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RF Test" sheetId="1" state="visible" r:id="rId2"/>
    <sheet name="Packet Structure" sheetId="2" state="visible" r:id="rId3"/>
    <sheet name="Pakete Corrected" sheetId="3" state="visible" r:id="rId4"/>
    <sheet name="Pakete Raw" sheetId="4" state="visible" r:id="rId5"/>
    <sheet name="Tabelle2" sheetId="5" state="visible" r:id="rId6"/>
  </sheets>
  <definedNames>
    <definedName function="false" hidden="true" localSheetId="4" name="_xlnm._FilterDatabase" vbProcedure="false">Tabelle2!$A$1:$Q$94</definedName>
    <definedName function="false" hidden="false" localSheetId="4" name="_xlnm._FilterDatabase" vbProcedure="false">Tabelle2!$A$1:$Q$94</definedName>
    <definedName function="false" hidden="false" localSheetId="4" name="_xlnm._FilterDatabase_0" vbProcedure="false">Tabelle2!$A$1:$Q$94</definedName>
    <definedName function="false" hidden="false" localSheetId="4" name="_xlnm._FilterDatabase_0_0" vbProcedure="false">Tabelle2!$A$1:$Q$94</definedName>
    <definedName function="false" hidden="false" localSheetId="4" name="_xlnm._FilterDatabase_0_0_0" vbProcedure="false">Tabelle2!$A$1:$Q$94</definedName>
    <definedName function="false" hidden="false" localSheetId="4" name="_xlnm._FilterDatabase_0_0_0_0" vbProcedure="false">Tabelle2!$A$1:$Q$94</definedName>
    <definedName function="false" hidden="false" localSheetId="4" name="_xlnm._FilterDatabase_0_0_0_0_0" vbProcedure="false">Tabelle2!$A$1:$Q$94</definedName>
    <definedName function="false" hidden="false" localSheetId="4" name="_xlnm._FilterDatabase_0_0_0_0_0_0" vbProcedure="false">Tabelle2!$A$1:$Q$94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<sst xmlns="http://schemas.openxmlformats.org/spreadsheetml/2006/main" count="1533" uniqueCount="388">
  <si>
    <t xml:space="preserve">Byte 1</t>
  </si>
  <si>
    <t xml:space="preserve">Byte 2</t>
  </si>
  <si>
    <t xml:space="preserve">Byte 3</t>
  </si>
  <si>
    <t xml:space="preserve">Byte 4</t>
  </si>
  <si>
    <t xml:space="preserve">Byte 5</t>
  </si>
  <si>
    <t xml:space="preserve">Byte 6</t>
  </si>
  <si>
    <t xml:space="preserve">Byte 7</t>
  </si>
  <si>
    <t xml:space="preserve">Byte 8</t>
  </si>
  <si>
    <t xml:space="preserve">Byte 9</t>
  </si>
  <si>
    <t xml:space="preserve">Byte 10</t>
  </si>
  <si>
    <t xml:space="preserve">Byte 11</t>
  </si>
  <si>
    <t xml:space="preserve">Byte 12</t>
  </si>
  <si>
    <t xml:space="preserve">Byte 13</t>
  </si>
  <si>
    <t xml:space="preserve">Byte 14</t>
  </si>
  <si>
    <t xml:space="preserve">Byte 15</t>
  </si>
  <si>
    <t xml:space="preserve">Byte 16</t>
  </si>
  <si>
    <t xml:space="preserve">0x00</t>
  </si>
  <si>
    <t xml:space="preserve">00</t>
  </si>
  <si>
    <t xml:space="preserve">7E</t>
  </si>
  <si>
    <t xml:space="preserve">FRAME DATA</t>
  </si>
  <si>
    <t xml:space="preserve">CHECKSUM</t>
  </si>
  <si>
    <t xml:space="preserve">FF</t>
  </si>
  <si>
    <t xml:space="preserve">Preamble / Frame Start (0x00 00 7E)</t>
  </si>
  <si>
    <t xml:space="preserve">Frame Delimiter (Start of Data)</t>
  </si>
  <si>
    <t xml:space="preserve">End of Frame (0xFF 00)</t>
  </si>
  <si>
    <t xml:space="preserve">Zeroes</t>
  </si>
  <si>
    <t xml:space="preserve">6D</t>
  </si>
  <si>
    <t xml:space="preserve">F6</t>
  </si>
  <si>
    <t xml:space="preserve">20</t>
  </si>
  <si>
    <t xml:space="preserve">80</t>
  </si>
  <si>
    <t xml:space="preserve">B4</t>
  </si>
  <si>
    <t xml:space="preserve">FD</t>
  </si>
  <si>
    <t xml:space="preserve">49</t>
  </si>
  <si>
    <t xml:space="preserve">Device ID</t>
  </si>
  <si>
    <t xml:space="preserve">Unknown (const)</t>
  </si>
  <si>
    <t xml:space="preserve">Unknown (Const.)</t>
  </si>
  <si>
    <t xml:space="preserve">0=orig. Signal
1=Repeat</t>
  </si>
  <si>
    <t xml:space="preserve">Heated Water:
Bit 4: 0=On,1=Off
Bit 8 always 1</t>
  </si>
  <si>
    <t xml:space="preserve">Heating 
0=OFF, B4=ON (2-Pt., Water 52°C), 
20-90 = Heating Water Temp.</t>
  </si>
  <si>
    <t xml:space="preserve">Battery
0=OK
1=LOW</t>
  </si>
  <si>
    <t xml:space="preserve">2-byte Checksum
(negative of sum of bytes 4-12)</t>
  </si>
  <si>
    <t xml:space="preserve">Each byte is sent with least significant bit first; Bit Stuffing: After 5 consecutive one bits, an extra zero bit is inserted into the bitstream</t>
  </si>
  <si>
    <t xml:space="preserve">Each byte is sent with least significant bit first; 
Bit Stuffing: After 5 consecutive one bits, an extra zero bit is inserted into the bitstream</t>
  </si>
  <si>
    <t xml:space="preserve">2-byte Checksum (most significant byte first)
(negative of sum of bytes 4-12)</t>
  </si>
  <si>
    <t xml:space="preserve">Bytes in Hex (LSB first)</t>
  </si>
  <si>
    <t xml:space="preserve">Bytes in Decimal (LSB first)</t>
  </si>
  <si>
    <t xml:space="preserve">Heating</t>
  </si>
  <si>
    <t xml:space="preserve">Water</t>
  </si>
  <si>
    <t xml:space="preserve">WH</t>
  </si>
  <si>
    <t xml:space="preserve">Batt.</t>
  </si>
  <si>
    <t xml:space="preserve">B1</t>
  </si>
  <si>
    <t xml:space="preserve">B2</t>
  </si>
  <si>
    <t xml:space="preserve">B3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</si>
  <si>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</si>
  <si>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</si>
  <si>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</si>
  <si>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</si>
  <si>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</si>
  <si>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</si>
  <si>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</si>
  <si>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</si>
  <si>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</si>
  <si>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XB14</t>
  </si>
  <si>
    <t xml:space="preserve">XB15</t>
  </si>
  <si>
    <t xml:space="preserve">XB16</t>
  </si>
  <si>
    <t xml:space="preserve">SUM</t>
  </si>
  <si>
    <t xml:space="preserve">X14</t>
  </si>
  <si>
    <t xml:space="preserve">X15</t>
  </si>
  <si>
    <t xml:space="preserve">X16</t>
  </si>
  <si>
    <t xml:space="preserve">Präambel</t>
  </si>
  <si>
    <t xml:space="preserve">Begin of Data</t>
  </si>
  <si>
    <t xml:space="preserve">Device ID?</t>
  </si>
  <si>
    <t xml:space="preserve">Wasser AUS</t>
  </si>
  <si>
    <t xml:space="preserve">Heizen (4bit+invers)</t>
  </si>
  <si>
    <t xml:space="preserve">Batt</t>
  </si>
  <si>
    <t xml:space="preserve">End of Data</t>
  </si>
  <si>
    <t xml:space="preserve">Checksum? (XOR)</t>
  </si>
  <si>
    <t xml:space="preserve">Epilog</t>
  </si>
  <si>
    <t xml:space="preserve">XOR</t>
  </si>
  <si>
    <t xml:space="preserve">Comparison</t>
  </si>
  <si>
    <t xml:space="preserve">XOR gesamt</t>
  </si>
  <si>
    <t xml:space="preserve">Binary Plus, LSB first</t>
  </si>
  <si>
    <t xml:space="preserve">Binary Plus, MSB first</t>
  </si>
  <si>
    <t xml:space="preserve">Heating ON, Water OFF</t>
  </si>
  <si>
    <t xml:space="preserve">ON</t>
  </si>
  <si>
    <t xml:space="preserve">-</t>
  </si>
  <si>
    <t xml:space="preserve">Heating ON, Water OFF (Rep.)</t>
  </si>
  <si>
    <t xml:space="preserve">X</t>
  </si>
  <si>
    <t xml:space="preserve">Heating OFF, Water OFF</t>
  </si>
  <si>
    <t xml:space="preserve">Heating OFF, Water OFF (Rep.)</t>
  </si>
  <si>
    <t xml:space="preserve">Heating ON, Water ON</t>
  </si>
  <si>
    <t xml:space="preserve">Heating ON, Water ON (Rep.)</t>
  </si>
  <si>
    <t xml:space="preserve">Heating OFF, Water ON</t>
  </si>
  <si>
    <t xml:space="preserve">Heating OFF, Water ON (Rep.)</t>
  </si>
  <si>
    <t xml:space="preserve">Heating ON, Water OFF, Battery LOW</t>
  </si>
  <si>
    <t xml:space="preserve">LOW</t>
  </si>
  <si>
    <t xml:space="preserve">Heating ON, Water OFF, Battery LOW (Rep.)</t>
  </si>
  <si>
    <t xml:space="preserve">Heating OFF, Water OFF, Battery LOW</t>
  </si>
  <si>
    <t xml:space="preserve">- </t>
  </si>
  <si>
    <t xml:space="preserve">Heating OFF, Water OFF, Battery LOW (Rep.)</t>
  </si>
  <si>
    <t xml:space="preserve">Heating ON, Water ON, Battery LOW</t>
  </si>
  <si>
    <t xml:space="preserve">Heating ON, Water ON, Battery LOW (Rep)</t>
  </si>
  <si>
    <t xml:space="preserve">Heating OFF, Water ON, Battery LOW</t>
  </si>
  <si>
    <t xml:space="preserve">Heating OFF, Water ON, Battery LOW (Rep.)</t>
  </si>
  <si>
    <t xml:space="preserve">Preamble (0x00 00)</t>
  </si>
  <si>
    <t xml:space="preserve">Repeat (1)</t>
  </si>
  <si>
    <t xml:space="preserve">Water (Bit 4: 0/1 On/Off; Bit 8 always 1)</t>
  </si>
  <si>
    <t xml:space="preserve">Heating (Bit 8=0 … linear, Bit 8=1…2-step)
Bits 1-7: Water temp. (for linear), 0xB4 (=52°C) for 2-step</t>
  </si>
  <si>
    <t xml:space="preserve">Battery status (Bit 1=0/1 OK/LOW)</t>
  </si>
  <si>
    <t xml:space="preserve">2-byte Checksum
(binary Complement of bytes 4-12, ie. sum of bytes 4-12 plus checksum is 0x0000)</t>
  </si>
  <si>
    <t xml:space="preserve">Ch ON                          0</t>
  </si>
  <si>
    <t xml:space="preserve">Ch ON (WH)                     0</t>
  </si>
  <si>
    <t xml:space="preserve">Wiederholung</t>
  </si>
  <si>
    <t xml:space="preserve">ECO</t>
  </si>
  <si>
    <t xml:space="preserve">Heizen</t>
  </si>
  <si>
    <t xml:space="preserve">Batterie</t>
  </si>
  <si>
    <t xml:space="preserve">Z/R Analogue modus:</t>
  </si>
  <si>
    <t xml:space="preserve">Repeat Signal</t>
  </si>
  <si>
    <t xml:space="preserve">Heating Intensity (0-90, least significant bit first)</t>
  </si>
  <si>
    <t xml:space="preserve">0=analogue, 1=two-point</t>
  </si>
  <si>
    <t xml:space="preserve">Low Battery</t>
  </si>
  <si>
    <t xml:space="preserve">XOR Checksum of previous octets</t>
  </si>
  <si>
    <t xml:space="preserve">On/Off</t>
  </si>
  <si>
    <t xml:space="preserve">Wasser</t>
  </si>
  <si>
    <t xml:space="preserve">Heating intensity</t>
  </si>
  <si>
    <t xml:space="preserve">2-point</t>
  </si>
  <si>
    <t xml:space="preserve">CS (XOR alle Bits)</t>
  </si>
  <si>
    <t xml:space="preserve">2017-04-26 21:15:41.607</t>
  </si>
  <si>
    <t xml:space="preserve">2017-04-26 21:16:15.423</t>
  </si>
  <si>
    <t xml:space="preserve">2017-04-26 21:16:15.424</t>
  </si>
  <si>
    <t xml:space="preserve">2017-04-26 21:16:49.231</t>
  </si>
  <si>
    <t xml:space="preserve">2017-04-26 21:17:19.641</t>
  </si>
  <si>
    <t xml:space="preserve">                       </t>
  </si>
  <si>
    <t xml:space="preserve">2017-04-26 21:18:13.652</t>
  </si>
  <si>
    <t xml:space="preserve">2017-04-26 21:19:17.868</t>
  </si>
  <si>
    <t xml:space="preserve">2017-04-26 21:19:17.869</t>
  </si>
  <si>
    <t xml:space="preserve">2017-04-26 21:19:34.776</t>
  </si>
  <si>
    <t xml:space="preserve">2017-04-26 21:19:34.777</t>
  </si>
  <si>
    <t xml:space="preserve">   # 23.5C</t>
  </si>
  <si>
    <t xml:space="preserve">   # 24C</t>
  </si>
  <si>
    <t xml:space="preserve">?</t>
  </si>
  <si>
    <t xml:space="preserve">   # 24.5C</t>
  </si>
  <si>
    <t xml:space="preserve">   # 25C</t>
  </si>
  <si>
    <t xml:space="preserve">2017-04-26 21:25:14.771</t>
  </si>
  <si>
    <t xml:space="preserve">Z/R Analogue modus, Water OFF:</t>
  </si>
  <si>
    <t xml:space="preserve">    # Temp: 22.5?, Target 23?</t>
  </si>
  <si>
    <t xml:space="preserve">    # Temp: 22.5?, Target 23? WH</t>
  </si>
  <si>
    <t xml:space="preserve">   # Temp: 23C, Target 22</t>
  </si>
  <si>
    <t xml:space="preserve">  # Temp: 23C, Target 22 WH</t>
  </si>
  <si>
    <t xml:space="preserve">   # Temp: 23C, Target 22.5</t>
  </si>
  <si>
    <t xml:space="preserve">   # Temp: 23C, Target 22.5 WH</t>
  </si>
  <si>
    <t xml:space="preserve">    # Temp: 23C, Target 23</t>
  </si>
  <si>
    <t xml:space="preserve">   # Temp: 23C, Target 23 WH</t>
  </si>
  <si>
    <t xml:space="preserve">   # Temp: 23C, Target 23.5</t>
  </si>
  <si>
    <t xml:space="preserve">  # Temp: 23C, Target 23.5 WH</t>
  </si>
  <si>
    <t xml:space="preserve">    # Temp: 23C, Target 24</t>
  </si>
  <si>
    <t xml:space="preserve">    # Temp: 23C, Target 24 WH</t>
  </si>
  <si>
    <t xml:space="preserve">    # Temp: 23C, Target 24.5</t>
  </si>
  <si>
    <t xml:space="preserve">    # Temp: 23C, Target 24.5 WH</t>
  </si>
  <si>
    <t xml:space="preserve">Diagnosis Mode:</t>
  </si>
  <si>
    <t xml:space="preserve">RF Test ON                     0</t>
  </si>
  <si>
    <t xml:space="preserve">RF Test ON (WH)                0</t>
  </si>
  <si>
    <t xml:space="preserve">Wasser OFF, Z/R=1 (Analogue mode), Battery OK:</t>
  </si>
  <si>
    <t xml:space="preserve">2017-04-27 23:28:18.434        </t>
  </si>
  <si>
    <t xml:space="preserve">2017-04-27 23:28:18.435        </t>
  </si>
  <si>
    <t xml:space="preserve">W</t>
  </si>
  <si>
    <t xml:space="preserve">2017-04-27 23:28:31.937        </t>
  </si>
  <si>
    <t xml:space="preserve">2017-04-27 23:29:05.746        </t>
  </si>
  <si>
    <t xml:space="preserve">2017-04-27 23:29:59.870        </t>
  </si>
  <si>
    <t xml:space="preserve">2017-04-27 23:30:13.370        </t>
  </si>
  <si>
    <t xml:space="preserve">2017-04-27 23:30:26.876        </t>
  </si>
  <si>
    <t xml:space="preserve">2017-04-27 23:30:40.381        </t>
  </si>
  <si>
    <t xml:space="preserve">2017-04-27 23:30:40.382        </t>
  </si>
  <si>
    <t xml:space="preserve">2017-04-27 23:31:10.797        </t>
  </si>
  <si>
    <t xml:space="preserve">2017-04-27 23:31:27.693        </t>
  </si>
  <si>
    <t xml:space="preserve">2017-04-27 23:32:38.609        </t>
  </si>
  <si>
    <t xml:space="preserve">2017-04-27 23:35:20.855        </t>
  </si>
  <si>
    <t xml:space="preserve">2017-04-27 23:35:30.964        </t>
  </si>
  <si>
    <t xml:space="preserve">2017-04-27 23:36:08.167        </t>
  </si>
  <si>
    <t xml:space="preserve">2017-04-27 23:36:21.665        </t>
  </si>
  <si>
    <t xml:space="preserve">2017-04-27 23:36:38.578        </t>
  </si>
  <si>
    <t xml:space="preserve">2017-04-27 23:36:48.675        </t>
  </si>
  <si>
    <t xml:space="preserve">Wasser ON, Z/R=1 (Analogue mode), Battery OK:                                                                                                                                                         </t>
  </si>
  <si>
    <t xml:space="preserve">2017-04-27 21:08:45.488   </t>
  </si>
  <si>
    <t xml:space="preserve">T21.5 (EIN)            </t>
  </si>
  <si>
    <t xml:space="preserve"> R22(21.5?)</t>
  </si>
  <si>
    <t xml:space="preserve"> </t>
  </si>
  <si>
    <t xml:space="preserve">T21.5W                 </t>
  </si>
  <si>
    <t xml:space="preserve">2017-04-27 21:09:19.295   </t>
  </si>
  <si>
    <t xml:space="preserve">T21                           </t>
  </si>
  <si>
    <t xml:space="preserve"> R22</t>
  </si>
  <si>
    <t xml:space="preserve">T21W                          </t>
  </si>
  <si>
    <t xml:space="preserve">                          </t>
  </si>
  <si>
    <t xml:space="preserve">                                                                                                                                        </t>
  </si>
  <si>
    <t xml:space="preserve">                                   </t>
  </si>
  <si>
    <t xml:space="preserve">2017-04-27 21:09:56.511   </t>
  </si>
  <si>
    <t xml:space="preserve">T21.5                         </t>
  </si>
  <si>
    <t xml:space="preserve">T21.5W                        </t>
  </si>
  <si>
    <t xml:space="preserve">2017-04-27 21:10:10.016   </t>
  </si>
  <si>
    <t xml:space="preserve">T22                           </t>
  </si>
  <si>
    <t xml:space="preserve">2017-04-27 21:10:10.017   </t>
  </si>
  <si>
    <t xml:space="preserve">T22W                          </t>
  </si>
  <si>
    <t xml:space="preserve">2017-04-27 21:10:26.919   </t>
  </si>
  <si>
    <t xml:space="preserve">T22.5                         </t>
  </si>
  <si>
    <t xml:space="preserve">T22.5W                        </t>
  </si>
  <si>
    <t xml:space="preserve">2017-04-27 21:10:40.419   </t>
  </si>
  <si>
    <t xml:space="preserve">T23                           </t>
  </si>
  <si>
    <t xml:space="preserve">2017-04-27 21:10:50.524   </t>
  </si>
  <si>
    <t xml:space="preserve">T23.5                       </t>
  </si>
  <si>
    <t xml:space="preserve"> R22.5</t>
  </si>
  <si>
    <t xml:space="preserve">2017-04-27 21:10:53.926   </t>
  </si>
  <si>
    <t xml:space="preserve">T23.5W                      </t>
  </si>
  <si>
    <t xml:space="preserve">2017-04-27 21:11:37.839   </t>
  </si>
  <si>
    <t xml:space="preserve">T23                         </t>
  </si>
  <si>
    <t xml:space="preserve">2017-04-27 21:11:37.840   </t>
  </si>
  <si>
    <t xml:space="preserve">2017-04-27 21:11:54.742   </t>
  </si>
  <si>
    <t xml:space="preserve">T22.5                       </t>
  </si>
  <si>
    <t xml:space="preserve">T22.5W                      </t>
  </si>
  <si>
    <t xml:space="preserve">2017-04-27 21:12:08.246   </t>
  </si>
  <si>
    <t xml:space="preserve">T22                         </t>
  </si>
  <si>
    <t xml:space="preserve">T22W                        </t>
  </si>
  <si>
    <t xml:space="preserve">2017-04-27 21:12:52.152   </t>
  </si>
  <si>
    <t xml:space="preserve"> R23</t>
  </si>
  <si>
    <t xml:space="preserve">2017-04-27 21:13:12.462   </t>
  </si>
  <si>
    <t xml:space="preserve">2017-04-27 21:13:12.463   </t>
  </si>
  <si>
    <t xml:space="preserve">2017-04-27 21:13:29.364   </t>
  </si>
  <si>
    <t xml:space="preserve">T23W                          </t>
  </si>
  <si>
    <t xml:space="preserve">2017-04-27 21:14:10.361   </t>
  </si>
  <si>
    <t xml:space="preserve">T24                           </t>
  </si>
  <si>
    <t xml:space="preserve">2017-04-27 21:14:10.362   </t>
  </si>
  <si>
    <t xml:space="preserve">T24W                          </t>
  </si>
  <si>
    <t xml:space="preserve">2017-04-27 21:14:26.781   </t>
  </si>
  <si>
    <t xml:space="preserve">T23.5                         </t>
  </si>
  <si>
    <t xml:space="preserve">T23.5W                        </t>
  </si>
  <si>
    <t xml:space="preserve">2017-04-27 21:14:40.286   </t>
  </si>
  <si>
    <t xml:space="preserve">T24                         </t>
  </si>
  <si>
    <t xml:space="preserve"> R23.5</t>
  </si>
  <si>
    <t xml:space="preserve">T24W                        </t>
  </si>
  <si>
    <t xml:space="preserve">2017-04-27 21:14:57.191   </t>
  </si>
  <si>
    <t xml:space="preserve">2017-04-27 21:14:57.192   </t>
  </si>
  <si>
    <t xml:space="preserve">2017-04-27 21:15:10.689   </t>
  </si>
  <si>
    <t xml:space="preserve">2017-04-27 21:15:14.093   </t>
  </si>
  <si>
    <t xml:space="preserve">T23?                       </t>
  </si>
  <si>
    <t xml:space="preserve"> ?R22.5</t>
  </si>
  <si>
    <t xml:space="preserve">T23W? umgesprungen!?       </t>
  </si>
  <si>
    <t xml:space="preserve">2017-04-27 21:15:30.996   </t>
  </si>
  <si>
    <t xml:space="preserve">T22.5                     </t>
  </si>
  <si>
    <t xml:space="preserve"> R22/3.5</t>
  </si>
  <si>
    <t xml:space="preserve">2017-04-27 21:16:01.410   </t>
  </si>
  <si>
    <t xml:space="preserve">T22.5 EIN                   </t>
  </si>
  <si>
    <t xml:space="preserve">2017-04-27 21:16:14.910   </t>
  </si>
  <si>
    <t xml:space="preserve">2017-04-27 21:16:18.309   </t>
  </si>
  <si>
    <t xml:space="preserve">T23W                        </t>
  </si>
  <si>
    <t xml:space="preserve">2017-04-27 21:16:28.411   </t>
  </si>
  <si>
    <t xml:space="preserve">2017-04-27 21:16:28.412   </t>
  </si>
  <si>
    <t xml:space="preserve">2017-04-27 21:16:41.914   </t>
  </si>
  <si>
    <t xml:space="preserve">2017-04-27 21:16:41.915   </t>
  </si>
  <si>
    <t xml:space="preserve">2017-04-27 21:16:55.414   </t>
  </si>
  <si>
    <t xml:space="preserve">T24.5                       </t>
  </si>
  <si>
    <t xml:space="preserve">2017-04-27 21:16:55.415   </t>
  </si>
  <si>
    <t xml:space="preserve">T24.5W                      </t>
  </si>
  <si>
    <t xml:space="preserve">2017-04-27 21:17:05.625   </t>
  </si>
  <si>
    <t xml:space="preserve">T25                         </t>
  </si>
  <si>
    <t xml:space="preserve">T25W                        </t>
  </si>
  <si>
    <t xml:space="preserve">2017-04-27 21:17:59.632   </t>
  </si>
  <si>
    <t xml:space="preserve"> R24</t>
  </si>
  <si>
    <t xml:space="preserve">2017-04-27 21:18:13.138   </t>
  </si>
  <si>
    <t xml:space="preserve">2017-04-27 21:18:13.139   </t>
  </si>
  <si>
    <t xml:space="preserve">2017-04-27 21:18:23.349   </t>
  </si>
  <si>
    <t xml:space="preserve">2017-04-27 21:18:23.350   </t>
  </si>
  <si>
    <t xml:space="preserve">2017-04-27 21:18:36.853   </t>
  </si>
  <si>
    <t xml:space="preserve">T24.5                         </t>
  </si>
  <si>
    <t xml:space="preserve">2017-04-27 21:18:50.353   </t>
  </si>
  <si>
    <t xml:space="preserve">T25                           </t>
  </si>
  <si>
    <t xml:space="preserve">On (Orig), kein Wasser</t>
  </si>
  <si>
    <t xml:space="preserve">On (Rep), kein Wasser</t>
  </si>
  <si>
    <t xml:space="preserve">Off (Orig), kein Wasser</t>
  </si>
  <si>
    <t xml:space="preserve">Off (Rep.), kein Wasser</t>
  </si>
  <si>
    <t xml:space="preserve">On (Orig), Wasser</t>
  </si>
  <si>
    <t xml:space="preserve">On (Rep.), Wasser</t>
  </si>
  <si>
    <t xml:space="preserve">Off (Orig), Wasser</t>
  </si>
  <si>
    <t xml:space="preserve">Off (Rep.), Wasser</t>
  </si>
  <si>
    <t xml:space="preserve">On (Orig), BATT, kein Wasser</t>
  </si>
  <si>
    <t xml:space="preserve">On (Rep.), BATT, kein Wasser</t>
  </si>
  <si>
    <t xml:space="preserve">Off (Orig), BATT, kein Wasser</t>
  </si>
  <si>
    <t xml:space="preserve">Off (Rep.), BATT, kein Wasser</t>
  </si>
  <si>
    <t xml:space="preserve">Wasser EIN, Heizung EIN, Batterie</t>
  </si>
  <si>
    <t xml:space="preserve">Wasser EIN, Heizung EIN (WH), Batterie</t>
  </si>
  <si>
    <t xml:space="preserve">Wasser EIN, Heizung AUS, Batterie</t>
  </si>
  <si>
    <t xml:space="preserve">Wasser EIN, Heizung AUS (WH), Batterie</t>
  </si>
  <si>
    <t xml:space="preserve">CS</t>
  </si>
  <si>
    <t xml:space="preserve">B876</t>
  </si>
  <si>
    <t xml:space="preserve">Room</t>
  </si>
  <si>
    <t xml:space="preserve">Target</t>
  </si>
  <si>
    <t xml:space="preserve">Difference</t>
  </si>
  <si>
    <t xml:space="preserve">2017-04-27 21:17:42.729        </t>
  </si>
  <si>
    <t xml:space="preserve">2017-04-27 23:36:48.675 </t>
  </si>
  <si>
    <t xml:space="preserve">2017-04-27 21:16:01.410        </t>
  </si>
  <si>
    <t xml:space="preserve">22,5 EIN</t>
  </si>
  <si>
    <t xml:space="preserve">2017-04-27 23:31:10.797 </t>
  </si>
  <si>
    <t xml:space="preserve">2017-04-27 23:34:13.244 </t>
  </si>
  <si>
    <t xml:space="preserve">2017-04-27 23:34:40.346 </t>
  </si>
  <si>
    <t xml:space="preserve">2017-04-27 21:15:30.996        </t>
  </si>
  <si>
    <t xml:space="preserve">2017-04-26 23:13:25.682        </t>
  </si>
  <si>
    <t xml:space="preserve">2017-04-27 21:09:19.295        </t>
  </si>
  <si>
    <t xml:space="preserve">2017-04-27 21:12:52.152        </t>
  </si>
  <si>
    <t xml:space="preserve">2017-04-27 23:30:40.381 </t>
  </si>
  <si>
    <t xml:space="preserve">2017-04-27 23:31:44.597 </t>
  </si>
  <si>
    <t xml:space="preserve">2017-04-27 23:32:15.004 </t>
  </si>
  <si>
    <t xml:space="preserve">2017-04-27 21:17:59.632        </t>
  </si>
  <si>
    <t xml:space="preserve">2017-04-27 21:12:08.246        </t>
  </si>
  <si>
    <t xml:space="preserve">2017-04-27 23:28:18.434 </t>
  </si>
  <si>
    <t xml:space="preserve">2017-04-26 21:20:15.294        </t>
  </si>
  <si>
    <t xml:space="preserve">    </t>
  </si>
  <si>
    <t xml:space="preserve"> 23,5C</t>
  </si>
  <si>
    <t xml:space="preserve">2017-04-26 23:15:24.025        </t>
  </si>
  <si>
    <t xml:space="preserve">2017-04-27 21:09:56.511        </t>
  </si>
  <si>
    <t xml:space="preserve">2017-04-27 23:36:38.578 </t>
  </si>
  <si>
    <t xml:space="preserve">2017-04-27 21:16:14.910        </t>
  </si>
  <si>
    <t xml:space="preserve">2017-04-27 23:30:26.876 </t>
  </si>
  <si>
    <t xml:space="preserve">2017-04-27 23:33:56.330 </t>
  </si>
  <si>
    <t xml:space="preserve">2017-04-27 23:34:50.449 </t>
  </si>
  <si>
    <t xml:space="preserve">2017-04-27 21:13:12.462        </t>
  </si>
  <si>
    <t xml:space="preserve">2017-04-27 21:18:13.138        </t>
  </si>
  <si>
    <t xml:space="preserve">2017-04-27 21:08:45.488        </t>
  </si>
  <si>
    <t xml:space="preserve">2017-04-27 23:31:27.693 </t>
  </si>
  <si>
    <t xml:space="preserve">2017-04-27 23:32:28.512 </t>
  </si>
  <si>
    <t xml:space="preserve">2017-04-27 21:15:10.689        </t>
  </si>
  <si>
    <t xml:space="preserve">2017-04-26 21:19:34.776        </t>
  </si>
  <si>
    <t xml:space="preserve">   </t>
  </si>
  <si>
    <t xml:space="preserve">2017-04-27 21:11:54.742        </t>
  </si>
  <si>
    <t xml:space="preserve">2017-04-27 23:28:31.937 </t>
  </si>
  <si>
    <t xml:space="preserve">2017-04-26 21:20:38.992        </t>
  </si>
  <si>
    <t xml:space="preserve"> 24C</t>
  </si>
  <si>
    <t xml:space="preserve">2017-04-26 23:15:57.834        </t>
  </si>
  <si>
    <t xml:space="preserve">2017-04-27 21:16:28.411        </t>
  </si>
  <si>
    <t xml:space="preserve">2017-04-27 23:32:38.609 </t>
  </si>
  <si>
    <t xml:space="preserve">2017-04-27 23:33:42.818 </t>
  </si>
  <si>
    <t xml:space="preserve">2017-04-27 23:35:00.554 </t>
  </si>
  <si>
    <t xml:space="preserve">2017-04-27 21:13:29.364        </t>
  </si>
  <si>
    <t xml:space="preserve">2017-04-27 21:18:23.349        </t>
  </si>
  <si>
    <t xml:space="preserve">2017-04-26 21:25:14.771        </t>
  </si>
  <si>
    <t xml:space="preserve">2017-04-27 23:30:13.370 </t>
  </si>
  <si>
    <t xml:space="preserve">2017-04-27 21:14:57.191        </t>
  </si>
  <si>
    <t xml:space="preserve">2017-04-27 21:14:26.781        </t>
  </si>
  <si>
    <t xml:space="preserve">2017-04-26 23:13:02.084        </t>
  </si>
  <si>
    <t xml:space="preserve">2017-04-26 21:19:17.868        </t>
  </si>
  <si>
    <t xml:space="preserve">2017-04-26 21:21:22.904        </t>
  </si>
  <si>
    <t xml:space="preserve"> 24,5C</t>
  </si>
  <si>
    <t xml:space="preserve">2017-04-27 21:10:26.919        </t>
  </si>
  <si>
    <t xml:space="preserve">?umgesprungen</t>
  </si>
  <si>
    <t xml:space="preserve">2017-04-26 23:16:14.631        </t>
  </si>
  <si>
    <t xml:space="preserve">2017-04-27 21:16:41.914        </t>
  </si>
  <si>
    <t xml:space="preserve">2017-04-27 23:28:48.844 </t>
  </si>
  <si>
    <t xml:space="preserve">2017-04-27 23:36:08.167 </t>
  </si>
  <si>
    <t xml:space="preserve">2017-04-26 21:15:41.607        </t>
  </si>
  <si>
    <t xml:space="preserve">2017-04-27 21:11:37.839        </t>
  </si>
  <si>
    <t xml:space="preserve">2017-04-27 23:29:59.870 </t>
  </si>
  <si>
    <t xml:space="preserve">2017-04-27 23:32:52.221 </t>
  </si>
  <si>
    <t xml:space="preserve">2017-04-27 23:33:32.724 </t>
  </si>
  <si>
    <t xml:space="preserve">2017-04-27 23:35:10.757 </t>
  </si>
  <si>
    <t xml:space="preserve">2017-04-27 21:18:36.853        </t>
  </si>
  <si>
    <t xml:space="preserve">2017-04-27 21:15:14.093        </t>
  </si>
  <si>
    <t xml:space="preserve">2017-04-27 21:14:40.286        </t>
  </si>
  <si>
    <t xml:space="preserve">2017-04-26 21:17:19.641        </t>
  </si>
  <si>
    <t xml:space="preserve">2017-04-27 21:10:40.419        </t>
  </si>
  <si>
    <t xml:space="preserve">2017-04-26 21:18:13.652        </t>
  </si>
  <si>
    <t xml:space="preserve">2017-04-27 21:14:10.361        </t>
  </si>
  <si>
    <t xml:space="preserve">2017-04-26 21:21:43.213        </t>
  </si>
  <si>
    <t xml:space="preserve"> 25C</t>
  </si>
  <si>
    <t xml:space="preserve">2017-04-26 23:17:52.666        </t>
  </si>
  <si>
    <t xml:space="preserve">2017-04-27 21:16:55.414        </t>
  </si>
  <si>
    <t xml:space="preserve">2017-04-26 21:16:15.423        </t>
  </si>
  <si>
    <t xml:space="preserve">2017-04-27 23:35:20.855 </t>
  </si>
  <si>
    <t xml:space="preserve">2017-04-27 21:10:10.016        </t>
  </si>
  <si>
    <t xml:space="preserve">2017-04-27 23:36:21.665 </t>
  </si>
  <si>
    <t xml:space="preserve">2017-04-27 21:10:50.524        </t>
  </si>
  <si>
    <t xml:space="preserve">2017-04-27 23:29:05.746 </t>
  </si>
  <si>
    <t xml:space="preserve">2017-04-27 23:33:02.317 </t>
  </si>
  <si>
    <t xml:space="preserve">2017-04-27 23:35:20.854 </t>
  </si>
  <si>
    <t xml:space="preserve">2017-04-27 23:35:30.964 </t>
  </si>
  <si>
    <t xml:space="preserve">2017-04-26 23:16:48.451        </t>
  </si>
  <si>
    <t xml:space="preserve">2017-04-27 21:17:05.625        </t>
  </si>
  <si>
    <t xml:space="preserve">2017-04-27 21:18:50.353        </t>
  </si>
  <si>
    <t xml:space="preserve">2017-04-26 21:16:49.231        </t>
  </si>
  <si>
    <t xml:space="preserve">                               </t>
  </si>
  <si>
    <t xml:space="preserve">Z/R Analogue modus, Water OFF: </t>
  </si>
  <si>
    <t xml:space="preserve">Wasser ON, Z/R=1 (Analogue mode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</si>
</sst>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WAHR&quot;;&quot;WAHR&quot;;&quot;FALSCH&quot;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i val="true"/>
      <sz val="10"/>
      <name val="Arial"/>
      <family val="2"/>
    </font>
    <font>
      <i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2"/>
      <name val="Times New Roman"/>
      <family val="1"/>
    </font>
    <font>
      <sz val="10"/>
      <name val="Arial"/>
      <family val="2"/>
    </font>
    <font>
      <sz val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0FFC0"/>
      </patternFill>
    </fill>
    <fill>
      <patternFill patternType="solid">
        <fgColor rgb="FFFFCCCC"/>
        <bgColor rgb="FFFCD5B5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E6E6E6"/>
      </patternFill>
    </fill>
    <fill>
      <patternFill patternType="solid">
        <fgColor rgb="FFFFFF99"/>
        <bgColor rgb="FFFDEB9F"/>
      </patternFill>
    </fill>
    <fill>
      <patternFill patternType="solid">
        <fgColor rgb="FFFDEB9F"/>
        <bgColor rgb="FFFFFF99"/>
      </patternFill>
    </fill>
    <fill>
      <patternFill patternType="solid">
        <fgColor rgb="FF00B8FF"/>
        <bgColor rgb="FF00FFFF"/>
      </patternFill>
    </fill>
    <fill>
      <patternFill patternType="solid">
        <fgColor rgb="FFC0FFC0"/>
        <bgColor rgb="FFCCFFCC"/>
      </patternFill>
    </fill>
    <fill>
      <patternFill patternType="solid">
        <fgColor rgb="FFEB613D"/>
        <bgColor rgb="FFFF8080"/>
      </patternFill>
    </fill>
    <fill>
      <patternFill patternType="solid">
        <fgColor rgb="FF00AE00"/>
        <bgColor rgb="FF579D1C"/>
      </patternFill>
    </fill>
    <fill>
      <patternFill patternType="solid">
        <fgColor rgb="FF3DEB3D"/>
        <bgColor rgb="FF23FF23"/>
      </patternFill>
    </fill>
    <fill>
      <patternFill patternType="solid">
        <fgColor rgb="FFE6E6E6"/>
        <bgColor rgb="FFDDDDDD"/>
      </patternFill>
    </fill>
    <fill>
      <patternFill patternType="solid">
        <fgColor rgb="FFFFFF00"/>
        <bgColor rgb="FFFFFF66"/>
      </patternFill>
    </fill>
    <fill>
      <patternFill patternType="solid">
        <fgColor rgb="FF00FF00"/>
        <bgColor rgb="FF23FF23"/>
      </patternFill>
    </fill>
    <fill>
      <patternFill patternType="solid">
        <fgColor rgb="FFFAC090"/>
        <bgColor rgb="FFFCD5B5"/>
      </patternFill>
    </fill>
    <fill>
      <patternFill patternType="solid">
        <fgColor rgb="FF99CCFF"/>
        <bgColor rgb="FFB3B3B3"/>
      </patternFill>
    </fill>
    <fill>
      <patternFill patternType="solid">
        <fgColor rgb="FFCCFFFF"/>
        <bgColor rgb="FFCCFFCC"/>
      </patternFill>
    </fill>
    <fill>
      <patternFill patternType="solid">
        <fgColor rgb="FF92D050"/>
        <bgColor rgb="FFB3B3B3"/>
      </patternFill>
    </fill>
    <fill>
      <patternFill patternType="solid">
        <fgColor rgb="FFFF0000"/>
        <bgColor rgb="FFCC0000"/>
      </patternFill>
    </fill>
    <fill>
      <patternFill patternType="solid">
        <fgColor rgb="FFFFFF66"/>
        <bgColor rgb="FFFFFF99"/>
      </patternFill>
    </fill>
    <fill>
      <patternFill patternType="solid">
        <fgColor rgb="FFFCD5B5"/>
        <bgColor rgb="FFFFCCCC"/>
      </patternFill>
    </fill>
    <fill>
      <patternFill patternType="solid">
        <fgColor rgb="FFCFE7F5"/>
        <bgColor rgb="FFDDDDDD"/>
      </patternFill>
    </fill>
    <fill>
      <patternFill patternType="solid">
        <fgColor rgb="FFFF8080"/>
        <bgColor rgb="FFEB613D"/>
      </patternFill>
    </fill>
    <fill>
      <patternFill patternType="solid">
        <fgColor rgb="FFB3B3B3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0047FF"/>
        <bgColor rgb="FF3366FF"/>
      </patternFill>
    </fill>
    <fill>
      <patternFill patternType="solid">
        <fgColor rgb="FF579D1C"/>
        <bgColor rgb="FF808080"/>
      </patternFill>
    </fill>
    <fill>
      <patternFill patternType="solid">
        <fgColor rgb="FFFF00FF"/>
        <bgColor rgb="FFFF00FF"/>
      </patternFill>
    </fill>
    <fill>
      <patternFill patternType="solid">
        <fgColor rgb="FF23FF23"/>
        <bgColor rgb="FF00FF00"/>
      </patternFill>
    </fill>
  </fills>
  <borders count="6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ck"/>
      <top style="hair"/>
      <bottom style="thick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  <border diagonalUp="false" diagonalDown="false">
      <left style="hair"/>
      <right style="thick"/>
      <top style="hair"/>
      <bottom style="thick"/>
      <diagonal/>
    </border>
    <border diagonalUp="false" diagonalDown="false">
      <left style="hair"/>
      <right style="thick"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5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5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11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12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16" borderId="6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4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5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1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8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2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4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25" borderId="3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6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0" fillId="26" borderId="6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0" fillId="12" borderId="6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0" fillId="27" borderId="6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0" fillId="14" borderId="6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0" fillId="15" borderId="6" xfId="0" applyFont="true" applyBorder="true" applyAlignment="true" applyProtection="false">
      <alignment horizontal="center" vertical="top" textRotation="90" wrapText="false" indent="0" shrinkToFit="false"/>
      <protection locked="true" hidden="false"/>
    </xf>
    <xf numFmtId="164" fontId="0" fillId="15" borderId="6" xfId="0" applyFont="true" applyBorder="true" applyAlignment="true" applyProtection="false">
      <alignment horizontal="center" vertical="top" textRotation="90" wrapText="true" indent="0" shrinkToFit="false"/>
      <protection locked="true" hidden="false"/>
    </xf>
    <xf numFmtId="164" fontId="0" fillId="11" borderId="6" xfId="0" applyFont="true" applyBorder="true" applyAlignment="true" applyProtection="false">
      <alignment horizontal="center" vertical="top" textRotation="90" wrapText="true" indent="0" shrinkToFit="false"/>
      <protection locked="true" hidden="false"/>
    </xf>
    <xf numFmtId="164" fontId="0" fillId="17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4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3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5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5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5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9" borderId="5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0" borderId="5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0" fillId="18" borderId="24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17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0" fillId="1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6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23FF23"/>
      <rgbColor rgb="FFCC0000"/>
      <rgbColor rgb="FF006600"/>
      <rgbColor rgb="FF000080"/>
      <rgbColor rgb="FF996600"/>
      <rgbColor rgb="FF800080"/>
      <rgbColor rgb="FF00AE00"/>
      <rgbColor rgb="FFB3B3B3"/>
      <rgbColor rgb="FF808080"/>
      <rgbColor rgb="FFE6E6E6"/>
      <rgbColor rgb="FF993366"/>
      <rgbColor rgb="FFFFFFCC"/>
      <rgbColor rgb="FFCCFFFF"/>
      <rgbColor rgb="FF660066"/>
      <rgbColor rgb="FFFF8080"/>
      <rgbColor rgb="FF0047FF"/>
      <rgbColor rgb="FFDDDDDD"/>
      <rgbColor rgb="FF000080"/>
      <rgbColor rgb="FFFF00FF"/>
      <rgbColor rgb="FFFFFF66"/>
      <rgbColor rgb="FF00FFFF"/>
      <rgbColor rgb="FF800080"/>
      <rgbColor rgb="FF800000"/>
      <rgbColor rgb="FF008080"/>
      <rgbColor rgb="FF0000FF"/>
      <rgbColor rgb="FF00B8FF"/>
      <rgbColor rgb="FFCFE7F5"/>
      <rgbColor rgb="FFCCFFCC"/>
      <rgbColor rgb="FFFFFF99"/>
      <rgbColor rgb="FF99CCFF"/>
      <rgbColor rgb="FFFFCCCC"/>
      <rgbColor rgb="FFFCD5B5"/>
      <rgbColor rgb="FFFAC090"/>
      <rgbColor rgb="FF3366FF"/>
      <rgbColor rgb="FF3DEB3D"/>
      <rgbColor rgb="FF92D050"/>
      <rgbColor rgb="FFFDEB9F"/>
      <rgbColor rgb="FFFF9900"/>
      <rgbColor rgb="FFEB613D"/>
      <rgbColor rgb="FF666699"/>
      <rgbColor rgb="FFC0FFC0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831926995437214"/>
          <c:y val="0.0392265807311923"/>
          <c:w val="0.890430651915745"/>
          <c:h val="0.822313590398933"/>
        </c:manualLayout>
      </c:layout>
      <c:scatterChart>
        <c:scatterStyle val="lineMarker"/>
        <c:varyColors val="0"/>
        <c:ser>
          <c:idx val="0"/>
          <c:order val="0"/>
          <c:tx>
            <c:strRef>
              <c:f>Tabelle2!$Q$1</c:f>
              <c:strCache>
                <c:ptCount val="1"/>
                <c:pt idx="0">
                  <c:v>Difference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Tabelle2!$Q$2:$Q$86</c:f>
              <c:numCache>
                <c:formatCode>General</c:formatCode>
                <c:ptCount val="85"/>
                <c:pt idx="0">
                  <c:v>-1.5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</c:numCache>
            </c:numRef>
          </c:xVal>
          <c:yVal>
            <c:numRef>
              <c:f>Tabelle2!$D$2:$D$86</c:f>
              <c:numCache>
                <c:formatCode>General</c:formatCode>
                <c:ptCount val="8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  <c:pt idx="6">
                  <c:v>21</c:v>
                </c:pt>
                <c:pt idx="7">
                  <c:v>21</c:v>
                </c:pt>
                <c:pt idx="8">
                  <c:v>21</c:v>
                </c:pt>
                <c:pt idx="9">
                  <c:v>21</c:v>
                </c:pt>
                <c:pt idx="10">
                  <c:v>23</c:v>
                </c:pt>
                <c:pt idx="11">
                  <c:v>23</c:v>
                </c:pt>
                <c:pt idx="12">
                  <c:v>25</c:v>
                </c:pt>
                <c:pt idx="13">
                  <c:v>25</c:v>
                </c:pt>
                <c:pt idx="14">
                  <c:v>25</c:v>
                </c:pt>
                <c:pt idx="15">
                  <c:v>26</c:v>
                </c:pt>
                <c:pt idx="16">
                  <c:v>28</c:v>
                </c:pt>
                <c:pt idx="17">
                  <c:v>28</c:v>
                </c:pt>
                <c:pt idx="18">
                  <c:v>30</c:v>
                </c:pt>
                <c:pt idx="19">
                  <c:v>32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35</c:v>
                </c:pt>
                <c:pt idx="24">
                  <c:v>35</c:v>
                </c:pt>
                <c:pt idx="25">
                  <c:v>35</c:v>
                </c:pt>
                <c:pt idx="26">
                  <c:v>35</c:v>
                </c:pt>
                <c:pt idx="27">
                  <c:v>37</c:v>
                </c:pt>
                <c:pt idx="28">
                  <c:v>38</c:v>
                </c:pt>
                <c:pt idx="29">
                  <c:v>38</c:v>
                </c:pt>
                <c:pt idx="30">
                  <c:v>38</c:v>
                </c:pt>
                <c:pt idx="31">
                  <c:v>38</c:v>
                </c:pt>
                <c:pt idx="32">
                  <c:v>42</c:v>
                </c:pt>
                <c:pt idx="33">
                  <c:v>44</c:v>
                </c:pt>
                <c:pt idx="34">
                  <c:v>44</c:v>
                </c:pt>
                <c:pt idx="35">
                  <c:v>44</c:v>
                </c:pt>
                <c:pt idx="36">
                  <c:v>45</c:v>
                </c:pt>
                <c:pt idx="37">
                  <c:v>45</c:v>
                </c:pt>
                <c:pt idx="38">
                  <c:v>49</c:v>
                </c:pt>
                <c:pt idx="39">
                  <c:v>49</c:v>
                </c:pt>
                <c:pt idx="40">
                  <c:v>49</c:v>
                </c:pt>
                <c:pt idx="41">
                  <c:v>49</c:v>
                </c:pt>
                <c:pt idx="42">
                  <c:v>50</c:v>
                </c:pt>
                <c:pt idx="43">
                  <c:v>50</c:v>
                </c:pt>
                <c:pt idx="44">
                  <c:v>52</c:v>
                </c:pt>
                <c:pt idx="45">
                  <c:v>52</c:v>
                </c:pt>
                <c:pt idx="46">
                  <c:v>52</c:v>
                </c:pt>
                <c:pt idx="47">
                  <c:v>54</c:v>
                </c:pt>
                <c:pt idx="48">
                  <c:v>56</c:v>
                </c:pt>
                <c:pt idx="49">
                  <c:v>56</c:v>
                </c:pt>
                <c:pt idx="50">
                  <c:v>57</c:v>
                </c:pt>
                <c:pt idx="51">
                  <c:v>59</c:v>
                </c:pt>
                <c:pt idx="52">
                  <c:v>59</c:v>
                </c:pt>
                <c:pt idx="53">
                  <c:v>59</c:v>
                </c:pt>
                <c:pt idx="54">
                  <c:v>61</c:v>
                </c:pt>
                <c:pt idx="55">
                  <c:v>61</c:v>
                </c:pt>
                <c:pt idx="56">
                  <c:v>61</c:v>
                </c:pt>
                <c:pt idx="57">
                  <c:v>62</c:v>
                </c:pt>
                <c:pt idx="58">
                  <c:v>62</c:v>
                </c:pt>
                <c:pt idx="59">
                  <c:v>62</c:v>
                </c:pt>
                <c:pt idx="60">
                  <c:v>62</c:v>
                </c:pt>
                <c:pt idx="61">
                  <c:v>62</c:v>
                </c:pt>
                <c:pt idx="62">
                  <c:v>64</c:v>
                </c:pt>
                <c:pt idx="63">
                  <c:v>66</c:v>
                </c:pt>
                <c:pt idx="64">
                  <c:v>66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71</c:v>
                </c:pt>
                <c:pt idx="69">
                  <c:v>71</c:v>
                </c:pt>
                <c:pt idx="70">
                  <c:v>73</c:v>
                </c:pt>
                <c:pt idx="71">
                  <c:v>73</c:v>
                </c:pt>
                <c:pt idx="72">
                  <c:v>73</c:v>
                </c:pt>
                <c:pt idx="73">
                  <c:v>75</c:v>
                </c:pt>
                <c:pt idx="74">
                  <c:v>47</c:v>
                </c:pt>
                <c:pt idx="75">
                  <c:v>47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</c:numCache>
            </c:numRef>
          </c:yVal>
          <c:smooth val="0"/>
        </c:ser>
        <c:axId val="65430055"/>
        <c:axId val="46896520"/>
      </c:scatterChart>
      <c:valAx>
        <c:axId val="65430055"/>
        <c:scaling>
          <c:orientation val="minMax"/>
          <c:min val="-2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Temperature difference between room and target temperature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6896520"/>
        <c:crossesAt val="0"/>
        <c:crossBetween val="midCat"/>
      </c:valAx>
      <c:valAx>
        <c:axId val="468965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inorGridlines>
          <c:spPr>
            <a:ln>
              <a:solidFill>
                <a:srgbClr val="dddddd"/>
              </a:solidFill>
            </a:ln>
          </c:spPr>
        </c:minorGridlines>
        <c:title>
          <c:tx>
            <c:rich>
              <a:bodyPr rot="-5400000"/>
              <a:lstStyle/>
              <a:p>
                <a:pPr>
                  <a:def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defRPr>
                </a:pPr>
                <a:r>
                  <a:rPr b="0" sz="90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Arial"/>
                  </a:rPr>
                  <a:t>Value of Heating byte</a:t>
                </a:r>
              </a:p>
            </c:rich>
          </c:tx>
          <c:layout>
            <c:manualLayout>
              <c:xMode val="edge"/>
              <c:yMode val="edge"/>
              <c:x val="0.0098125"/>
              <c:y val="0.626555555555556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5430055"/>
        <c:crossesAt val="-2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17</xdr:col>
      <xdr:colOff>422640</xdr:colOff>
      <xdr:row>56</xdr:row>
      <xdr:rowOff>36000</xdr:rowOff>
    </xdr:from>
    <xdr:to>
      <xdr:col>24</xdr:col>
      <xdr:colOff>492480</xdr:colOff>
      <xdr:row>76</xdr:row>
      <xdr:rowOff>24480</xdr:rowOff>
    </xdr:to>
    <xdr:graphicFrame>
      <xdr:nvGraphicFramePr>
        <xdr:cNvPr id="0" name=""/>
        <xdr:cNvGraphicFramePr/>
      </xdr:nvGraphicFramePr>
      <xdr:xfrm>
        <a:off x="10505520" y="913932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99"/>
    <col collapsed="false" customWidth="false" hidden="false" outlineLevel="0" max="42" min="2" style="0" width="11.52"/>
    <col collapsed="false" customWidth="true" hidden="false" outlineLevel="0" max="226" min="43" style="0" width="1.99"/>
    <col collapsed="false" customWidth="false" hidden="false" outlineLevel="0" max="1025" min="227" style="0" width="11.52"/>
  </cols>
  <sheetData/>
  <conditionalFormatting sqref="GY5">
    <cfRule type="cellIs" priority="2" operator="equal" aboveAverage="0" equalAverage="0" bottom="0" percent="0" rank="0" text="" dxfId="0">
      <formula>1</formula>
    </cfRule>
  </conditionalFormatting>
  <conditionalFormatting sqref="GZ5">
    <cfRule type="cellIs" priority="3" operator="equal" aboveAverage="0" equalAverage="0" bottom="0" percent="0" rank="0" text="" dxfId="0">
      <formula>1</formula>
    </cfRule>
  </conditionalFormatting>
  <conditionalFormatting sqref="HA5">
    <cfRule type="cellIs" priority="4" operator="equal" aboveAverage="0" equalAverage="0" bottom="0" percent="0" rank="0" text="" dxfId="0">
      <formula>1</formula>
    </cfRule>
  </conditionalFormatting>
  <conditionalFormatting sqref="IB4:IC5">
    <cfRule type="cellIs" priority="5" operator="equal" aboveAverage="0" equalAverage="0" bottom="0" percent="0" rank="0" text="" dxfId="0">
      <formula>1</formula>
    </cfRule>
  </conditionalFormatting>
  <conditionalFormatting sqref="HM4:HM5">
    <cfRule type="cellIs" priority="6" operator="equal" aboveAverage="0" equalAverage="0" bottom="0" percent="0" rank="0" text="" dxfId="0">
      <formula>1</formula>
    </cfRule>
  </conditionalFormatting>
  <conditionalFormatting sqref="HN4:HN5">
    <cfRule type="cellIs" priority="7" operator="equal" aboveAverage="0" equalAverage="0" bottom="0" percent="0" rank="0" text="" dxfId="0">
      <formula>1</formula>
    </cfRule>
  </conditionalFormatting>
  <conditionalFormatting sqref="HO4:HO5">
    <cfRule type="cellIs" priority="8" operator="equal" aboveAverage="0" equalAverage="0" bottom="0" percent="0" rank="0" text="" dxfId="0">
      <formula>1</formula>
    </cfRule>
  </conditionalFormatting>
  <conditionalFormatting sqref="HP4:HP5">
    <cfRule type="cellIs" priority="9" operator="equal" aboveAverage="0" equalAverage="0" bottom="0" percent="0" rank="0" text="" dxfId="0">
      <formula>1</formula>
    </cfRule>
  </conditionalFormatting>
  <conditionalFormatting sqref="HQ4:HQ5">
    <cfRule type="cellIs" priority="10" operator="equal" aboveAverage="0" equalAverage="0" bottom="0" percent="0" rank="0" text="" dxfId="0">
      <formula>1</formula>
    </cfRule>
  </conditionalFormatting>
  <conditionalFormatting sqref="HR4:HR5">
    <cfRule type="cellIs" priority="11" operator="equal" aboveAverage="0" equalAverage="0" bottom="0" percent="0" rank="0" text="" dxfId="0">
      <formula>1</formula>
    </cfRule>
  </conditionalFormatting>
  <conditionalFormatting sqref="HS4:HS5">
    <cfRule type="cellIs" priority="12" operator="equal" aboveAverage="0" equalAverage="0" bottom="0" percent="0" rank="0" text="" dxfId="0">
      <formula>1</formula>
    </cfRule>
  </conditionalFormatting>
  <conditionalFormatting sqref="HT4:HT5">
    <cfRule type="cellIs" priority="13" operator="equal" aboveAverage="0" equalAverage="0" bottom="0" percent="0" rank="0" text="" dxfId="0">
      <formula>1</formula>
    </cfRule>
  </conditionalFormatting>
  <conditionalFormatting sqref="HU4:HU5">
    <cfRule type="cellIs" priority="14" operator="equal" aboveAverage="0" equalAverage="0" bottom="0" percent="0" rank="0" text="" dxfId="0">
      <formula>1</formula>
    </cfRule>
  </conditionalFormatting>
  <conditionalFormatting sqref="HV4:HV5">
    <cfRule type="cellIs" priority="15" operator="equal" aboveAverage="0" equalAverage="0" bottom="0" percent="0" rank="0" text="" dxfId="0">
      <formula>1</formula>
    </cfRule>
  </conditionalFormatting>
  <conditionalFormatting sqref="HW4:HW5">
    <cfRule type="cellIs" priority="16" operator="equal" aboveAverage="0" equalAverage="0" bottom="0" percent="0" rank="0" text="" dxfId="0">
      <formula>1</formula>
    </cfRule>
  </conditionalFormatting>
  <conditionalFormatting sqref="HX4:HX5">
    <cfRule type="cellIs" priority="17" operator="equal" aboveAverage="0" equalAverage="0" bottom="0" percent="0" rank="0" text="" dxfId="0">
      <formula>1</formula>
    </cfRule>
  </conditionalFormatting>
  <conditionalFormatting sqref="HY4:HY5">
    <cfRule type="cellIs" priority="18" operator="equal" aboveAverage="0" equalAverage="0" bottom="0" percent="0" rank="0" text="" dxfId="0">
      <formula>1</formula>
    </cfRule>
  </conditionalFormatting>
  <conditionalFormatting sqref="HZ4:HZ5">
    <cfRule type="cellIs" priority="19" operator="equal" aboveAverage="0" equalAverage="0" bottom="0" percent="0" rank="0" text="" dxfId="0">
      <formula>1</formula>
    </cfRule>
  </conditionalFormatting>
  <conditionalFormatting sqref="IA4:IA5">
    <cfRule type="cellIs" priority="20" operator="equal" aboveAverage="0" equalAverage="0" bottom="0" percent="0" rank="0" text="" dxfId="0">
      <formula>1</formula>
    </cfRule>
  </conditionalFormatting>
  <conditionalFormatting sqref="F4:FQ5">
    <cfRule type="cellIs" priority="21" operator="equal" aboveAverage="0" equalAverage="0" bottom="0" percent="0" rank="0" text="" dxfId="0">
      <formula>1</formula>
    </cfRule>
  </conditionalFormatting>
  <conditionalFormatting sqref="FR4:FR5">
    <cfRule type="cellIs" priority="22" operator="equal" aboveAverage="0" equalAverage="0" bottom="0" percent="0" rank="0" text="" dxfId="0">
      <formula>1</formula>
    </cfRule>
  </conditionalFormatting>
  <conditionalFormatting sqref="FS4:FS5">
    <cfRule type="cellIs" priority="23" operator="equal" aboveAverage="0" equalAverage="0" bottom="0" percent="0" rank="0" text="" dxfId="0">
      <formula>1</formula>
    </cfRule>
  </conditionalFormatting>
  <conditionalFormatting sqref="FT4:FT5">
    <cfRule type="cellIs" priority="24" operator="equal" aboveAverage="0" equalAverage="0" bottom="0" percent="0" rank="0" text="" dxfId="0">
      <formula>1</formula>
    </cfRule>
  </conditionalFormatting>
  <conditionalFormatting sqref="FU4:FU5">
    <cfRule type="cellIs" priority="25" operator="equal" aboveAverage="0" equalAverage="0" bottom="0" percent="0" rank="0" text="" dxfId="0">
      <formula>1</formula>
    </cfRule>
  </conditionalFormatting>
  <conditionalFormatting sqref="FV4:FV5">
    <cfRule type="cellIs" priority="26" operator="equal" aboveAverage="0" equalAverage="0" bottom="0" percent="0" rank="0" text="" dxfId="0">
      <formula>1</formula>
    </cfRule>
  </conditionalFormatting>
  <conditionalFormatting sqref="FW4:FW5">
    <cfRule type="cellIs" priority="27" operator="equal" aboveAverage="0" equalAverage="0" bottom="0" percent="0" rank="0" text="" dxfId="0">
      <formula>1</formula>
    </cfRule>
  </conditionalFormatting>
  <conditionalFormatting sqref="FX4:FX5">
    <cfRule type="cellIs" priority="28" operator="equal" aboveAverage="0" equalAverage="0" bottom="0" percent="0" rank="0" text="" dxfId="0">
      <formula>1</formula>
    </cfRule>
  </conditionalFormatting>
  <conditionalFormatting sqref="FY4:FY5">
    <cfRule type="cellIs" priority="29" operator="equal" aboveAverage="0" equalAverage="0" bottom="0" percent="0" rank="0" text="" dxfId="0">
      <formula>1</formula>
    </cfRule>
  </conditionalFormatting>
  <conditionalFormatting sqref="FZ4:FZ5">
    <cfRule type="cellIs" priority="30" operator="equal" aboveAverage="0" equalAverage="0" bottom="0" percent="0" rank="0" text="" dxfId="0">
      <formula>1</formula>
    </cfRule>
  </conditionalFormatting>
  <conditionalFormatting sqref="GA4:GA5">
    <cfRule type="cellIs" priority="31" operator="equal" aboveAverage="0" equalAverage="0" bottom="0" percent="0" rank="0" text="" dxfId="0">
      <formula>1</formula>
    </cfRule>
  </conditionalFormatting>
  <conditionalFormatting sqref="GB4:GB5">
    <cfRule type="cellIs" priority="32" operator="equal" aboveAverage="0" equalAverage="0" bottom="0" percent="0" rank="0" text="" dxfId="0">
      <formula>1</formula>
    </cfRule>
  </conditionalFormatting>
  <conditionalFormatting sqref="GC4:GC5">
    <cfRule type="cellIs" priority="33" operator="equal" aboveAverage="0" equalAverage="0" bottom="0" percent="0" rank="0" text="" dxfId="0">
      <formula>1</formula>
    </cfRule>
  </conditionalFormatting>
  <conditionalFormatting sqref="GD4:GD5">
    <cfRule type="cellIs" priority="34" operator="equal" aboveAverage="0" equalAverage="0" bottom="0" percent="0" rank="0" text="" dxfId="0">
      <formula>1</formula>
    </cfRule>
  </conditionalFormatting>
  <conditionalFormatting sqref="GE4:GE5">
    <cfRule type="cellIs" priority="35" operator="equal" aboveAverage="0" equalAverage="0" bottom="0" percent="0" rank="0" text="" dxfId="0">
      <formula>1</formula>
    </cfRule>
  </conditionalFormatting>
  <conditionalFormatting sqref="GF4:GF5">
    <cfRule type="cellIs" priority="36" operator="equal" aboveAverage="0" equalAverage="0" bottom="0" percent="0" rank="0" text="" dxfId="0">
      <formula>1</formula>
    </cfRule>
  </conditionalFormatting>
  <conditionalFormatting sqref="GG4:GG5">
    <cfRule type="cellIs" priority="37" operator="equal" aboveAverage="0" equalAverage="0" bottom="0" percent="0" rank="0" text="" dxfId="0">
      <formula>1</formula>
    </cfRule>
  </conditionalFormatting>
  <conditionalFormatting sqref="GH4:GH5">
    <cfRule type="cellIs" priority="38" operator="equal" aboveAverage="0" equalAverage="0" bottom="0" percent="0" rank="0" text="" dxfId="0">
      <formula>1</formula>
    </cfRule>
  </conditionalFormatting>
  <conditionalFormatting sqref="GI4:GI5">
    <cfRule type="cellIs" priority="39" operator="equal" aboveAverage="0" equalAverage="0" bottom="0" percent="0" rank="0" text="" dxfId="0">
      <formula>1</formula>
    </cfRule>
  </conditionalFormatting>
  <conditionalFormatting sqref="GJ4:GJ5">
    <cfRule type="cellIs" priority="40" operator="equal" aboveAverage="0" equalAverage="0" bottom="0" percent="0" rank="0" text="" dxfId="0">
      <formula>1</formula>
    </cfRule>
  </conditionalFormatting>
  <conditionalFormatting sqref="GK4:GK5">
    <cfRule type="cellIs" priority="41" operator="equal" aboveAverage="0" equalAverage="0" bottom="0" percent="0" rank="0" text="" dxfId="0">
      <formula>1</formula>
    </cfRule>
  </conditionalFormatting>
  <conditionalFormatting sqref="GL4:GL5">
    <cfRule type="cellIs" priority="42" operator="equal" aboveAverage="0" equalAverage="0" bottom="0" percent="0" rank="0" text="" dxfId="0">
      <formula>1</formula>
    </cfRule>
  </conditionalFormatting>
  <conditionalFormatting sqref="GM4:GM5">
    <cfRule type="cellIs" priority="43" operator="equal" aboveAverage="0" equalAverage="0" bottom="0" percent="0" rank="0" text="" dxfId="0">
      <formula>1</formula>
    </cfRule>
  </conditionalFormatting>
  <conditionalFormatting sqref="GN4:GN5">
    <cfRule type="cellIs" priority="44" operator="equal" aboveAverage="0" equalAverage="0" bottom="0" percent="0" rank="0" text="" dxfId="0">
      <formula>1</formula>
    </cfRule>
  </conditionalFormatting>
  <conditionalFormatting sqref="GO4:GO5">
    <cfRule type="cellIs" priority="45" operator="equal" aboveAverage="0" equalAverage="0" bottom="0" percent="0" rank="0" text="" dxfId="0">
      <formula>1</formula>
    </cfRule>
  </conditionalFormatting>
  <conditionalFormatting sqref="GP4:GP5">
    <cfRule type="cellIs" priority="46" operator="equal" aboveAverage="0" equalAverage="0" bottom="0" percent="0" rank="0" text="" dxfId="0">
      <formula>1</formula>
    </cfRule>
  </conditionalFormatting>
  <conditionalFormatting sqref="GQ4:GQ5">
    <cfRule type="cellIs" priority="47" operator="equal" aboveAverage="0" equalAverage="0" bottom="0" percent="0" rank="0" text="" dxfId="0">
      <formula>1</formula>
    </cfRule>
  </conditionalFormatting>
  <conditionalFormatting sqref="GR4:GR5">
    <cfRule type="cellIs" priority="48" operator="equal" aboveAverage="0" equalAverage="0" bottom="0" percent="0" rank="0" text="" dxfId="0">
      <formula>1</formula>
    </cfRule>
  </conditionalFormatting>
  <conditionalFormatting sqref="GS4:GS5">
    <cfRule type="cellIs" priority="49" operator="equal" aboveAverage="0" equalAverage="0" bottom="0" percent="0" rank="0" text="" dxfId="0">
      <formula>1</formula>
    </cfRule>
  </conditionalFormatting>
  <conditionalFormatting sqref="GT4:GT5">
    <cfRule type="cellIs" priority="50" operator="equal" aboveAverage="0" equalAverage="0" bottom="0" percent="0" rank="0" text="" dxfId="0">
      <formula>1</formula>
    </cfRule>
  </conditionalFormatting>
  <conditionalFormatting sqref="GU4:GU5">
    <cfRule type="cellIs" priority="51" operator="equal" aboveAverage="0" equalAverage="0" bottom="0" percent="0" rank="0" text="" dxfId="0">
      <formula>1</formula>
    </cfRule>
  </conditionalFormatting>
  <conditionalFormatting sqref="GV4:GV5">
    <cfRule type="cellIs" priority="52" operator="equal" aboveAverage="0" equalAverage="0" bottom="0" percent="0" rank="0" text="" dxfId="0">
      <formula>1</formula>
    </cfRule>
  </conditionalFormatting>
  <conditionalFormatting sqref="GW4:GW5">
    <cfRule type="cellIs" priority="53" operator="equal" aboveAverage="0" equalAverage="0" bottom="0" percent="0" rank="0" text="" dxfId="0">
      <formula>1</formula>
    </cfRule>
  </conditionalFormatting>
  <conditionalFormatting sqref="GX4:GX5">
    <cfRule type="cellIs" priority="54" operator="equal" aboveAverage="0" equalAverage="0" bottom="0" percent="0" rank="0" text="" dxfId="0">
      <formula>1</formula>
    </cfRule>
  </conditionalFormatting>
  <conditionalFormatting sqref="GY4:GY5">
    <cfRule type="cellIs" priority="55" operator="equal" aboveAverage="0" equalAverage="0" bottom="0" percent="0" rank="0" text="" dxfId="0">
      <formula>1</formula>
    </cfRule>
  </conditionalFormatting>
  <conditionalFormatting sqref="GZ4:GZ5">
    <cfRule type="cellIs" priority="56" operator="equal" aboveAverage="0" equalAverage="0" bottom="0" percent="0" rank="0" text="" dxfId="0">
      <formula>1</formula>
    </cfRule>
  </conditionalFormatting>
  <conditionalFormatting sqref="HA4:HA5">
    <cfRule type="cellIs" priority="57" operator="equal" aboveAverage="0" equalAverage="0" bottom="0" percent="0" rank="0" text="" dxfId="0">
      <formula>1</formula>
    </cfRule>
  </conditionalFormatting>
  <conditionalFormatting sqref="HB4:HB5">
    <cfRule type="cellIs" priority="58" operator="equal" aboveAverage="0" equalAverage="0" bottom="0" percent="0" rank="0" text="" dxfId="0">
      <formula>1</formula>
    </cfRule>
  </conditionalFormatting>
  <conditionalFormatting sqref="HC4:HC5">
    <cfRule type="cellIs" priority="59" operator="equal" aboveAverage="0" equalAverage="0" bottom="0" percent="0" rank="0" text="" dxfId="0">
      <formula>1</formula>
    </cfRule>
  </conditionalFormatting>
  <conditionalFormatting sqref="HD4:HD5">
    <cfRule type="cellIs" priority="60" operator="equal" aboveAverage="0" equalAverage="0" bottom="0" percent="0" rank="0" text="" dxfId="0">
      <formula>1</formula>
    </cfRule>
  </conditionalFormatting>
  <conditionalFormatting sqref="HE4:HE5">
    <cfRule type="cellIs" priority="61" operator="equal" aboveAverage="0" equalAverage="0" bottom="0" percent="0" rank="0" text="" dxfId="0">
      <formula>1</formula>
    </cfRule>
  </conditionalFormatting>
  <conditionalFormatting sqref="HF4:HF5">
    <cfRule type="cellIs" priority="62" operator="equal" aboveAverage="0" equalAverage="0" bottom="0" percent="0" rank="0" text="" dxfId="0">
      <formula>1</formula>
    </cfRule>
  </conditionalFormatting>
  <conditionalFormatting sqref="HG4:HG5">
    <cfRule type="cellIs" priority="63" operator="equal" aboveAverage="0" equalAverage="0" bottom="0" percent="0" rank="0" text="" dxfId="0">
      <formula>1</formula>
    </cfRule>
  </conditionalFormatting>
  <conditionalFormatting sqref="HH4:HH5">
    <cfRule type="cellIs" priority="64" operator="equal" aboveAverage="0" equalAverage="0" bottom="0" percent="0" rank="0" text="" dxfId="0">
      <formula>1</formula>
    </cfRule>
  </conditionalFormatting>
  <conditionalFormatting sqref="HI4:HI5">
    <cfRule type="cellIs" priority="65" operator="equal" aboveAverage="0" equalAverage="0" bottom="0" percent="0" rank="0" text="" dxfId="0">
      <formula>1</formula>
    </cfRule>
  </conditionalFormatting>
  <conditionalFormatting sqref="HJ4:HJ5">
    <cfRule type="cellIs" priority="66" operator="equal" aboveAverage="0" equalAverage="0" bottom="0" percent="0" rank="0" text="" dxfId="0">
      <formula>1</formula>
    </cfRule>
  </conditionalFormatting>
  <conditionalFormatting sqref="HK4:HK5">
    <cfRule type="cellIs" priority="67" operator="equal" aboveAverage="0" equalAverage="0" bottom="0" percent="0" rank="0" text="" dxfId="0">
      <formula>1</formula>
    </cfRule>
  </conditionalFormatting>
  <conditionalFormatting sqref="HL4:HL5">
    <cfRule type="cellIs" priority="68" operator="equal" aboveAverage="0" equalAverage="0" bottom="0" percent="0" rank="0" text="" dxfId="0">
      <formula>1</formula>
    </cfRule>
  </conditionalFormatting>
  <conditionalFormatting sqref="BG3">
    <cfRule type="cellIs" priority="69" operator="equal" aboveAverage="0" equalAverage="0" bottom="0" percent="0" rank="0" text="" dxfId="0">
      <formula>1</formula>
    </cfRule>
  </conditionalFormatting>
  <conditionalFormatting sqref="BO3">
    <cfRule type="cellIs" priority="70" operator="equal" aboveAverage="0" equalAverage="0" bottom="0" percent="0" rank="0" text="" dxfId="0">
      <formula>1</formula>
    </cfRule>
  </conditionalFormatting>
  <conditionalFormatting sqref="BW3">
    <cfRule type="cellIs" priority="71" operator="equal" aboveAverage="0" equalAverage="0" bottom="0" percent="0" rank="0" text="" dxfId="0">
      <formula>1</formula>
    </cfRule>
  </conditionalFormatting>
  <conditionalFormatting sqref="CE3">
    <cfRule type="cellIs" priority="72" operator="equal" aboveAverage="0" equalAverage="0" bottom="0" percent="0" rank="0" text="" dxfId="0">
      <formula>1</formula>
    </cfRule>
  </conditionalFormatting>
  <conditionalFormatting sqref="CM3">
    <cfRule type="cellIs" priority="73" operator="equal" aboveAverage="0" equalAverage="0" bottom="0" percent="0" rank="0" text="" dxfId="0">
      <formula>1</formula>
    </cfRule>
  </conditionalFormatting>
  <conditionalFormatting sqref="CU3">
    <cfRule type="cellIs" priority="74" operator="equal" aboveAverage="0" equalAverage="0" bottom="0" percent="0" rank="0" text="" dxfId="0">
      <formula>1</formula>
    </cfRule>
  </conditionalFormatting>
  <conditionalFormatting sqref="DC3">
    <cfRule type="cellIs" priority="75" operator="equal" aboveAverage="0" equalAverage="0" bottom="0" percent="0" rank="0" text="" dxfId="0">
      <formula>1</formula>
    </cfRule>
  </conditionalFormatting>
  <conditionalFormatting sqref="DK3">
    <cfRule type="cellIs" priority="76" operator="equal" aboveAverage="0" equalAverage="0" bottom="0" percent="0" rank="0" text="" dxfId="0">
      <formula>1</formula>
    </cfRule>
  </conditionalFormatting>
  <conditionalFormatting sqref="DS3">
    <cfRule type="cellIs" priority="77" operator="equal" aboveAverage="0" equalAverage="0" bottom="0" percent="0" rank="0" text="" dxfId="0">
      <formula>1</formula>
    </cfRule>
  </conditionalFormatting>
  <conditionalFormatting sqref="EA3">
    <cfRule type="cellIs" priority="78" operator="equal" aboveAverage="0" equalAverage="0" bottom="0" percent="0" rank="0" text="" dxfId="0">
      <formula>1</formula>
    </cfRule>
  </conditionalFormatting>
  <conditionalFormatting sqref="EY3">
    <cfRule type="cellIs" priority="79" operator="equal" aboveAverage="0" equalAverage="0" bottom="0" percent="0" rank="0" text="" dxfId="0">
      <formula>1</formula>
    </cfRule>
  </conditionalFormatting>
  <conditionalFormatting sqref="FG3">
    <cfRule type="cellIs" priority="80" operator="equal" aboveAverage="0" equalAverage="0" bottom="0" percent="0" rank="0" text="" dxfId="0">
      <formula>1</formula>
    </cfRule>
  </conditionalFormatting>
  <conditionalFormatting sqref="FO3">
    <cfRule type="cellIs" priority="81" operator="equal" aboveAverage="0" equalAverage="0" bottom="0" percent="0" rank="0" text="" dxfId="0">
      <formula>1</formula>
    </cfRule>
  </conditionalFormatting>
  <conditionalFormatting sqref="FW3">
    <cfRule type="cellIs" priority="82" operator="equal" aboveAverage="0" equalAverage="0" bottom="0" percent="0" rank="0" text="" dxfId="0">
      <formula>1</formula>
    </cfRule>
  </conditionalFormatting>
  <conditionalFormatting sqref="GE3">
    <cfRule type="cellIs" priority="83" operator="equal" aboveAverage="0" equalAverage="0" bottom="0" percent="0" rank="0" text="" dxfId="0">
      <formula>1</formula>
    </cfRule>
  </conditionalFormatting>
  <conditionalFormatting sqref="GV3">
    <cfRule type="cellIs" priority="84" operator="equal" aboveAverage="0" equalAverage="0" bottom="0" percent="0" rank="0" text="" dxfId="0">
      <formula>1</formula>
    </cfRule>
  </conditionalFormatting>
  <conditionalFormatting sqref="HE3:HL3">
    <cfRule type="cellIs" priority="85" operator="equal" aboveAverage="0" equalAverage="0" bottom="0" percent="0" rank="0" text="" dxfId="0">
      <formula>1</formula>
    </cfRule>
  </conditionalFormatting>
  <conditionalFormatting sqref="HD3">
    <cfRule type="cellIs" priority="86" operator="equal" aboveAverage="0" equalAverage="0" bottom="0" percent="0" rank="0" text="" dxfId="0">
      <formula>1</formula>
    </cfRule>
  </conditionalFormatting>
  <conditionalFormatting sqref="GN3">
    <cfRule type="cellIs" priority="87" operator="equal" aboveAverage="0" equalAverage="0" bottom="0" percent="0" rank="0" text="" dxfId="0">
      <formula>1</formula>
    </cfRule>
  </conditionalFormatting>
  <conditionalFormatting sqref="EI3:EX3">
    <cfRule type="cellIs" priority="88" operator="equal" aboveAverage="0" equalAverage="0" bottom="0" percent="0" rank="0" text="" dxfId="0">
      <formula>1</formula>
    </cfRule>
  </conditionalFormatting>
  <conditionalFormatting sqref="AQ3:BF3">
    <cfRule type="cellIs" priority="89" operator="equal" aboveAverage="0" equalAverage="0" bottom="0" percent="0" rank="0" text="" dxfId="0">
      <formula>1</formula>
    </cfRule>
  </conditionalFormatting>
  <conditionalFormatting sqref="GP12">
    <cfRule type="cellIs" priority="90" operator="equal" aboveAverage="0" equalAverage="0" bottom="0" percent="0" rank="0" text="" dxfId="0">
      <formula>1</formula>
    </cfRule>
  </conditionalFormatting>
  <conditionalFormatting sqref="GQ12">
    <cfRule type="cellIs" priority="91" operator="equal" aboveAverage="0" equalAverage="0" bottom="0" percent="0" rank="0" text="" dxfId="0">
      <formula>1</formula>
    </cfRule>
  </conditionalFormatting>
  <conditionalFormatting sqref="GR12">
    <cfRule type="cellIs" priority="92" operator="equal" aboveAverage="0" equalAverage="0" bottom="0" percent="0" rank="0" text="" dxfId="0">
      <formula>1</formula>
    </cfRule>
  </conditionalFormatting>
  <conditionalFormatting sqref="HS11:HT12">
    <cfRule type="cellIs" priority="93" operator="equal" aboveAverage="0" equalAverage="0" bottom="0" percent="0" rank="0" text="" dxfId="0">
      <formula>1</formula>
    </cfRule>
  </conditionalFormatting>
  <conditionalFormatting sqref="HD11:HD12">
    <cfRule type="cellIs" priority="94" operator="equal" aboveAverage="0" equalAverage="0" bottom="0" percent="0" rank="0" text="" dxfId="0">
      <formula>1</formula>
    </cfRule>
  </conditionalFormatting>
  <conditionalFormatting sqref="HE11:HE12">
    <cfRule type="cellIs" priority="95" operator="equal" aboveAverage="0" equalAverage="0" bottom="0" percent="0" rank="0" text="" dxfId="0">
      <formula>1</formula>
    </cfRule>
  </conditionalFormatting>
  <conditionalFormatting sqref="HF11:HF12">
    <cfRule type="cellIs" priority="96" operator="equal" aboveAverage="0" equalAverage="0" bottom="0" percent="0" rank="0" text="" dxfId="0">
      <formula>1</formula>
    </cfRule>
  </conditionalFormatting>
  <conditionalFormatting sqref="HG11:HG12">
    <cfRule type="cellIs" priority="97" operator="equal" aboveAverage="0" equalAverage="0" bottom="0" percent="0" rank="0" text="" dxfId="0">
      <formula>1</formula>
    </cfRule>
  </conditionalFormatting>
  <conditionalFormatting sqref="HH11:HH12">
    <cfRule type="cellIs" priority="98" operator="equal" aboveAverage="0" equalAverage="0" bottom="0" percent="0" rank="0" text="" dxfId="0">
      <formula>1</formula>
    </cfRule>
  </conditionalFormatting>
  <conditionalFormatting sqref="HI11:HI12">
    <cfRule type="cellIs" priority="99" operator="equal" aboveAverage="0" equalAverage="0" bottom="0" percent="0" rank="0" text="" dxfId="0">
      <formula>1</formula>
    </cfRule>
  </conditionalFormatting>
  <conditionalFormatting sqref="HJ11:HJ12">
    <cfRule type="cellIs" priority="100" operator="equal" aboveAverage="0" equalAverage="0" bottom="0" percent="0" rank="0" text="" dxfId="0">
      <formula>1</formula>
    </cfRule>
  </conditionalFormatting>
  <conditionalFormatting sqref="HK11:HK12">
    <cfRule type="cellIs" priority="101" operator="equal" aboveAverage="0" equalAverage="0" bottom="0" percent="0" rank="0" text="" dxfId="0">
      <formula>1</formula>
    </cfRule>
  </conditionalFormatting>
  <conditionalFormatting sqref="HL11:HL12">
    <cfRule type="cellIs" priority="102" operator="equal" aboveAverage="0" equalAverage="0" bottom="0" percent="0" rank="0" text="" dxfId="0">
      <formula>1</formula>
    </cfRule>
  </conditionalFormatting>
  <conditionalFormatting sqref="HM11:HM12">
    <cfRule type="cellIs" priority="103" operator="equal" aboveAverage="0" equalAverage="0" bottom="0" percent="0" rank="0" text="" dxfId="0">
      <formula>1</formula>
    </cfRule>
  </conditionalFormatting>
  <conditionalFormatting sqref="HN11:HN12">
    <cfRule type="cellIs" priority="104" operator="equal" aboveAverage="0" equalAverage="0" bottom="0" percent="0" rank="0" text="" dxfId="0">
      <formula>1</formula>
    </cfRule>
  </conditionalFormatting>
  <conditionalFormatting sqref="HO11:HO12">
    <cfRule type="cellIs" priority="105" operator="equal" aboveAverage="0" equalAverage="0" bottom="0" percent="0" rank="0" text="" dxfId="0">
      <formula>1</formula>
    </cfRule>
  </conditionalFormatting>
  <conditionalFormatting sqref="HP11:HP12">
    <cfRule type="cellIs" priority="106" operator="equal" aboveAverage="0" equalAverage="0" bottom="0" percent="0" rank="0" text="" dxfId="0">
      <formula>1</formula>
    </cfRule>
  </conditionalFormatting>
  <conditionalFormatting sqref="HQ11:HQ12">
    <cfRule type="cellIs" priority="107" operator="equal" aboveAverage="0" equalAverage="0" bottom="0" percent="0" rank="0" text="" dxfId="0">
      <formula>1</formula>
    </cfRule>
  </conditionalFormatting>
  <conditionalFormatting sqref="HR11:HR12">
    <cfRule type="cellIs" priority="108" operator="equal" aboveAverage="0" equalAverage="0" bottom="0" percent="0" rank="0" text="" dxfId="0">
      <formula>1</formula>
    </cfRule>
  </conditionalFormatting>
  <conditionalFormatting sqref="AQ11:FI12">
    <cfRule type="cellIs" priority="109" operator="equal" aboveAverage="0" equalAverage="0" bottom="0" percent="0" rank="0" text="" dxfId="0">
      <formula>1</formula>
    </cfRule>
  </conditionalFormatting>
  <conditionalFormatting sqref="FJ11:FJ12">
    <cfRule type="cellIs" priority="110" operator="equal" aboveAverage="0" equalAverage="0" bottom="0" percent="0" rank="0" text="" dxfId="0">
      <formula>1</formula>
    </cfRule>
  </conditionalFormatting>
  <conditionalFormatting sqref="FK11:FK12">
    <cfRule type="cellIs" priority="111" operator="equal" aboveAverage="0" equalAverage="0" bottom="0" percent="0" rank="0" text="" dxfId="0">
      <formula>1</formula>
    </cfRule>
  </conditionalFormatting>
  <conditionalFormatting sqref="FL11:FL12">
    <cfRule type="cellIs" priority="112" operator="equal" aboveAverage="0" equalAverage="0" bottom="0" percent="0" rank="0" text="" dxfId="0">
      <formula>1</formula>
    </cfRule>
  </conditionalFormatting>
  <conditionalFormatting sqref="FM11:FM12">
    <cfRule type="cellIs" priority="113" operator="equal" aboveAverage="0" equalAverage="0" bottom="0" percent="0" rank="0" text="" dxfId="0">
      <formula>1</formula>
    </cfRule>
  </conditionalFormatting>
  <conditionalFormatting sqref="FN11:FN12">
    <cfRule type="cellIs" priority="114" operator="equal" aboveAverage="0" equalAverage="0" bottom="0" percent="0" rank="0" text="" dxfId="0">
      <formula>1</formula>
    </cfRule>
  </conditionalFormatting>
  <conditionalFormatting sqref="FO11:FO12">
    <cfRule type="cellIs" priority="115" operator="equal" aboveAverage="0" equalAverage="0" bottom="0" percent="0" rank="0" text="" dxfId="0">
      <formula>1</formula>
    </cfRule>
  </conditionalFormatting>
  <conditionalFormatting sqref="FP11:FP12">
    <cfRule type="cellIs" priority="116" operator="equal" aboveAverage="0" equalAverage="0" bottom="0" percent="0" rank="0" text="" dxfId="0">
      <formula>1</formula>
    </cfRule>
  </conditionalFormatting>
  <conditionalFormatting sqref="FQ11:FQ12">
    <cfRule type="cellIs" priority="117" operator="equal" aboveAverage="0" equalAverage="0" bottom="0" percent="0" rank="0" text="" dxfId="0">
      <formula>1</formula>
    </cfRule>
  </conditionalFormatting>
  <conditionalFormatting sqref="FR11:FR12">
    <cfRule type="cellIs" priority="118" operator="equal" aboveAverage="0" equalAverage="0" bottom="0" percent="0" rank="0" text="" dxfId="0">
      <formula>1</formula>
    </cfRule>
  </conditionalFormatting>
  <conditionalFormatting sqref="FS11:FS12">
    <cfRule type="cellIs" priority="119" operator="equal" aboveAverage="0" equalAverage="0" bottom="0" percent="0" rank="0" text="" dxfId="0">
      <formula>1</formula>
    </cfRule>
  </conditionalFormatting>
  <conditionalFormatting sqref="FT11:FT12">
    <cfRule type="cellIs" priority="120" operator="equal" aboveAverage="0" equalAverage="0" bottom="0" percent="0" rank="0" text="" dxfId="0">
      <formula>1</formula>
    </cfRule>
  </conditionalFormatting>
  <conditionalFormatting sqref="FU11:FU12">
    <cfRule type="cellIs" priority="121" operator="equal" aboveAverage="0" equalAverage="0" bottom="0" percent="0" rank="0" text="" dxfId="0">
      <formula>1</formula>
    </cfRule>
  </conditionalFormatting>
  <conditionalFormatting sqref="FV11:FV12">
    <cfRule type="cellIs" priority="122" operator="equal" aboveAverage="0" equalAverage="0" bottom="0" percent="0" rank="0" text="" dxfId="0">
      <formula>1</formula>
    </cfRule>
  </conditionalFormatting>
  <conditionalFormatting sqref="FW11:FW12">
    <cfRule type="cellIs" priority="123" operator="equal" aboveAverage="0" equalAverage="0" bottom="0" percent="0" rank="0" text="" dxfId="0">
      <formula>1</formula>
    </cfRule>
  </conditionalFormatting>
  <conditionalFormatting sqref="FX11:FX12">
    <cfRule type="cellIs" priority="124" operator="equal" aboveAverage="0" equalAverage="0" bottom="0" percent="0" rank="0" text="" dxfId="0">
      <formula>1</formula>
    </cfRule>
  </conditionalFormatting>
  <conditionalFormatting sqref="FY11:FY12">
    <cfRule type="cellIs" priority="125" operator="equal" aboveAverage="0" equalAverage="0" bottom="0" percent="0" rank="0" text="" dxfId="0">
      <formula>1</formula>
    </cfRule>
  </conditionalFormatting>
  <conditionalFormatting sqref="FZ11:FZ12">
    <cfRule type="cellIs" priority="126" operator="equal" aboveAverage="0" equalAverage="0" bottom="0" percent="0" rank="0" text="" dxfId="0">
      <formula>1</formula>
    </cfRule>
  </conditionalFormatting>
  <conditionalFormatting sqref="GA11:GA12">
    <cfRule type="cellIs" priority="127" operator="equal" aboveAverage="0" equalAverage="0" bottom="0" percent="0" rank="0" text="" dxfId="0">
      <formula>1</formula>
    </cfRule>
  </conditionalFormatting>
  <conditionalFormatting sqref="GB11:GB12">
    <cfRule type="cellIs" priority="128" operator="equal" aboveAverage="0" equalAverage="0" bottom="0" percent="0" rank="0" text="" dxfId="0">
      <formula>1</formula>
    </cfRule>
  </conditionalFormatting>
  <conditionalFormatting sqref="GC11:GC12">
    <cfRule type="cellIs" priority="129" operator="equal" aboveAverage="0" equalAverage="0" bottom="0" percent="0" rank="0" text="" dxfId="0">
      <formula>1</formula>
    </cfRule>
  </conditionalFormatting>
  <conditionalFormatting sqref="GD11:GD12">
    <cfRule type="cellIs" priority="130" operator="equal" aboveAverage="0" equalAverage="0" bottom="0" percent="0" rank="0" text="" dxfId="0">
      <formula>1</formula>
    </cfRule>
  </conditionalFormatting>
  <conditionalFormatting sqref="GE11:GE12">
    <cfRule type="cellIs" priority="131" operator="equal" aboveAverage="0" equalAverage="0" bottom="0" percent="0" rank="0" text="" dxfId="0">
      <formula>1</formula>
    </cfRule>
  </conditionalFormatting>
  <conditionalFormatting sqref="GF11:GF12">
    <cfRule type="cellIs" priority="132" operator="equal" aboveAverage="0" equalAverage="0" bottom="0" percent="0" rank="0" text="" dxfId="0">
      <formula>1</formula>
    </cfRule>
  </conditionalFormatting>
  <conditionalFormatting sqref="GG11:GG12">
    <cfRule type="cellIs" priority="133" operator="equal" aboveAverage="0" equalAverage="0" bottom="0" percent="0" rank="0" text="" dxfId="0">
      <formula>1</formula>
    </cfRule>
  </conditionalFormatting>
  <conditionalFormatting sqref="GH11:GH12">
    <cfRule type="cellIs" priority="134" operator="equal" aboveAverage="0" equalAverage="0" bottom="0" percent="0" rank="0" text="" dxfId="0">
      <formula>1</formula>
    </cfRule>
  </conditionalFormatting>
  <conditionalFormatting sqref="GI11:GI12">
    <cfRule type="cellIs" priority="135" operator="equal" aboveAverage="0" equalAverage="0" bottom="0" percent="0" rank="0" text="" dxfId="0">
      <formula>1</formula>
    </cfRule>
  </conditionalFormatting>
  <conditionalFormatting sqref="GJ11:GJ12">
    <cfRule type="cellIs" priority="136" operator="equal" aboveAverage="0" equalAverage="0" bottom="0" percent="0" rank="0" text="" dxfId="0">
      <formula>1</formula>
    </cfRule>
  </conditionalFormatting>
  <conditionalFormatting sqref="GK11:GK12">
    <cfRule type="cellIs" priority="137" operator="equal" aboveAverage="0" equalAverage="0" bottom="0" percent="0" rank="0" text="" dxfId="0">
      <formula>1</formula>
    </cfRule>
  </conditionalFormatting>
  <conditionalFormatting sqref="GL11:GL12">
    <cfRule type="cellIs" priority="138" operator="equal" aboveAverage="0" equalAverage="0" bottom="0" percent="0" rank="0" text="" dxfId="0">
      <formula>1</formula>
    </cfRule>
  </conditionalFormatting>
  <conditionalFormatting sqref="GM11:GM12">
    <cfRule type="cellIs" priority="139" operator="equal" aboveAverage="0" equalAverage="0" bottom="0" percent="0" rank="0" text="" dxfId="0">
      <formula>1</formula>
    </cfRule>
  </conditionalFormatting>
  <conditionalFormatting sqref="GN11:GN12">
    <cfRule type="cellIs" priority="140" operator="equal" aboveAverage="0" equalAverage="0" bottom="0" percent="0" rank="0" text="" dxfId="0">
      <formula>1</formula>
    </cfRule>
  </conditionalFormatting>
  <conditionalFormatting sqref="GO11:GO12">
    <cfRule type="cellIs" priority="141" operator="equal" aboveAverage="0" equalAverage="0" bottom="0" percent="0" rank="0" text="" dxfId="0">
      <formula>1</formula>
    </cfRule>
  </conditionalFormatting>
  <conditionalFormatting sqref="GP11:GP12">
    <cfRule type="cellIs" priority="142" operator="equal" aboveAverage="0" equalAverage="0" bottom="0" percent="0" rank="0" text="" dxfId="0">
      <formula>1</formula>
    </cfRule>
  </conditionalFormatting>
  <conditionalFormatting sqref="GQ11:GQ12">
    <cfRule type="cellIs" priority="143" operator="equal" aboveAverage="0" equalAverage="0" bottom="0" percent="0" rank="0" text="" dxfId="0">
      <formula>1</formula>
    </cfRule>
  </conditionalFormatting>
  <conditionalFormatting sqref="GR11:GR12">
    <cfRule type="cellIs" priority="144" operator="equal" aboveAverage="0" equalAverage="0" bottom="0" percent="0" rank="0" text="" dxfId="0">
      <formula>1</formula>
    </cfRule>
  </conditionalFormatting>
  <conditionalFormatting sqref="GS11:GS12">
    <cfRule type="cellIs" priority="145" operator="equal" aboveAverage="0" equalAverage="0" bottom="0" percent="0" rank="0" text="" dxfId="0">
      <formula>1</formula>
    </cfRule>
  </conditionalFormatting>
  <conditionalFormatting sqref="GT11:GT12">
    <cfRule type="cellIs" priority="146" operator="equal" aboveAverage="0" equalAverage="0" bottom="0" percent="0" rank="0" text="" dxfId="0">
      <formula>1</formula>
    </cfRule>
  </conditionalFormatting>
  <conditionalFormatting sqref="GU11:GU12">
    <cfRule type="cellIs" priority="147" operator="equal" aboveAverage="0" equalAverage="0" bottom="0" percent="0" rank="0" text="" dxfId="0">
      <formula>1</formula>
    </cfRule>
  </conditionalFormatting>
  <conditionalFormatting sqref="GV11:GV12">
    <cfRule type="cellIs" priority="148" operator="equal" aboveAverage="0" equalAverage="0" bottom="0" percent="0" rank="0" text="" dxfId="0">
      <formula>1</formula>
    </cfRule>
  </conditionalFormatting>
  <conditionalFormatting sqref="GW11:GW12">
    <cfRule type="cellIs" priority="149" operator="equal" aboveAverage="0" equalAverage="0" bottom="0" percent="0" rank="0" text="" dxfId="0">
      <formula>1</formula>
    </cfRule>
  </conditionalFormatting>
  <conditionalFormatting sqref="GX11:GX12">
    <cfRule type="cellIs" priority="150" operator="equal" aboveAverage="0" equalAverage="0" bottom="0" percent="0" rank="0" text="" dxfId="0">
      <formula>1</formula>
    </cfRule>
  </conditionalFormatting>
  <conditionalFormatting sqref="GY11:GY12">
    <cfRule type="cellIs" priority="151" operator="equal" aboveAverage="0" equalAverage="0" bottom="0" percent="0" rank="0" text="" dxfId="0">
      <formula>1</formula>
    </cfRule>
  </conditionalFormatting>
  <conditionalFormatting sqref="GZ11:GZ12">
    <cfRule type="cellIs" priority="152" operator="equal" aboveAverage="0" equalAverage="0" bottom="0" percent="0" rank="0" text="" dxfId="0">
      <formula>1</formula>
    </cfRule>
  </conditionalFormatting>
  <conditionalFormatting sqref="HA11:HA12">
    <cfRule type="cellIs" priority="153" operator="equal" aboveAverage="0" equalAverage="0" bottom="0" percent="0" rank="0" text="" dxfId="0">
      <formula>1</formula>
    </cfRule>
  </conditionalFormatting>
  <conditionalFormatting sqref="HB11:HB12">
    <cfRule type="cellIs" priority="154" operator="equal" aboveAverage="0" equalAverage="0" bottom="0" percent="0" rank="0" text="" dxfId="0">
      <formula>1</formula>
    </cfRule>
  </conditionalFormatting>
  <conditionalFormatting sqref="HC11:HC12">
    <cfRule type="cellIs" priority="155" operator="equal" aboveAverage="0" equalAverage="0" bottom="0" percent="0" rank="0" text="" dxfId="0">
      <formula>1</formula>
    </cfRule>
  </conditionalFormatting>
  <conditionalFormatting sqref="BG10">
    <cfRule type="cellIs" priority="156" operator="equal" aboveAverage="0" equalAverage="0" bottom="0" percent="0" rank="0" text="" dxfId="0">
      <formula>1</formula>
    </cfRule>
  </conditionalFormatting>
  <conditionalFormatting sqref="BO10">
    <cfRule type="cellIs" priority="157" operator="equal" aboveAverage="0" equalAverage="0" bottom="0" percent="0" rank="0" text="" dxfId="0">
      <formula>1</formula>
    </cfRule>
  </conditionalFormatting>
  <conditionalFormatting sqref="BW10">
    <cfRule type="cellIs" priority="158" operator="equal" aboveAverage="0" equalAverage="0" bottom="0" percent="0" rank="0" text="" dxfId="0">
      <formula>1</formula>
    </cfRule>
  </conditionalFormatting>
  <conditionalFormatting sqref="CE10">
    <cfRule type="cellIs" priority="159" operator="equal" aboveAverage="0" equalAverage="0" bottom="0" percent="0" rank="0" text="" dxfId="0">
      <formula>1</formula>
    </cfRule>
  </conditionalFormatting>
  <conditionalFormatting sqref="CM10">
    <cfRule type="cellIs" priority="160" operator="equal" aboveAverage="0" equalAverage="0" bottom="0" percent="0" rank="0" text="" dxfId="0">
      <formula>1</formula>
    </cfRule>
  </conditionalFormatting>
  <conditionalFormatting sqref="CU10">
    <cfRule type="cellIs" priority="161" operator="equal" aboveAverage="0" equalAverage="0" bottom="0" percent="0" rank="0" text="" dxfId="0">
      <formula>1</formula>
    </cfRule>
  </conditionalFormatting>
  <conditionalFormatting sqref="DC10">
    <cfRule type="cellIs" priority="162" operator="equal" aboveAverage="0" equalAverage="0" bottom="0" percent="0" rank="0" text="" dxfId="0">
      <formula>1</formula>
    </cfRule>
  </conditionalFormatting>
  <conditionalFormatting sqref="DK10">
    <cfRule type="cellIs" priority="163" operator="equal" aboveAverage="0" equalAverage="0" bottom="0" percent="0" rank="0" text="" dxfId="0">
      <formula>1</formula>
    </cfRule>
  </conditionalFormatting>
  <conditionalFormatting sqref="DS10">
    <cfRule type="cellIs" priority="164" operator="equal" aboveAverage="0" equalAverage="0" bottom="0" percent="0" rank="0" text="" dxfId="0">
      <formula>1</formula>
    </cfRule>
  </conditionalFormatting>
  <conditionalFormatting sqref="EY10">
    <cfRule type="cellIs" priority="165" operator="equal" aboveAverage="0" equalAverage="0" bottom="0" percent="0" rank="0" text="" dxfId="0">
      <formula>1</formula>
    </cfRule>
  </conditionalFormatting>
  <conditionalFormatting sqref="FG10">
    <cfRule type="cellIs" priority="166" operator="equal" aboveAverage="0" equalAverage="0" bottom="0" percent="0" rank="0" text="" dxfId="0">
      <formula>1</formula>
    </cfRule>
  </conditionalFormatting>
  <conditionalFormatting sqref="FO10">
    <cfRule type="cellIs" priority="167" operator="equal" aboveAverage="0" equalAverage="0" bottom="0" percent="0" rank="0" text="" dxfId="0">
      <formula>1</formula>
    </cfRule>
  </conditionalFormatting>
  <conditionalFormatting sqref="FW10">
    <cfRule type="cellIs" priority="168" operator="equal" aboveAverage="0" equalAverage="0" bottom="0" percent="0" rank="0" text="" dxfId="0">
      <formula>1</formula>
    </cfRule>
  </conditionalFormatting>
  <conditionalFormatting sqref="AQ10:BF10">
    <cfRule type="cellIs" priority="169" operator="equal" aboveAverage="0" equalAverage="0" bottom="0" percent="0" rank="0" text="" dxfId="0">
      <formula>1</formula>
    </cfRule>
  </conditionalFormatting>
  <conditionalFormatting sqref="GE10">
    <cfRule type="cellIs" priority="170" operator="equal" aboveAverage="0" equalAverage="0" bottom="0" percent="0" rank="0" text="" dxfId="0">
      <formula>1</formula>
    </cfRule>
  </conditionalFormatting>
  <conditionalFormatting sqref="EA10:EP10">
    <cfRule type="cellIs" priority="171" operator="equal" aboveAverage="0" equalAverage="0" bottom="0" percent="0" rank="0" text="" dxfId="0">
      <formula>1</formula>
    </cfRule>
  </conditionalFormatting>
  <conditionalFormatting sqref="GM10">
    <cfRule type="cellIs" priority="172" operator="equal" aboveAverage="0" equalAverage="0" bottom="0" percent="0" rank="0" text="" dxfId="0">
      <formula>1</formula>
    </cfRule>
  </conditionalFormatting>
  <conditionalFormatting sqref="GM10:GT10">
    <cfRule type="cellIs" priority="173" operator="equal" aboveAverage="0" equalAverage="0" bottom="0" percent="0" rank="0" text="" dxfId="0">
      <formula>1</formula>
    </cfRule>
  </conditionalFormatting>
  <conditionalFormatting sqref="GU10">
    <cfRule type="cellIs" priority="174" operator="equal" aboveAverage="0" equalAverage="0" bottom="0" percent="0" rank="0" text="" dxfId="0">
      <formula>1</formula>
    </cfRule>
  </conditionalFormatting>
  <conditionalFormatting sqref="AQ36:DI51 HI36:HJ51 GS38:GS51 Y36:AN36 AK37:AK51">
    <cfRule type="cellIs" priority="175" operator="equal" aboveAverage="0" equalAverage="0" bottom="0" percent="0" rank="0" text="" dxfId="0">
      <formula>1</formula>
    </cfRule>
  </conditionalFormatting>
  <conditionalFormatting sqref="GU36:GU51 GS37">
    <cfRule type="cellIs" priority="176" operator="equal" aboveAverage="0" equalAverage="0" bottom="0" percent="0" rank="0" text="" dxfId="0">
      <formula>1</formula>
    </cfRule>
  </conditionalFormatting>
  <conditionalFormatting sqref="GV36:GV51">
    <cfRule type="cellIs" priority="177" operator="equal" aboveAverage="0" equalAverage="0" bottom="0" percent="0" rank="0" text="" dxfId="0">
      <formula>1</formula>
    </cfRule>
  </conditionalFormatting>
  <conditionalFormatting sqref="GW36:GW51">
    <cfRule type="cellIs" priority="178" operator="equal" aboveAverage="0" equalAverage="0" bottom="0" percent="0" rank="0" text="" dxfId="0">
      <formula>1</formula>
    </cfRule>
  </conditionalFormatting>
  <conditionalFormatting sqref="GY36:GY51">
    <cfRule type="cellIs" priority="179" operator="equal" aboveAverage="0" equalAverage="0" bottom="0" percent="0" rank="0" text="" dxfId="0">
      <formula>1</formula>
    </cfRule>
  </conditionalFormatting>
  <conditionalFormatting sqref="GZ36:GZ51">
    <cfRule type="cellIs" priority="180" operator="equal" aboveAverage="0" equalAverage="0" bottom="0" percent="0" rank="0" text="" dxfId="0">
      <formula>1</formula>
    </cfRule>
  </conditionalFormatting>
  <conditionalFormatting sqref="HA36:HH51">
    <cfRule type="cellIs" priority="181" operator="equal" aboveAverage="0" equalAverage="0" bottom="0" percent="0" rank="0" text="" dxfId="0">
      <formula>1</formula>
    </cfRule>
  </conditionalFormatting>
  <conditionalFormatting sqref="HI36:HJ36 GZ37:GZ51">
    <cfRule type="cellIs" priority="182" operator="equal" aboveAverage="0" equalAverage="0" bottom="0" percent="0" rank="0" text="" dxfId="0">
      <formula>1</formula>
    </cfRule>
  </conditionalFormatting>
  <conditionalFormatting sqref="FV37:GC51 HB36:HH36 HA37:HH51">
    <cfRule type="expression" priority="183" aboveAverage="0" equalAverage="0" bottom="0" percent="0" rank="0" text="" dxfId="0">
      <formula>FW31=EQ31</formula>
    </cfRule>
    <cfRule type="expression" priority="184" aboveAverage="0" equalAverage="0" bottom="0" percent="0" rank="0" text="" dxfId="0">
      <formula>FW31&lt;&gt;EQ31</formula>
    </cfRule>
  </conditionalFormatting>
  <conditionalFormatting sqref="EP38:GS41 EP46:GS49 EP45:ET45 FH45:GS45 EP51:GS51 EP50:EW50 FH50:GS50 EP44:GS44 EP42:EW43 FH42:GS43 DJ37:GR41 DJ38:EO51">
    <cfRule type="cellIs" priority="185" operator="equal" aboveAverage="0" equalAverage="0" bottom="0" percent="0" rank="0" text="" dxfId="0">
      <formula>1</formula>
    </cfRule>
  </conditionalFormatting>
  <conditionalFormatting sqref="FV36:GC36 GT37:GT51">
    <cfRule type="expression" priority="186" aboveAverage="0" equalAverage="0" bottom="0" percent="0" rank="0" text="" dxfId="0">
      <formula>FV36=EQ36</formula>
    </cfRule>
    <cfRule type="expression" priority="187" aboveAverage="0" equalAverage="0" bottom="0" percent="0" rank="0" text="" dxfId="0">
      <formula>FV36&lt;&gt;EQ36</formula>
    </cfRule>
  </conditionalFormatting>
  <conditionalFormatting sqref="DJ36:GS36 GS37:GS51">
    <cfRule type="cellIs" priority="188" operator="equal" aboveAverage="0" equalAverage="0" bottom="0" percent="0" rank="0" text="" dxfId="0">
      <formula>1</formula>
    </cfRule>
  </conditionalFormatting>
  <conditionalFormatting sqref="GT36:GT51">
    <cfRule type="cellIs" priority="189" operator="equal" aboveAverage="0" equalAverage="0" bottom="0" percent="0" rank="0" text="" dxfId="0">
      <formula>1</formula>
    </cfRule>
  </conditionalFormatting>
  <conditionalFormatting sqref="GS37">
    <cfRule type="cellIs" priority="190" operator="equal" aboveAverage="0" equalAverage="0" bottom="0" percent="0" rank="0" text="" dxfId="0">
      <formula>1</formula>
    </cfRule>
  </conditionalFormatting>
  <conditionalFormatting sqref="IA36:IB51 HP37:HP51 HR37:HR51">
    <cfRule type="cellIs" priority="191" operator="equal" aboveAverage="0" equalAverage="0" bottom="0" percent="0" rank="0" text="" dxfId="0">
      <formula>1</formula>
    </cfRule>
  </conditionalFormatting>
  <conditionalFormatting sqref="HM36:HM51 GS37">
    <cfRule type="cellIs" priority="192" operator="equal" aboveAverage="0" equalAverage="0" bottom="0" percent="0" rank="0" text="" dxfId="0">
      <formula>1</formula>
    </cfRule>
  </conditionalFormatting>
  <conditionalFormatting sqref="HN36:HN51">
    <cfRule type="cellIs" priority="193" operator="equal" aboveAverage="0" equalAverage="0" bottom="0" percent="0" rank="0" text="" dxfId="0">
      <formula>1</formula>
    </cfRule>
  </conditionalFormatting>
  <conditionalFormatting sqref="HO36:HO51">
    <cfRule type="cellIs" priority="194" operator="equal" aboveAverage="0" equalAverage="0" bottom="0" percent="0" rank="0" text="" dxfId="0">
      <formula>1</formula>
    </cfRule>
  </conditionalFormatting>
  <conditionalFormatting sqref="HP36">
    <cfRule type="cellIs" priority="195" operator="equal" aboveAverage="0" equalAverage="0" bottom="0" percent="0" rank="0" text="" dxfId="0">
      <formula>1</formula>
    </cfRule>
  </conditionalFormatting>
  <conditionalFormatting sqref="HQ36:HQ51">
    <cfRule type="cellIs" priority="196" operator="equal" aboveAverage="0" equalAverage="0" bottom="0" percent="0" rank="0" text="" dxfId="0">
      <formula>1</formula>
    </cfRule>
  </conditionalFormatting>
  <conditionalFormatting sqref="HR36">
    <cfRule type="cellIs" priority="197" operator="equal" aboveAverage="0" equalAverage="0" bottom="0" percent="0" rank="0" text="" dxfId="0">
      <formula>1</formula>
    </cfRule>
  </conditionalFormatting>
  <conditionalFormatting sqref="HS36:HZ51">
    <cfRule type="cellIs" priority="198" operator="equal" aboveAverage="0" equalAverage="0" bottom="0" percent="0" rank="0" text="" dxfId="0">
      <formula>1</formula>
    </cfRule>
  </conditionalFormatting>
  <conditionalFormatting sqref="IA36:IB36">
    <cfRule type="cellIs" priority="199" operator="equal" aboveAverage="0" equalAverage="0" bottom="0" percent="0" rank="0" text="" dxfId="0">
      <formula>1</formula>
    </cfRule>
  </conditionalFormatting>
  <conditionalFormatting sqref="HK36:HK51">
    <cfRule type="cellIs" priority="200" operator="equal" aboveAverage="0" equalAverage="0" bottom="0" percent="0" rank="0" text="" dxfId="0">
      <formula>1</formula>
    </cfRule>
  </conditionalFormatting>
  <conditionalFormatting sqref="HL36:HL51">
    <cfRule type="cellIs" priority="201" operator="equal" aboveAverage="0" equalAverage="0" bottom="0" percent="0" rank="0" text="" dxfId="0">
      <formula>1</formula>
    </cfRule>
  </conditionalFormatting>
  <conditionalFormatting sqref="EU45:FF45">
    <cfRule type="cellIs" priority="202" operator="equal" aboveAverage="0" equalAverage="0" bottom="0" percent="0" rank="0" text="" dxfId="0">
      <formula>1</formula>
    </cfRule>
  </conditionalFormatting>
  <conditionalFormatting sqref="EX50:FF50">
    <cfRule type="cellIs" priority="203" operator="equal" aboveAverage="0" equalAverage="0" bottom="0" percent="0" rank="0" text="" dxfId="0">
      <formula>1</formula>
    </cfRule>
  </conditionalFormatting>
  <conditionalFormatting sqref="EX42:FF43">
    <cfRule type="cellIs" priority="204" operator="equal" aboveAverage="0" equalAverage="0" bottom="0" percent="0" rank="0" text="" dxfId="0">
      <formula>1</formula>
    </cfRule>
  </conditionalFormatting>
  <conditionalFormatting sqref="GX36:GX51">
    <cfRule type="cellIs" priority="205" operator="equal" aboveAverage="0" equalAverage="0" bottom="0" percent="0" rank="0" text="" dxfId="0">
      <formula>1</formula>
    </cfRule>
  </conditionalFormatting>
  <conditionalFormatting sqref="GX36:GX51">
    <cfRule type="cellIs" priority="206" operator="equal" aboveAverage="0" equalAverage="0" bottom="0" percent="0" rank="0" text="" dxfId="0">
      <formula>1</formula>
    </cfRule>
  </conditionalFormatting>
  <conditionalFormatting sqref="AD36:AD51">
    <cfRule type="cellIs" priority="207" operator="equal" aboveAverage="0" equalAverage="0" bottom="0" percent="0" rank="0" text="" dxfId="0">
      <formula>1</formula>
    </cfRule>
  </conditionalFormatting>
  <conditionalFormatting sqref="AE36:AE51">
    <cfRule type="cellIs" priority="208" operator="equal" aboveAverage="0" equalAverage="0" bottom="0" percent="0" rank="0" text="" dxfId="0">
      <formula>1</formula>
    </cfRule>
  </conditionalFormatting>
  <conditionalFormatting sqref="AF36:AF51">
    <cfRule type="cellIs" priority="209" operator="equal" aboveAverage="0" equalAverage="0" bottom="0" percent="0" rank="0" text="" dxfId="0">
      <formula>1</formula>
    </cfRule>
  </conditionalFormatting>
  <conditionalFormatting sqref="AG36:AG51">
    <cfRule type="cellIs" priority="210" operator="equal" aboveAverage="0" equalAverage="0" bottom="0" percent="0" rank="0" text="" dxfId="0">
      <formula>1</formula>
    </cfRule>
  </conditionalFormatting>
  <conditionalFormatting sqref="AH36:AH51">
    <cfRule type="cellIs" priority="211" operator="equal" aboveAverage="0" equalAverage="0" bottom="0" percent="0" rank="0" text="" dxfId="0">
      <formula>1</formula>
    </cfRule>
  </conditionalFormatting>
  <conditionalFormatting sqref="AI36:AI51">
    <cfRule type="cellIs" priority="212" operator="equal" aboveAverage="0" equalAverage="0" bottom="0" percent="0" rank="0" text="" dxfId="0">
      <formula>1</formula>
    </cfRule>
  </conditionalFormatting>
  <conditionalFormatting sqref="AJ36:AJ51">
    <cfRule type="cellIs" priority="213" operator="equal" aboveAverage="0" equalAverage="0" bottom="0" percent="0" rank="0" text="" dxfId="0">
      <formula>1</formula>
    </cfRule>
  </conditionalFormatting>
  <conditionalFormatting sqref="AK36:AK51">
    <cfRule type="cellIs" priority="214" operator="equal" aboveAverage="0" equalAverage="0" bottom="0" percent="0" rank="0" text="" dxfId="0">
      <formula>1</formula>
    </cfRule>
  </conditionalFormatting>
  <conditionalFormatting sqref="AL36:AL51">
    <cfRule type="cellIs" priority="215" operator="equal" aboveAverage="0" equalAverage="0" bottom="0" percent="0" rank="0" text="" dxfId="0">
      <formula>1</formula>
    </cfRule>
  </conditionalFormatting>
  <conditionalFormatting sqref="AM36:AM51">
    <cfRule type="cellIs" priority="216" operator="equal" aboveAverage="0" equalAverage="0" bottom="0" percent="0" rank="0" text="" dxfId="0">
      <formula>1</formula>
    </cfRule>
  </conditionalFormatting>
  <conditionalFormatting sqref="AN36">
    <cfRule type="cellIs" priority="217" operator="equal" aboveAverage="0" equalAverage="0" bottom="0" percent="0" rank="0" text="" dxfId="0">
      <formula>1</formula>
    </cfRule>
  </conditionalFormatting>
  <conditionalFormatting sqref="AN37">
    <cfRule type="cellIs" priority="218" operator="equal" aboveAverage="0" equalAverage="0" bottom="0" percent="0" rank="0" text="" dxfId="0">
      <formula>1</formula>
    </cfRule>
  </conditionalFormatting>
  <conditionalFormatting sqref="AN38">
    <cfRule type="cellIs" priority="219" operator="equal" aboveAverage="0" equalAverage="0" bottom="0" percent="0" rank="0" text="" dxfId="0">
      <formula>1</formula>
    </cfRule>
  </conditionalFormatting>
  <conditionalFormatting sqref="AN39">
    <cfRule type="cellIs" priority="220" operator="equal" aboveAverage="0" equalAverage="0" bottom="0" percent="0" rank="0" text="" dxfId="0">
      <formula>1</formula>
    </cfRule>
  </conditionalFormatting>
  <conditionalFormatting sqref="AN40">
    <cfRule type="cellIs" priority="221" operator="equal" aboveAverage="0" equalAverage="0" bottom="0" percent="0" rank="0" text="" dxfId="0">
      <formula>1</formula>
    </cfRule>
  </conditionalFormatting>
  <conditionalFormatting sqref="AN41">
    <cfRule type="cellIs" priority="222" operator="equal" aboveAverage="0" equalAverage="0" bottom="0" percent="0" rank="0" text="" dxfId="0">
      <formula>1</formula>
    </cfRule>
  </conditionalFormatting>
  <conditionalFormatting sqref="AN42">
    <cfRule type="cellIs" priority="223" operator="equal" aboveAverage="0" equalAverage="0" bottom="0" percent="0" rank="0" text="" dxfId="0">
      <formula>1</formula>
    </cfRule>
  </conditionalFormatting>
  <conditionalFormatting sqref="AN43">
    <cfRule type="cellIs" priority="224" operator="equal" aboveAverage="0" equalAverage="0" bottom="0" percent="0" rank="0" text="" dxfId="0">
      <formula>1</formula>
    </cfRule>
  </conditionalFormatting>
  <conditionalFormatting sqref="AN44">
    <cfRule type="cellIs" priority="225" operator="equal" aboveAverage="0" equalAverage="0" bottom="0" percent="0" rank="0" text="" dxfId="0">
      <formula>1</formula>
    </cfRule>
  </conditionalFormatting>
  <conditionalFormatting sqref="AN45">
    <cfRule type="cellIs" priority="226" operator="equal" aboveAverage="0" equalAverage="0" bottom="0" percent="0" rank="0" text="" dxfId="0">
      <formula>1</formula>
    </cfRule>
  </conditionalFormatting>
  <conditionalFormatting sqref="AN46">
    <cfRule type="cellIs" priority="227" operator="equal" aboveAverage="0" equalAverage="0" bottom="0" percent="0" rank="0" text="" dxfId="0">
      <formula>1</formula>
    </cfRule>
  </conditionalFormatting>
  <conditionalFormatting sqref="AN47">
    <cfRule type="cellIs" priority="228" operator="equal" aboveAverage="0" equalAverage="0" bottom="0" percent="0" rank="0" text="" dxfId="0">
      <formula>1</formula>
    </cfRule>
  </conditionalFormatting>
  <conditionalFormatting sqref="AN48">
    <cfRule type="cellIs" priority="229" operator="equal" aboveAverage="0" equalAverage="0" bottom="0" percent="0" rank="0" text="" dxfId="0">
      <formula>1</formula>
    </cfRule>
  </conditionalFormatting>
  <conditionalFormatting sqref="AN49">
    <cfRule type="cellIs" priority="230" operator="equal" aboveAverage="0" equalAverage="0" bottom="0" percent="0" rank="0" text="" dxfId="0">
      <formula>1</formula>
    </cfRule>
  </conditionalFormatting>
  <conditionalFormatting sqref="AN50">
    <cfRule type="cellIs" priority="231" operator="equal" aboveAverage="0" equalAverage="0" bottom="0" percent="0" rank="0" text="" dxfId="0">
      <formula>1</formula>
    </cfRule>
  </conditionalFormatting>
  <conditionalFormatting sqref="AN51">
    <cfRule type="cellIs" priority="232" operator="equal" aboveAverage="0" equalAverage="0" bottom="0" percent="0" rank="0" text="" dxfId="0">
      <formula>1</formula>
    </cfRule>
  </conditionalFormatting>
  <conditionalFormatting sqref="AO36:AO51">
    <cfRule type="cellIs" priority="233" operator="equal" aboveAverage="0" equalAverage="0" bottom="0" percent="0" rank="0" text="" dxfId="0">
      <formula>1</formula>
    </cfRule>
  </conditionalFormatting>
  <conditionalFormatting sqref="AO36:AO51">
    <cfRule type="cellIs" priority="234" operator="equal" aboveAverage="0" equalAverage="0" bottom="0" percent="0" rank="0" text="" dxfId="0">
      <formula>1</formula>
    </cfRule>
  </conditionalFormatting>
  <conditionalFormatting sqref="AP36:AP51">
    <cfRule type="cellIs" priority="235" operator="equal" aboveAverage="0" equalAverage="0" bottom="0" percent="0" rank="0" text="" dxfId="0">
      <formula>1</formula>
    </cfRule>
  </conditionalFormatting>
  <conditionalFormatting sqref="EJ35:EP35 AP35:EH35 O35:AN35">
    <cfRule type="cellIs" priority="236" operator="equal" aboveAverage="0" equalAverage="0" bottom="0" percent="0" rank="0" text="" dxfId="0">
      <formula>1</formula>
    </cfRule>
  </conditionalFormatting>
  <conditionalFormatting sqref="F35:AG35">
    <cfRule type="cellIs" priority="237" operator="equal" aboveAverage="0" equalAverage="0" bottom="0" percent="0" rank="0" text="" dxfId="0">
      <formula>1</formula>
    </cfRule>
  </conditionalFormatting>
  <conditionalFormatting sqref="AO35">
    <cfRule type="cellIs" priority="238" operator="equal" aboveAverage="0" equalAverage="0" bottom="0" percent="0" rank="0" text="" dxfId="0">
      <formula>1</formula>
    </cfRule>
  </conditionalFormatting>
  <conditionalFormatting sqref="EI35">
    <cfRule type="cellIs" priority="239" operator="equal" aboveAverage="0" equalAverage="0" bottom="0" percent="0" rank="0" text="" dxfId="0">
      <formula>1</formula>
    </cfRule>
  </conditionalFormatting>
  <conditionalFormatting sqref="EQ35:FN35">
    <cfRule type="cellIs" priority="240" operator="equal" aboveAverage="0" equalAverage="0" bottom="0" percent="0" rank="0" text="" dxfId="0">
      <formula>1</formula>
    </cfRule>
  </conditionalFormatting>
  <conditionalFormatting sqref="FF35">
    <cfRule type="cellIs" priority="241" operator="equal" aboveAverage="0" equalAverage="0" bottom="0" percent="0" rank="0" text="" dxfId="0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V2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2" activeCellId="0" sqref="Q3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7.87"/>
    <col collapsed="false" customWidth="true" hidden="false" outlineLevel="0" max="4" min="4" style="0" width="6.48"/>
    <col collapsed="false" customWidth="true" hidden="false" outlineLevel="0" max="5" min="5" style="0" width="32.27"/>
    <col collapsed="false" customWidth="true" hidden="false" outlineLevel="0" max="6" min="6" style="0" width="7.26"/>
    <col collapsed="false" customWidth="true" hidden="false" outlineLevel="0" max="9" min="7" style="0" width="10.95"/>
    <col collapsed="false" customWidth="true" hidden="false" outlineLevel="0" max="14" min="10" style="0" width="9.87"/>
    <col collapsed="false" customWidth="true" hidden="false" outlineLevel="0" max="15" min="15" style="0" width="14.05"/>
    <col collapsed="false" customWidth="true" hidden="false" outlineLevel="0" max="17" min="16" style="0" width="16.67"/>
    <col collapsed="false" customWidth="true" hidden="false" outlineLevel="0" max="18" min="18" style="0" width="12.04"/>
    <col collapsed="false" customWidth="true" hidden="false" outlineLevel="0" max="20" min="19" style="0" width="9.72"/>
    <col collapsed="false" customWidth="true" hidden="false" outlineLevel="0" max="22" min="21" style="0" width="10.95"/>
    <col collapsed="false" customWidth="false" hidden="false" outlineLevel="0" max="1025" min="23" style="0" width="11.52"/>
  </cols>
  <sheetData>
    <row r="2" customFormat="false" ht="12.8" hidden="false" customHeight="false" outlineLevel="0" collapsed="false">
      <c r="G2" s="1" t="s">
        <v>0</v>
      </c>
      <c r="H2" s="2" t="s">
        <v>1</v>
      </c>
      <c r="I2" s="3" t="s">
        <v>2</v>
      </c>
      <c r="J2" s="4" t="s">
        <v>3</v>
      </c>
      <c r="K2" s="5" t="s">
        <v>4</v>
      </c>
      <c r="L2" s="5" t="s">
        <v>5</v>
      </c>
      <c r="M2" s="5" t="s">
        <v>6</v>
      </c>
      <c r="N2" s="5" t="s">
        <v>7</v>
      </c>
      <c r="O2" s="5" t="s">
        <v>8</v>
      </c>
      <c r="P2" s="5" t="s">
        <v>9</v>
      </c>
      <c r="Q2" s="5" t="s">
        <v>10</v>
      </c>
      <c r="R2" s="6" t="s">
        <v>11</v>
      </c>
      <c r="S2" s="7" t="s">
        <v>12</v>
      </c>
      <c r="T2" s="8" t="s">
        <v>13</v>
      </c>
      <c r="U2" s="1" t="s">
        <v>14</v>
      </c>
      <c r="V2" s="3" t="s">
        <v>15</v>
      </c>
    </row>
    <row r="3" customFormat="false" ht="12.8" hidden="false" customHeight="false" outlineLevel="0" collapsed="false">
      <c r="G3" s="9" t="s">
        <v>16</v>
      </c>
      <c r="H3" s="10" t="s">
        <v>17</v>
      </c>
      <c r="I3" s="11" t="s">
        <v>18</v>
      </c>
      <c r="J3" s="12" t="s">
        <v>19</v>
      </c>
      <c r="K3" s="12"/>
      <c r="L3" s="12"/>
      <c r="M3" s="12"/>
      <c r="N3" s="12"/>
      <c r="O3" s="12"/>
      <c r="P3" s="12"/>
      <c r="Q3" s="12"/>
      <c r="R3" s="12"/>
      <c r="S3" s="13" t="s">
        <v>20</v>
      </c>
      <c r="T3" s="13"/>
      <c r="U3" s="9" t="s">
        <v>21</v>
      </c>
      <c r="V3" s="11" t="s">
        <v>17</v>
      </c>
    </row>
    <row r="4" customFormat="false" ht="12.8" hidden="false" customHeight="false" outlineLevel="0" collapsed="false">
      <c r="C4" s="14"/>
      <c r="D4" s="14"/>
      <c r="E4" s="14"/>
      <c r="F4" s="14"/>
      <c r="G4" s="15" t="s">
        <v>22</v>
      </c>
      <c r="H4" s="15"/>
      <c r="I4" s="15" t="s">
        <v>23</v>
      </c>
      <c r="J4" s="12"/>
      <c r="K4" s="12"/>
      <c r="L4" s="12"/>
      <c r="M4" s="12"/>
      <c r="N4" s="12"/>
      <c r="O4" s="12"/>
      <c r="P4" s="12"/>
      <c r="Q4" s="12"/>
      <c r="R4" s="12"/>
      <c r="S4" s="13"/>
      <c r="T4" s="13"/>
      <c r="U4" s="15" t="s">
        <v>24</v>
      </c>
      <c r="V4" s="15" t="s">
        <v>25</v>
      </c>
    </row>
    <row r="5" customFormat="false" ht="12.8" hidden="false" customHeight="false" outlineLevel="0" collapsed="false">
      <c r="J5" s="16" t="s">
        <v>26</v>
      </c>
      <c r="K5" s="17" t="s">
        <v>27</v>
      </c>
      <c r="L5" s="17" t="s">
        <v>17</v>
      </c>
      <c r="M5" s="17" t="s">
        <v>28</v>
      </c>
      <c r="N5" s="17" t="s">
        <v>17</v>
      </c>
      <c r="O5" s="17" t="s">
        <v>17</v>
      </c>
      <c r="P5" s="17" t="s">
        <v>29</v>
      </c>
      <c r="Q5" s="17" t="s">
        <v>30</v>
      </c>
      <c r="R5" s="18" t="s">
        <v>17</v>
      </c>
      <c r="S5" s="19" t="s">
        <v>31</v>
      </c>
      <c r="T5" s="20" t="s">
        <v>32</v>
      </c>
    </row>
    <row r="6" customFormat="false" ht="53.85" hidden="false" customHeight="true" outlineLevel="0" collapsed="false">
      <c r="J6" s="21" t="s">
        <v>33</v>
      </c>
      <c r="K6" s="21"/>
      <c r="L6" s="22" t="s">
        <v>34</v>
      </c>
      <c r="M6" s="22" t="s">
        <v>35</v>
      </c>
      <c r="N6" s="22" t="s">
        <v>25</v>
      </c>
      <c r="O6" s="23" t="s">
        <v>36</v>
      </c>
      <c r="P6" s="24" t="s">
        <v>37</v>
      </c>
      <c r="Q6" s="24" t="s">
        <v>38</v>
      </c>
      <c r="R6" s="25" t="s">
        <v>39</v>
      </c>
      <c r="S6" s="26" t="s">
        <v>40</v>
      </c>
      <c r="T6" s="26"/>
    </row>
    <row r="7" customFormat="false" ht="12.8" hidden="false" customHeight="false" outlineLevel="0" collapsed="false">
      <c r="J7" s="27" t="s">
        <v>41</v>
      </c>
      <c r="K7" s="27"/>
      <c r="L7" s="27"/>
      <c r="M7" s="27"/>
      <c r="N7" s="27"/>
      <c r="O7" s="27"/>
      <c r="P7" s="27"/>
      <c r="Q7" s="27"/>
      <c r="R7" s="27"/>
      <c r="S7" s="27"/>
      <c r="T7" s="27"/>
    </row>
    <row r="9" customFormat="false" ht="12.8" hidden="false" customHeight="false" outlineLevel="0" collapsed="false">
      <c r="B9" s="28" t="s">
        <v>0</v>
      </c>
      <c r="C9" s="29" t="s">
        <v>16</v>
      </c>
      <c r="D9" s="30" t="s">
        <v>22</v>
      </c>
      <c r="E9" s="30"/>
    </row>
    <row r="10" customFormat="false" ht="12.8" hidden="false" customHeight="false" outlineLevel="0" collapsed="false">
      <c r="B10" s="31" t="s">
        <v>1</v>
      </c>
      <c r="C10" s="32" t="s">
        <v>17</v>
      </c>
      <c r="D10" s="30"/>
      <c r="E10" s="30"/>
    </row>
    <row r="11" customFormat="false" ht="12.8" hidden="false" customHeight="false" outlineLevel="0" collapsed="false">
      <c r="B11" s="33" t="s">
        <v>2</v>
      </c>
      <c r="C11" s="34" t="s">
        <v>18</v>
      </c>
      <c r="D11" s="30" t="s">
        <v>23</v>
      </c>
      <c r="E11" s="30"/>
    </row>
    <row r="12" customFormat="false" ht="12.8" hidden="false" customHeight="true" outlineLevel="0" collapsed="false">
      <c r="B12" s="35" t="s">
        <v>3</v>
      </c>
      <c r="C12" s="36" t="s">
        <v>26</v>
      </c>
      <c r="D12" s="37" t="s">
        <v>19</v>
      </c>
      <c r="E12" s="38" t="s">
        <v>33</v>
      </c>
      <c r="F12" s="39" t="s">
        <v>42</v>
      </c>
    </row>
    <row r="13" customFormat="false" ht="12.8" hidden="false" customHeight="false" outlineLevel="0" collapsed="false">
      <c r="B13" s="40" t="s">
        <v>4</v>
      </c>
      <c r="C13" s="41" t="s">
        <v>27</v>
      </c>
      <c r="D13" s="37"/>
      <c r="E13" s="38"/>
      <c r="F13" s="39"/>
    </row>
    <row r="14" customFormat="false" ht="12.8" hidden="false" customHeight="false" outlineLevel="0" collapsed="false">
      <c r="B14" s="40" t="s">
        <v>5</v>
      </c>
      <c r="C14" s="41" t="s">
        <v>17</v>
      </c>
      <c r="D14" s="37"/>
      <c r="E14" s="42" t="s">
        <v>34</v>
      </c>
      <c r="F14" s="39"/>
    </row>
    <row r="15" customFormat="false" ht="12.8" hidden="false" customHeight="false" outlineLevel="0" collapsed="false">
      <c r="B15" s="40" t="s">
        <v>6</v>
      </c>
      <c r="C15" s="41" t="s">
        <v>28</v>
      </c>
      <c r="D15" s="37"/>
      <c r="E15" s="42" t="s">
        <v>35</v>
      </c>
      <c r="F15" s="39"/>
    </row>
    <row r="16" customFormat="false" ht="12.8" hidden="false" customHeight="false" outlineLevel="0" collapsed="false">
      <c r="B16" s="40" t="s">
        <v>7</v>
      </c>
      <c r="C16" s="41" t="s">
        <v>17</v>
      </c>
      <c r="D16" s="37"/>
      <c r="E16" s="42" t="s">
        <v>25</v>
      </c>
      <c r="F16" s="39"/>
    </row>
    <row r="17" customFormat="false" ht="36.2" hidden="false" customHeight="true" outlineLevel="0" collapsed="false">
      <c r="B17" s="40" t="s">
        <v>8</v>
      </c>
      <c r="C17" s="41" t="s">
        <v>17</v>
      </c>
      <c r="D17" s="37"/>
      <c r="E17" s="43" t="s">
        <v>36</v>
      </c>
      <c r="F17" s="39"/>
    </row>
    <row r="18" customFormat="false" ht="36.2" hidden="false" customHeight="true" outlineLevel="0" collapsed="false">
      <c r="B18" s="40" t="s">
        <v>9</v>
      </c>
      <c r="C18" s="41" t="s">
        <v>29</v>
      </c>
      <c r="D18" s="37"/>
      <c r="E18" s="44" t="s">
        <v>37</v>
      </c>
      <c r="F18" s="39"/>
    </row>
    <row r="19" customFormat="false" ht="36.2" hidden="false" customHeight="true" outlineLevel="0" collapsed="false">
      <c r="B19" s="40" t="s">
        <v>10</v>
      </c>
      <c r="C19" s="41" t="s">
        <v>30</v>
      </c>
      <c r="D19" s="37"/>
      <c r="E19" s="44" t="s">
        <v>38</v>
      </c>
      <c r="F19" s="39"/>
    </row>
    <row r="20" customFormat="false" ht="36.2" hidden="false" customHeight="true" outlineLevel="0" collapsed="false">
      <c r="B20" s="45" t="s">
        <v>11</v>
      </c>
      <c r="C20" s="46" t="s">
        <v>17</v>
      </c>
      <c r="D20" s="37"/>
      <c r="E20" s="47" t="s">
        <v>39</v>
      </c>
      <c r="F20" s="39"/>
    </row>
    <row r="21" customFormat="false" ht="12.8" hidden="false" customHeight="true" outlineLevel="0" collapsed="false">
      <c r="B21" s="48" t="s">
        <v>12</v>
      </c>
      <c r="C21" s="49" t="s">
        <v>31</v>
      </c>
      <c r="D21" s="50" t="s">
        <v>43</v>
      </c>
      <c r="E21" s="50"/>
      <c r="F21" s="39"/>
    </row>
    <row r="22" customFormat="false" ht="12.8" hidden="false" customHeight="false" outlineLevel="0" collapsed="false">
      <c r="B22" s="51" t="s">
        <v>13</v>
      </c>
      <c r="C22" s="52" t="s">
        <v>32</v>
      </c>
      <c r="D22" s="50"/>
      <c r="E22" s="50"/>
      <c r="F22" s="39"/>
    </row>
    <row r="23" customFormat="false" ht="12.8" hidden="false" customHeight="false" outlineLevel="0" collapsed="false">
      <c r="B23" s="28" t="s">
        <v>14</v>
      </c>
      <c r="C23" s="29" t="s">
        <v>21</v>
      </c>
      <c r="D23" s="30" t="s">
        <v>24</v>
      </c>
      <c r="E23" s="30"/>
    </row>
    <row r="24" customFormat="false" ht="12.8" hidden="false" customHeight="false" outlineLevel="0" collapsed="false">
      <c r="B24" s="33" t="s">
        <v>15</v>
      </c>
      <c r="C24" s="34" t="s">
        <v>17</v>
      </c>
      <c r="D24" s="30" t="s">
        <v>25</v>
      </c>
      <c r="E24" s="30"/>
    </row>
  </sheetData>
  <mergeCells count="15">
    <mergeCell ref="J3:R4"/>
    <mergeCell ref="S3:T4"/>
    <mergeCell ref="G4:I4"/>
    <mergeCell ref="U4:V4"/>
    <mergeCell ref="J6:K6"/>
    <mergeCell ref="L6:N6"/>
    <mergeCell ref="S6:T6"/>
    <mergeCell ref="J7:T7"/>
    <mergeCell ref="D9:E11"/>
    <mergeCell ref="D12:D20"/>
    <mergeCell ref="E12:E13"/>
    <mergeCell ref="F12:F22"/>
    <mergeCell ref="E14:E16"/>
    <mergeCell ref="D21:E22"/>
    <mergeCell ref="D23:E24"/>
  </mergeCells>
  <conditionalFormatting sqref="V4">
    <cfRule type="cellIs" priority="2" operator="equal" aboveAverage="0" equalAverage="0" bottom="0" percent="0" rank="0" text="" dxfId="0">
      <formula>1</formula>
    </cfRule>
  </conditionalFormatting>
  <conditionalFormatting sqref="U4">
    <cfRule type="cellIs" priority="3" operator="equal" aboveAverage="0" equalAverage="0" bottom="0" percent="0" rank="0" text="" dxfId="0">
      <formula>1</formula>
    </cfRule>
  </conditionalFormatting>
  <conditionalFormatting sqref="P6:R6 T6">
    <cfRule type="cellIs" priority="4" operator="equal" aboveAverage="0" equalAverage="0" bottom="0" percent="0" rank="0" text="" dxfId="0">
      <formula>1</formula>
    </cfRule>
  </conditionalFormatting>
  <conditionalFormatting sqref="O6 K6:M6">
    <cfRule type="cellIs" priority="5" operator="equal" aboveAverage="0" equalAverage="0" bottom="0" percent="0" rank="0" text="" dxfId="0">
      <formula>1</formula>
    </cfRule>
  </conditionalFormatting>
  <conditionalFormatting sqref="N6">
    <cfRule type="cellIs" priority="6" operator="equal" aboveAverage="0" equalAverage="0" bottom="0" percent="0" rank="0" text="" dxfId="0">
      <formula>1</formula>
    </cfRule>
  </conditionalFormatting>
  <conditionalFormatting sqref="J6">
    <cfRule type="cellIs" priority="7" operator="equal" aboveAverage="0" equalAverage="0" bottom="0" percent="0" rank="0" text="" dxfId="0">
      <formula>1</formula>
    </cfRule>
  </conditionalFormatting>
  <conditionalFormatting sqref="S6">
    <cfRule type="cellIs" priority="8" operator="equal" aboveAverage="0" equalAverage="0" bottom="0" percent="0" rank="0" text="" dxfId="0">
      <formula>1</formula>
    </cfRule>
  </conditionalFormatting>
  <conditionalFormatting sqref="G4:I4">
    <cfRule type="cellIs" priority="9" operator="equal" aboveAverage="0" equalAverage="0" bottom="0" percent="0" rank="0" text="" dxfId="0">
      <formula>1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B193"/>
  <sheetViews>
    <sheetView showFormulas="false" showGridLines="true" showRowColHeaders="true" showZeros="true" rightToLeft="false" tabSelected="false" showOutlineSymbols="true" defaultGridColor="true" view="normal" topLeftCell="B66" colorId="64" zoomScale="100" zoomScaleNormal="100" zoomScalePageLayoutView="100" workbookViewId="0">
      <selection pane="topLeft" activeCell="AQ85" activeCellId="0" sqref="AQ85"/>
    </sheetView>
  </sheetViews>
  <sheetFormatPr defaultRowHeight="12.8" zeroHeight="false" outlineLevelRow="0" outlineLevelCol="2"/>
  <cols>
    <col collapsed="false" customWidth="true" hidden="false" outlineLevel="0" max="1" min="1" style="0" width="40.69"/>
    <col collapsed="false" customWidth="true" hidden="false" outlineLevel="1" max="2" min="2" style="14" width="4.57"/>
    <col collapsed="false" customWidth="true" hidden="false" outlineLevel="1" max="3" min="3" style="14" width="6.57"/>
    <col collapsed="false" customWidth="true" hidden="false" outlineLevel="1" max="4" min="4" style="14" width="7.22"/>
    <col collapsed="false" customWidth="true" hidden="false" outlineLevel="1" max="5" min="5" style="14" width="4.57"/>
    <col collapsed="false" customWidth="true" hidden="false" outlineLevel="2" max="21" min="6" style="14" width="4.86"/>
    <col collapsed="false" customWidth="true" hidden="false" outlineLevel="2" max="22" min="22" style="14" width="7.41"/>
    <col collapsed="false" customWidth="true" hidden="false" outlineLevel="2" max="24" min="23" style="14" width="5.46"/>
    <col collapsed="false" customWidth="true" hidden="false" outlineLevel="2" max="40" min="25" style="14" width="4.86"/>
    <col collapsed="false" customWidth="true" hidden="false" outlineLevel="2" max="42" min="41" style="14" width="5.46"/>
    <col collapsed="false" customWidth="true" hidden="false" outlineLevel="2" max="96" min="43" style="0" width="1.85"/>
    <col collapsed="false" customWidth="true" hidden="false" outlineLevel="1" max="171" min="97" style="0" width="1.85"/>
    <col collapsed="false" customWidth="true" hidden="false" outlineLevel="0" max="177" min="172" style="0" width="1.85"/>
    <col collapsed="false" customWidth="true" hidden="false" outlineLevel="1" max="194" min="178" style="0" width="1.85"/>
    <col collapsed="false" customWidth="true" hidden="false" outlineLevel="1" max="195" min="195" style="0" width="2.54"/>
    <col collapsed="false" customWidth="true" hidden="false" outlineLevel="0" max="200" min="196" style="0" width="1.85"/>
    <col collapsed="false" customWidth="true" hidden="false" outlineLevel="1" max="203" min="201" style="0" width="4.48"/>
    <col collapsed="false" customWidth="true" hidden="false" outlineLevel="1" max="204" min="204" style="0" width="3.51"/>
    <col collapsed="false" customWidth="true" hidden="false" outlineLevel="1" max="205" min="205" style="0" width="4.48"/>
    <col collapsed="false" customWidth="true" hidden="false" outlineLevel="1" max="207" min="206" style="0" width="3.51"/>
    <col collapsed="false" customWidth="true" hidden="false" outlineLevel="1" max="208" min="208" style="0" width="4.48"/>
    <col collapsed="false" customWidth="true" hidden="false" outlineLevel="1" max="212" min="209" style="0" width="1.85"/>
    <col collapsed="false" customWidth="true" hidden="false" outlineLevel="1" max="213" min="213" style="0" width="2.77"/>
    <col collapsed="false" customWidth="true" hidden="false" outlineLevel="1" max="216" min="214" style="0" width="1.85"/>
    <col collapsed="false" customWidth="true" hidden="false" outlineLevel="0" max="217" min="217" style="0" width="1.85"/>
    <col collapsed="false" customWidth="true" hidden="false" outlineLevel="1" max="218" min="218" style="0" width="1.85"/>
    <col collapsed="false" customWidth="true" hidden="false" outlineLevel="1" max="221" min="219" style="0" width="4.48"/>
    <col collapsed="false" customWidth="true" hidden="false" outlineLevel="1" max="222" min="222" style="0" width="3.51"/>
    <col collapsed="false" customWidth="true" hidden="false" outlineLevel="1" max="223" min="223" style="0" width="4.48"/>
    <col collapsed="false" customWidth="true" hidden="false" outlineLevel="1" max="225" min="224" style="0" width="3.51"/>
    <col collapsed="false" customWidth="true" hidden="false" outlineLevel="1" max="226" min="226" style="0" width="4.48"/>
    <col collapsed="false" customWidth="true" hidden="false" outlineLevel="1" max="230" min="227" style="0" width="1.85"/>
    <col collapsed="false" customWidth="true" hidden="false" outlineLevel="1" max="231" min="231" style="0" width="2.77"/>
    <col collapsed="false" customWidth="true" hidden="false" outlineLevel="1" max="234" min="232" style="0" width="1.85"/>
    <col collapsed="false" customWidth="true" hidden="false" outlineLevel="0" max="236" min="235" style="0" width="1.85"/>
    <col collapsed="false" customWidth="true" hidden="true" outlineLevel="0" max="1022" min="237" style="0" width="8.67"/>
    <col collapsed="false" customWidth="true" hidden="false" outlineLevel="0" max="1025" min="1023" style="0" width="8.67"/>
  </cols>
  <sheetData>
    <row r="1" customFormat="false" ht="12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 t="n">
        <v>1</v>
      </c>
      <c r="AR1" s="0" t="n">
        <v>2</v>
      </c>
      <c r="AS1" s="0" t="n">
        <v>4</v>
      </c>
      <c r="AT1" s="0" t="n">
        <v>8</v>
      </c>
      <c r="AU1" s="0" t="n">
        <v>16</v>
      </c>
      <c r="AV1" s="0" t="n">
        <v>32</v>
      </c>
      <c r="AW1" s="0" t="n">
        <v>64</v>
      </c>
      <c r="AX1" s="0" t="n">
        <v>128</v>
      </c>
      <c r="AY1" s="0" t="n">
        <v>1</v>
      </c>
      <c r="AZ1" s="0" t="n">
        <v>2</v>
      </c>
      <c r="BA1" s="0" t="n">
        <v>4</v>
      </c>
      <c r="BB1" s="0" t="n">
        <v>8</v>
      </c>
      <c r="BC1" s="0" t="n">
        <v>16</v>
      </c>
      <c r="BD1" s="0" t="n">
        <v>32</v>
      </c>
      <c r="BE1" s="0" t="n">
        <v>64</v>
      </c>
      <c r="BF1" s="0" t="n">
        <v>128</v>
      </c>
      <c r="BG1" s="0" t="n">
        <v>1</v>
      </c>
      <c r="BH1" s="0" t="n">
        <v>2</v>
      </c>
      <c r="BI1" s="0" t="n">
        <v>4</v>
      </c>
      <c r="BJ1" s="0" t="n">
        <v>8</v>
      </c>
      <c r="BK1" s="0" t="n">
        <v>16</v>
      </c>
      <c r="BL1" s="0" t="n">
        <v>32</v>
      </c>
      <c r="BM1" s="0" t="n">
        <v>64</v>
      </c>
      <c r="BN1" s="0" t="n">
        <v>128</v>
      </c>
      <c r="BO1" s="0" t="n">
        <v>1</v>
      </c>
      <c r="BP1" s="0" t="n">
        <v>2</v>
      </c>
      <c r="BQ1" s="0" t="n">
        <v>4</v>
      </c>
      <c r="BR1" s="0" t="n">
        <v>8</v>
      </c>
      <c r="BS1" s="0" t="n">
        <v>16</v>
      </c>
      <c r="BT1" s="0" t="n">
        <v>32</v>
      </c>
      <c r="BU1" s="0" t="n">
        <v>64</v>
      </c>
      <c r="BV1" s="0" t="n">
        <v>128</v>
      </c>
      <c r="BW1" s="0" t="n">
        <v>1</v>
      </c>
      <c r="BX1" s="0" t="n">
        <v>2</v>
      </c>
      <c r="BY1" s="0" t="n">
        <v>4</v>
      </c>
      <c r="BZ1" s="0" t="n">
        <v>8</v>
      </c>
      <c r="CA1" s="0" t="n">
        <v>16</v>
      </c>
      <c r="CB1" s="0" t="n">
        <v>32</v>
      </c>
      <c r="CC1" s="0" t="n">
        <v>64</v>
      </c>
      <c r="CD1" s="0" t="n">
        <v>128</v>
      </c>
      <c r="CE1" s="0" t="n">
        <v>1</v>
      </c>
      <c r="CF1" s="0" t="n">
        <v>2</v>
      </c>
      <c r="CG1" s="0" t="n">
        <v>4</v>
      </c>
      <c r="CH1" s="0" t="n">
        <v>8</v>
      </c>
      <c r="CI1" s="0" t="n">
        <v>16</v>
      </c>
      <c r="CJ1" s="0" t="n">
        <v>32</v>
      </c>
      <c r="CK1" s="0" t="n">
        <v>64</v>
      </c>
      <c r="CL1" s="0" t="n">
        <v>128</v>
      </c>
      <c r="CM1" s="0" t="n">
        <v>1</v>
      </c>
      <c r="CN1" s="0" t="n">
        <v>2</v>
      </c>
      <c r="CO1" s="0" t="n">
        <v>4</v>
      </c>
      <c r="CP1" s="0" t="n">
        <v>8</v>
      </c>
      <c r="CQ1" s="0" t="n">
        <v>16</v>
      </c>
      <c r="CR1" s="0" t="n">
        <v>32</v>
      </c>
      <c r="CS1" s="0" t="n">
        <v>64</v>
      </c>
      <c r="CT1" s="0" t="n">
        <v>128</v>
      </c>
      <c r="CU1" s="0" t="n">
        <v>1</v>
      </c>
      <c r="CV1" s="0" t="n">
        <v>2</v>
      </c>
      <c r="CW1" s="0" t="n">
        <v>4</v>
      </c>
      <c r="CX1" s="0" t="n">
        <v>8</v>
      </c>
      <c r="CY1" s="0" t="n">
        <v>16</v>
      </c>
      <c r="CZ1" s="0" t="n">
        <v>32</v>
      </c>
      <c r="DA1" s="0" t="n">
        <v>64</v>
      </c>
      <c r="DB1" s="0" t="n">
        <v>128</v>
      </c>
      <c r="DC1" s="0" t="n">
        <v>1</v>
      </c>
      <c r="DD1" s="0" t="n">
        <v>2</v>
      </c>
      <c r="DE1" s="0" t="n">
        <v>4</v>
      </c>
      <c r="DF1" s="0" t="n">
        <v>8</v>
      </c>
      <c r="DG1" s="0" t="n">
        <v>16</v>
      </c>
      <c r="DH1" s="0" t="n">
        <v>32</v>
      </c>
      <c r="DI1" s="0" t="n">
        <v>64</v>
      </c>
      <c r="DJ1" s="0" t="n">
        <v>128</v>
      </c>
      <c r="DK1" s="0" t="n">
        <v>1</v>
      </c>
      <c r="DL1" s="0" t="n">
        <v>2</v>
      </c>
      <c r="DM1" s="0" t="n">
        <v>4</v>
      </c>
      <c r="DN1" s="0" t="n">
        <v>8</v>
      </c>
      <c r="DO1" s="0" t="n">
        <v>16</v>
      </c>
      <c r="DP1" s="0" t="n">
        <v>32</v>
      </c>
      <c r="DQ1" s="0" t="n">
        <v>64</v>
      </c>
      <c r="DR1" s="0" t="n">
        <v>128</v>
      </c>
      <c r="DS1" s="0" t="n">
        <v>1</v>
      </c>
      <c r="DT1" s="0" t="n">
        <v>2</v>
      </c>
      <c r="DU1" s="0" t="n">
        <v>4</v>
      </c>
      <c r="DV1" s="0" t="n">
        <v>8</v>
      </c>
      <c r="DW1" s="0" t="n">
        <v>16</v>
      </c>
      <c r="DX1" s="0" t="n">
        <v>32</v>
      </c>
      <c r="DY1" s="0" t="n">
        <v>64</v>
      </c>
      <c r="DZ1" s="0" t="n">
        <v>128</v>
      </c>
      <c r="EA1" s="0" t="n">
        <v>1</v>
      </c>
      <c r="EB1" s="0" t="n">
        <v>2</v>
      </c>
      <c r="EC1" s="0" t="n">
        <v>4</v>
      </c>
      <c r="ED1" s="0" t="n">
        <v>8</v>
      </c>
      <c r="EE1" s="0" t="n">
        <v>16</v>
      </c>
      <c r="EF1" s="0" t="n">
        <v>32</v>
      </c>
      <c r="EG1" s="0" t="n">
        <v>64</v>
      </c>
      <c r="EH1" s="0" t="n">
        <v>128</v>
      </c>
      <c r="EI1" s="0" t="n">
        <v>1</v>
      </c>
      <c r="EJ1" s="0" t="n">
        <v>2</v>
      </c>
      <c r="EK1" s="0" t="n">
        <v>4</v>
      </c>
      <c r="EL1" s="0" t="n">
        <v>8</v>
      </c>
      <c r="EM1" s="0" t="n">
        <v>16</v>
      </c>
      <c r="EN1" s="0" t="n">
        <v>32</v>
      </c>
      <c r="EO1" s="0" t="n">
        <v>64</v>
      </c>
      <c r="EQ1" s="0" t="n">
        <v>1</v>
      </c>
      <c r="ER1" s="0" t="n">
        <v>2</v>
      </c>
      <c r="ES1" s="0" t="n">
        <v>4</v>
      </c>
      <c r="ET1" s="0" t="n">
        <v>8</v>
      </c>
      <c r="EU1" s="0" t="n">
        <v>16</v>
      </c>
      <c r="EV1" s="0" t="n">
        <v>32</v>
      </c>
      <c r="EW1" s="0" t="n">
        <v>64</v>
      </c>
      <c r="EX1" s="0" t="n">
        <v>128</v>
      </c>
      <c r="GS1" s="0" t="n">
        <v>1</v>
      </c>
      <c r="GT1" s="0" t="n">
        <v>2</v>
      </c>
      <c r="GU1" s="0" t="n">
        <v>4</v>
      </c>
      <c r="GV1" s="0" t="n">
        <v>8</v>
      </c>
      <c r="GW1" s="0" t="n">
        <v>16</v>
      </c>
      <c r="GX1" s="0" t="n">
        <v>32</v>
      </c>
      <c r="GY1" s="0" t="n">
        <v>64</v>
      </c>
      <c r="GZ1" s="0" t="n">
        <v>128</v>
      </c>
      <c r="HA1" s="0" t="n">
        <v>256</v>
      </c>
      <c r="HJ1" s="0" t="n">
        <v>256</v>
      </c>
      <c r="HK1" s="0" t="n">
        <v>128</v>
      </c>
      <c r="HL1" s="0" t="n">
        <v>64</v>
      </c>
      <c r="HM1" s="0" t="n">
        <v>32</v>
      </c>
      <c r="HN1" s="0" t="n">
        <v>16</v>
      </c>
      <c r="HO1" s="0" t="n">
        <v>8</v>
      </c>
      <c r="HP1" s="0" t="n">
        <v>4</v>
      </c>
      <c r="HQ1" s="0" t="n">
        <v>2</v>
      </c>
      <c r="HR1" s="0" t="n">
        <v>1</v>
      </c>
    </row>
    <row r="2" customFormat="false" ht="12.8" hidden="false" customHeight="false" outlineLevel="0" collapsed="false">
      <c r="B2" s="0"/>
      <c r="C2" s="0"/>
      <c r="D2" s="0"/>
      <c r="E2" s="0"/>
      <c r="F2" s="53" t="s">
        <v>44</v>
      </c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0"/>
      <c r="W2" s="0"/>
      <c r="X2" s="0"/>
      <c r="Y2" s="53" t="s">
        <v>45</v>
      </c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0"/>
      <c r="AP2" s="0"/>
    </row>
    <row r="3" customFormat="false" ht="12.8" hidden="false" customHeight="false" outlineLevel="0" collapsed="false">
      <c r="A3" s="54"/>
      <c r="B3" s="55" t="s">
        <v>46</v>
      </c>
      <c r="C3" s="55" t="s">
        <v>47</v>
      </c>
      <c r="D3" s="55" t="s">
        <v>48</v>
      </c>
      <c r="E3" s="56" t="s">
        <v>49</v>
      </c>
      <c r="F3" s="57" t="s">
        <v>50</v>
      </c>
      <c r="G3" s="57" t="s">
        <v>51</v>
      </c>
      <c r="H3" s="57" t="s">
        <v>52</v>
      </c>
      <c r="I3" s="57" t="s">
        <v>30</v>
      </c>
      <c r="J3" s="57" t="s">
        <v>53</v>
      </c>
      <c r="K3" s="57" t="s">
        <v>54</v>
      </c>
      <c r="L3" s="57" t="s">
        <v>55</v>
      </c>
      <c r="M3" s="57" t="s">
        <v>56</v>
      </c>
      <c r="N3" s="57" t="s">
        <v>57</v>
      </c>
      <c r="O3" s="57" t="s">
        <v>58</v>
      </c>
      <c r="P3" s="57" t="s">
        <v>59</v>
      </c>
      <c r="Q3" s="57" t="s">
        <v>60</v>
      </c>
      <c r="R3" s="57" t="s">
        <v>61</v>
      </c>
      <c r="S3" s="57" t="s">
        <v>62</v>
      </c>
      <c r="T3" s="57" t="s">
        <v>63</v>
      </c>
      <c r="U3" s="57" t="s">
        <v>64</v>
      </c>
      <c r="V3" s="56" t="s">
        <v>65</v>
      </c>
      <c r="W3" s="56"/>
      <c r="X3" s="57"/>
      <c r="Y3" s="57" t="n">
        <v>1</v>
      </c>
      <c r="Z3" s="57" t="n">
        <v>2</v>
      </c>
      <c r="AA3" s="57" t="n">
        <v>3</v>
      </c>
      <c r="AB3" s="57" t="n">
        <v>4</v>
      </c>
      <c r="AC3" s="57" t="n">
        <v>5</v>
      </c>
      <c r="AD3" s="57" t="n">
        <v>6</v>
      </c>
      <c r="AE3" s="57" t="n">
        <v>7</v>
      </c>
      <c r="AF3" s="57" t="n">
        <v>8</v>
      </c>
      <c r="AG3" s="57" t="n">
        <v>9</v>
      </c>
      <c r="AH3" s="57" t="n">
        <v>10</v>
      </c>
      <c r="AI3" s="57" t="n">
        <v>11</v>
      </c>
      <c r="AJ3" s="57" t="n">
        <v>12</v>
      </c>
      <c r="AK3" s="57" t="n">
        <v>13</v>
      </c>
      <c r="AL3" s="57" t="s">
        <v>66</v>
      </c>
      <c r="AM3" s="57" t="s">
        <v>67</v>
      </c>
      <c r="AN3" s="57" t="s">
        <v>68</v>
      </c>
      <c r="AO3" s="57"/>
      <c r="AP3" s="57"/>
      <c r="AQ3" s="58" t="s">
        <v>69</v>
      </c>
      <c r="AR3" s="58"/>
      <c r="AS3" s="58"/>
      <c r="AT3" s="58"/>
      <c r="AU3" s="58"/>
      <c r="AV3" s="58"/>
      <c r="AW3" s="58"/>
      <c r="AX3" s="58"/>
      <c r="AY3" s="59" t="s">
        <v>69</v>
      </c>
      <c r="AZ3" s="59"/>
      <c r="BA3" s="59"/>
      <c r="BB3" s="59"/>
      <c r="BC3" s="59"/>
      <c r="BD3" s="59"/>
      <c r="BE3" s="59"/>
      <c r="BF3" s="59"/>
      <c r="BG3" s="60" t="s">
        <v>70</v>
      </c>
      <c r="BH3" s="60"/>
      <c r="BI3" s="60"/>
      <c r="BJ3" s="60"/>
      <c r="BK3" s="60"/>
      <c r="BL3" s="60"/>
      <c r="BM3" s="60"/>
      <c r="BN3" s="60"/>
      <c r="BO3" s="61" t="s">
        <v>71</v>
      </c>
      <c r="BP3" s="61"/>
      <c r="BQ3" s="61"/>
      <c r="BR3" s="61"/>
      <c r="BS3" s="61"/>
      <c r="BT3" s="61"/>
      <c r="BU3" s="61"/>
      <c r="BV3" s="61"/>
      <c r="BW3" s="61" t="s">
        <v>71</v>
      </c>
      <c r="BX3" s="61"/>
      <c r="BY3" s="61"/>
      <c r="BZ3" s="61"/>
      <c r="CA3" s="61"/>
      <c r="CB3" s="61"/>
      <c r="CC3" s="61"/>
      <c r="CD3" s="61"/>
      <c r="CE3" s="62"/>
      <c r="CF3" s="62"/>
      <c r="CG3" s="62"/>
      <c r="CH3" s="62"/>
      <c r="CI3" s="62"/>
      <c r="CJ3" s="62"/>
      <c r="CK3" s="62"/>
      <c r="CL3" s="62"/>
      <c r="CM3" s="62"/>
      <c r="CN3" s="62"/>
      <c r="CO3" s="62"/>
      <c r="CP3" s="62"/>
      <c r="CQ3" s="62"/>
      <c r="CR3" s="62"/>
      <c r="CS3" s="62"/>
      <c r="CT3" s="62"/>
      <c r="CU3" s="63"/>
      <c r="CV3" s="63"/>
      <c r="CW3" s="63"/>
      <c r="CX3" s="63"/>
      <c r="CY3" s="63"/>
      <c r="CZ3" s="63"/>
      <c r="DA3" s="63"/>
      <c r="DB3" s="63"/>
      <c r="DC3" s="64" t="s">
        <v>48</v>
      </c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65" t="s">
        <v>72</v>
      </c>
      <c r="DO3" s="14"/>
      <c r="DP3" s="14"/>
      <c r="DQ3" s="14"/>
      <c r="DR3" s="14"/>
      <c r="DS3" s="66" t="s">
        <v>73</v>
      </c>
      <c r="DT3" s="66"/>
      <c r="DU3" s="66"/>
      <c r="DV3" s="66"/>
      <c r="DW3" s="66"/>
      <c r="DX3" s="66"/>
      <c r="DY3" s="66"/>
      <c r="DZ3" s="66"/>
      <c r="EA3" s="65" t="s">
        <v>74</v>
      </c>
      <c r="EB3" s="14"/>
      <c r="EC3" s="14"/>
      <c r="ED3" s="14"/>
      <c r="EE3" s="14"/>
      <c r="EF3" s="14"/>
      <c r="EG3" s="14"/>
      <c r="EH3" s="14"/>
      <c r="EI3" s="60" t="s">
        <v>75</v>
      </c>
      <c r="EJ3" s="60"/>
      <c r="EK3" s="60"/>
      <c r="EL3" s="60"/>
      <c r="EM3" s="60"/>
      <c r="EN3" s="60"/>
      <c r="EO3" s="60"/>
      <c r="EP3" s="14"/>
      <c r="EQ3" s="67" t="s">
        <v>76</v>
      </c>
      <c r="ER3" s="67"/>
      <c r="ES3" s="67"/>
      <c r="ET3" s="67"/>
      <c r="EU3" s="67"/>
      <c r="EV3" s="67"/>
      <c r="EW3" s="67"/>
      <c r="EX3" s="67"/>
      <c r="EY3" s="14"/>
      <c r="EZ3" s="14"/>
      <c r="FA3" s="14"/>
      <c r="FB3" s="14"/>
      <c r="FC3" s="14"/>
      <c r="FD3" s="14"/>
      <c r="FE3" s="14"/>
      <c r="FF3" s="14"/>
      <c r="FG3" s="68" t="s">
        <v>77</v>
      </c>
      <c r="FH3" s="68"/>
      <c r="FI3" s="68"/>
      <c r="FJ3" s="68"/>
      <c r="FK3" s="68"/>
      <c r="FL3" s="68"/>
      <c r="FM3" s="68"/>
      <c r="FN3" s="68"/>
      <c r="FO3" s="68"/>
      <c r="FP3" s="14"/>
      <c r="FQ3" s="14"/>
      <c r="FR3" s="14"/>
      <c r="FS3" s="14"/>
      <c r="FT3" s="14"/>
      <c r="FU3" s="14"/>
      <c r="FV3" s="69" t="s">
        <v>78</v>
      </c>
      <c r="FW3" s="69"/>
      <c r="FX3" s="69"/>
      <c r="FY3" s="69"/>
      <c r="FZ3" s="69"/>
      <c r="GA3" s="69"/>
      <c r="GB3" s="69"/>
      <c r="GC3" s="69"/>
      <c r="GD3" s="62" t="s">
        <v>79</v>
      </c>
      <c r="GE3" s="62"/>
      <c r="GF3" s="62"/>
      <c r="GG3" s="62"/>
      <c r="GH3" s="62"/>
      <c r="GI3" s="62"/>
      <c r="GJ3" s="62"/>
      <c r="GK3" s="62"/>
      <c r="GM3" s="14" t="s">
        <v>80</v>
      </c>
      <c r="GN3" s="14"/>
      <c r="GO3" s="14"/>
      <c r="GP3" s="14"/>
      <c r="GQ3" s="14"/>
      <c r="GR3" s="14"/>
      <c r="GS3" s="70" t="s">
        <v>81</v>
      </c>
      <c r="GT3" s="70"/>
      <c r="GU3" s="70"/>
      <c r="GV3" s="70"/>
      <c r="GW3" s="70"/>
      <c r="GY3" s="71" t="s">
        <v>65</v>
      </c>
      <c r="HA3" s="70" t="s">
        <v>81</v>
      </c>
      <c r="HB3" s="70"/>
      <c r="HC3" s="70"/>
      <c r="HD3" s="70"/>
      <c r="HE3" s="70"/>
      <c r="HF3" s="70"/>
      <c r="HG3" s="70"/>
      <c r="HH3" s="70"/>
      <c r="HK3" s="72" t="s">
        <v>82</v>
      </c>
      <c r="HL3" s="72"/>
      <c r="HM3" s="72"/>
      <c r="HN3" s="72"/>
      <c r="HO3" s="72"/>
      <c r="HQ3" s="71" t="s">
        <v>65</v>
      </c>
      <c r="HS3" s="72" t="s">
        <v>82</v>
      </c>
      <c r="HT3" s="72"/>
      <c r="HU3" s="72"/>
      <c r="HV3" s="72"/>
      <c r="HW3" s="72"/>
      <c r="HX3" s="72"/>
      <c r="HY3" s="72"/>
      <c r="HZ3" s="72"/>
    </row>
    <row r="4" customFormat="false" ht="12.8" hidden="false" customHeight="false" outlineLevel="0" collapsed="false">
      <c r="A4" s="73" t="s">
        <v>83</v>
      </c>
      <c r="B4" s="74" t="s">
        <v>84</v>
      </c>
      <c r="C4" s="74" t="s">
        <v>85</v>
      </c>
      <c r="D4" s="74"/>
      <c r="E4" s="75"/>
      <c r="F4" s="76" t="str">
        <f aca="false">DEC2HEX(Y4)</f>
        <v>0</v>
      </c>
      <c r="G4" s="76" t="str">
        <f aca="false">DEC2HEX(Z4)</f>
        <v>0</v>
      </c>
      <c r="H4" s="76" t="str">
        <f aca="false">DEC2HEX(AA4)</f>
        <v>7E</v>
      </c>
      <c r="I4" s="17" t="str">
        <f aca="false">DEC2HEX(AB4)</f>
        <v>6D</v>
      </c>
      <c r="J4" s="17" t="str">
        <f aca="false">DEC2HEX(AC4)</f>
        <v>F6</v>
      </c>
      <c r="K4" s="17" t="str">
        <f aca="false">DEC2HEX(AD4)</f>
        <v>0</v>
      </c>
      <c r="L4" s="17" t="str">
        <f aca="false">DEC2HEX(AE4)</f>
        <v>20</v>
      </c>
      <c r="M4" s="17" t="str">
        <f aca="false">DEC2HEX(AF4)</f>
        <v>0</v>
      </c>
      <c r="N4" s="17" t="str">
        <f aca="false">DEC2HEX(AG4)</f>
        <v>0</v>
      </c>
      <c r="O4" s="17" t="str">
        <f aca="false">DEC2HEX(AH4)</f>
        <v>88</v>
      </c>
      <c r="P4" s="17" t="str">
        <f aca="false">DEC2HEX(AI4)</f>
        <v>B4</v>
      </c>
      <c r="Q4" s="17" t="str">
        <f aca="false">DEC2HEX(AJ4)</f>
        <v>0</v>
      </c>
      <c r="R4" s="77" t="str">
        <f aca="false">DEC2HEX(AK4)</f>
        <v>FD</v>
      </c>
      <c r="S4" s="77" t="str">
        <f aca="false">DEC2HEX(AL4)</f>
        <v>41</v>
      </c>
      <c r="T4" s="76" t="str">
        <f aca="false">DEC2HEX(AM4)</f>
        <v>FF</v>
      </c>
      <c r="U4" s="76" t="str">
        <f aca="false">DEC2HEX(AN4)</f>
        <v>0</v>
      </c>
      <c r="V4" s="75" t="str">
        <f aca="false">DEC2HEX(AO4)</f>
        <v>47B</v>
      </c>
      <c r="W4" s="78" t="str">
        <f aca="false">DEC2HEX(AP4)</f>
        <v>10000</v>
      </c>
      <c r="X4" s="79"/>
      <c r="Y4" s="76" t="n">
        <f aca="false">SUMPRODUCT(AQ4:AX4,$AQ$1:$AX$1)</f>
        <v>0</v>
      </c>
      <c r="Z4" s="76" t="n">
        <f aca="false">SUMPRODUCT(AY4:BF4,$AQ$1:$AX$1)</f>
        <v>0</v>
      </c>
      <c r="AA4" s="76" t="n">
        <f aca="false">SUMPRODUCT(BG4:BN4,$AQ$1:$AX$1)</f>
        <v>126</v>
      </c>
      <c r="AB4" s="76" t="n">
        <f aca="false">SUMPRODUCT(BO4:BV4,$AQ$1:$AX$1)</f>
        <v>109</v>
      </c>
      <c r="AC4" s="76" t="n">
        <f aca="false">SUMPRODUCT(BW4:CD4,$AQ$1:$AX$1)</f>
        <v>246</v>
      </c>
      <c r="AD4" s="76" t="n">
        <f aca="false">SUMPRODUCT(CE4:CL4,$AQ$1:$AX$1)</f>
        <v>0</v>
      </c>
      <c r="AE4" s="76" t="n">
        <f aca="false">SUMPRODUCT(CM4:CT4,$AQ$1:$AX$1)</f>
        <v>32</v>
      </c>
      <c r="AF4" s="76" t="n">
        <f aca="false">SUMPRODUCT(CU4:DB4,$AQ$1:$AX$1)</f>
        <v>0</v>
      </c>
      <c r="AG4" s="76" t="n">
        <f aca="false">SUMPRODUCT(DC4:DJ4,$AQ$1:$AX$1)</f>
        <v>0</v>
      </c>
      <c r="AH4" s="76" t="n">
        <f aca="false">SUMPRODUCT(DK4:DR4,$AQ$1:$AX$1)</f>
        <v>136</v>
      </c>
      <c r="AI4" s="76" t="n">
        <f aca="false">SUMPRODUCT(DS4:DZ4,$AQ$1:$AX$1)</f>
        <v>180</v>
      </c>
      <c r="AJ4" s="76" t="n">
        <f aca="false">SUMPRODUCT(EA4:EH4,$AQ$1:$AX$1)</f>
        <v>0</v>
      </c>
      <c r="AK4" s="76" t="n">
        <f aca="false">SUMPRODUCT(EI4:EP4,$AQ$1:$AX$1)</f>
        <v>253</v>
      </c>
      <c r="AL4" s="76" t="n">
        <f aca="false">SUMPRODUCT(EQ4:EX4,$AQ$1:$AX$1)</f>
        <v>65</v>
      </c>
      <c r="AM4" s="76" t="n">
        <f aca="false">SUMPRODUCT(EY4:FF4,$AQ$1:$AX$1)</f>
        <v>255</v>
      </c>
      <c r="AN4" s="76" t="n">
        <v>0</v>
      </c>
      <c r="AO4" s="79" t="n">
        <f aca="false">SUM(X4:AL4)</f>
        <v>1147</v>
      </c>
      <c r="AP4" s="79" t="n">
        <f aca="false">SUM(AB4:AJ4,AL4)+256*AK4</f>
        <v>65536</v>
      </c>
      <c r="AQ4" s="80" t="n">
        <v>0</v>
      </c>
      <c r="AR4" s="81" t="n">
        <v>0</v>
      </c>
      <c r="AS4" s="81" t="n">
        <v>0</v>
      </c>
      <c r="AT4" s="81" t="n">
        <v>0</v>
      </c>
      <c r="AU4" s="81" t="n">
        <v>0</v>
      </c>
      <c r="AV4" s="81" t="n">
        <v>0</v>
      </c>
      <c r="AW4" s="81" t="n">
        <v>0</v>
      </c>
      <c r="AX4" s="81" t="n">
        <v>0</v>
      </c>
      <c r="AY4" s="81" t="n">
        <v>0</v>
      </c>
      <c r="AZ4" s="81" t="n">
        <v>0</v>
      </c>
      <c r="BA4" s="81" t="n">
        <v>0</v>
      </c>
      <c r="BB4" s="81" t="n">
        <v>0</v>
      </c>
      <c r="BC4" s="81" t="n">
        <v>0</v>
      </c>
      <c r="BD4" s="81" t="n">
        <v>0</v>
      </c>
      <c r="BE4" s="81" t="n">
        <v>0</v>
      </c>
      <c r="BF4" s="82" t="n">
        <v>0</v>
      </c>
      <c r="BG4" s="80" t="n">
        <v>0</v>
      </c>
      <c r="BH4" s="81" t="n">
        <v>1</v>
      </c>
      <c r="BI4" s="81" t="n">
        <v>1</v>
      </c>
      <c r="BJ4" s="81" t="n">
        <v>1</v>
      </c>
      <c r="BK4" s="81" t="n">
        <v>1</v>
      </c>
      <c r="BL4" s="81" t="n">
        <v>1</v>
      </c>
      <c r="BM4" s="81" t="n">
        <v>1</v>
      </c>
      <c r="BN4" s="81" t="n">
        <v>0</v>
      </c>
      <c r="BO4" s="81" t="n">
        <v>1</v>
      </c>
      <c r="BP4" s="81" t="n">
        <v>0</v>
      </c>
      <c r="BQ4" s="81" t="n">
        <v>1</v>
      </c>
      <c r="BR4" s="81" t="n">
        <v>1</v>
      </c>
      <c r="BS4" s="81" t="n">
        <v>0</v>
      </c>
      <c r="BT4" s="81" t="n">
        <v>1</v>
      </c>
      <c r="BU4" s="81" t="n">
        <v>1</v>
      </c>
      <c r="BV4" s="81" t="n">
        <v>0</v>
      </c>
      <c r="BW4" s="81" t="n">
        <v>0</v>
      </c>
      <c r="BX4" s="81" t="n">
        <v>1</v>
      </c>
      <c r="BY4" s="81" t="n">
        <v>1</v>
      </c>
      <c r="BZ4" s="81" t="n">
        <v>0</v>
      </c>
      <c r="CA4" s="81" t="n">
        <v>1</v>
      </c>
      <c r="CB4" s="81" t="n">
        <v>1</v>
      </c>
      <c r="CC4" s="81" t="n">
        <v>1</v>
      </c>
      <c r="CD4" s="82" t="n">
        <v>1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0</v>
      </c>
      <c r="CP4" s="0" t="n">
        <v>0</v>
      </c>
      <c r="CQ4" s="0" t="n">
        <v>0</v>
      </c>
      <c r="CR4" s="0" t="n">
        <v>1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0</v>
      </c>
      <c r="DA4" s="0" t="n">
        <v>0</v>
      </c>
      <c r="DB4" s="0" t="n">
        <v>0</v>
      </c>
      <c r="DC4" s="83" t="n">
        <v>0</v>
      </c>
      <c r="DD4" s="0" t="n">
        <v>0</v>
      </c>
      <c r="DE4" s="0" t="n">
        <v>0</v>
      </c>
      <c r="DF4" s="0" t="n">
        <v>0</v>
      </c>
      <c r="DG4" s="0" t="n">
        <v>0</v>
      </c>
      <c r="DH4" s="0" t="n">
        <v>0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84" t="n">
        <v>1</v>
      </c>
      <c r="DO4" s="0" t="n">
        <v>0</v>
      </c>
      <c r="DP4" s="0" t="n">
        <v>0</v>
      </c>
      <c r="DQ4" s="0" t="n">
        <v>0</v>
      </c>
      <c r="DR4" s="0" t="n">
        <v>1</v>
      </c>
      <c r="DS4" s="80" t="n">
        <v>0</v>
      </c>
      <c r="DT4" s="81" t="n">
        <v>0</v>
      </c>
      <c r="DU4" s="81" t="n">
        <v>1</v>
      </c>
      <c r="DV4" s="81" t="n">
        <v>0</v>
      </c>
      <c r="DW4" s="85" t="n">
        <v>1</v>
      </c>
      <c r="DX4" s="86" t="n">
        <v>1</v>
      </c>
      <c r="DY4" s="87" t="n">
        <v>0</v>
      </c>
      <c r="DZ4" s="82" t="n">
        <v>1</v>
      </c>
      <c r="EA4" s="84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1</v>
      </c>
      <c r="EJ4" s="0" t="n">
        <v>0</v>
      </c>
      <c r="EK4" s="0" t="n">
        <v>1</v>
      </c>
      <c r="EL4" s="0" t="n">
        <v>1</v>
      </c>
      <c r="EM4" s="0" t="n">
        <v>1</v>
      </c>
      <c r="EN4" s="0" t="n">
        <v>1</v>
      </c>
      <c r="EO4" s="0" t="n">
        <v>1</v>
      </c>
      <c r="EP4" s="0" t="n">
        <v>1</v>
      </c>
      <c r="EQ4" s="88" t="n">
        <v>1</v>
      </c>
      <c r="ER4" s="0" t="n">
        <v>0</v>
      </c>
      <c r="ES4" s="0" t="n">
        <v>0</v>
      </c>
      <c r="ET4" s="85" t="n">
        <v>0</v>
      </c>
      <c r="EU4" s="86" t="n">
        <v>0</v>
      </c>
      <c r="EV4" s="86" t="n">
        <v>0</v>
      </c>
      <c r="EW4" s="87" t="n">
        <v>1</v>
      </c>
      <c r="EX4" s="0" t="n">
        <v>0</v>
      </c>
      <c r="EY4" s="80" t="n">
        <v>1</v>
      </c>
      <c r="EZ4" s="81" t="n">
        <v>1</v>
      </c>
      <c r="FA4" s="81" t="n">
        <v>1</v>
      </c>
      <c r="FB4" s="81" t="n">
        <v>1</v>
      </c>
      <c r="FC4" s="81" t="n">
        <v>1</v>
      </c>
      <c r="FD4" s="81" t="n">
        <v>1</v>
      </c>
      <c r="FE4" s="81" t="n">
        <v>1</v>
      </c>
      <c r="FF4" s="82" t="n">
        <v>1</v>
      </c>
      <c r="FG4" s="84" t="n">
        <v>0</v>
      </c>
      <c r="FH4" s="80" t="n">
        <v>0</v>
      </c>
      <c r="FI4" s="81" t="n">
        <v>0</v>
      </c>
      <c r="FJ4" s="81" t="n">
        <v>0</v>
      </c>
      <c r="FK4" s="81" t="n">
        <v>0</v>
      </c>
      <c r="FL4" s="81" t="n">
        <v>0</v>
      </c>
      <c r="FM4" s="81" t="n">
        <v>0</v>
      </c>
      <c r="FN4" s="81" t="n">
        <v>0</v>
      </c>
      <c r="FO4" s="82" t="n">
        <v>0</v>
      </c>
      <c r="FQ4" s="0" t="n">
        <f aca="false">1-MIN(1,DC4+DG4+DK4+DO4+DS4+DW4)</f>
        <v>0</v>
      </c>
      <c r="FR4" s="0" t="n">
        <f aca="false">1-MIN(1,DD4+DH4+DL4+DP4+DT4+DX4)</f>
        <v>0</v>
      </c>
      <c r="FS4" s="0" t="n">
        <f aca="false">1-MIN(1,DE4+DI4+DM4+DQ4+DU4+DY4)</f>
        <v>0</v>
      </c>
      <c r="FT4" s="0" t="n">
        <f aca="false">1-MIN(1,DF4+DJ4+DN4+DR4+DV4+DZ4)</f>
        <v>0</v>
      </c>
      <c r="FV4" s="86" t="n">
        <f aca="false">IF(_xlfn.XOR(EI4,EA4,DS4,DK4,DC4),1,0)</f>
        <v>1</v>
      </c>
      <c r="FW4" s="86" t="n">
        <f aca="false">IF(_xlfn.XOR(EJ4,EB4,DT4,DL4,DD4),1,0)</f>
        <v>0</v>
      </c>
      <c r="FX4" s="86" t="n">
        <f aca="false">IF(_xlfn.XOR(EK4,EC4,DU4,DM4,DE4),1,0)</f>
        <v>0</v>
      </c>
      <c r="FY4" s="86" t="n">
        <f aca="false">IF(_xlfn.XOR(EL4,ED4,DV4,DN4,DF4),1,0)</f>
        <v>0</v>
      </c>
      <c r="FZ4" s="86" t="n">
        <f aca="false">IF(_xlfn.XOR(EM4,EE4,DW4,DO4,DG4),1,0)</f>
        <v>0</v>
      </c>
      <c r="GA4" s="86" t="n">
        <f aca="false">IF(_xlfn.XOR(EN4,EF4,DX4,DP4,DH4),1,0)</f>
        <v>0</v>
      </c>
      <c r="GB4" s="86" t="n">
        <f aca="false">IF(_xlfn.XOR(EO4,EG4,DY4,DQ4,DI4),1,0)</f>
        <v>1</v>
      </c>
      <c r="GC4" s="86" t="e">
        <f aca="false">IF(_xlfn.XOR(#REF!,EH4,DZ4,DR4,DJ4),1,0)</f>
        <v>#VALUE!</v>
      </c>
      <c r="GD4" s="85" t="n">
        <f aca="false">EQ4-FV4</f>
        <v>0</v>
      </c>
      <c r="GE4" s="85" t="n">
        <f aca="false">ER4-FW4</f>
        <v>0</v>
      </c>
      <c r="GF4" s="85" t="n">
        <f aca="false">ES4-FX4</f>
        <v>0</v>
      </c>
      <c r="GG4" s="85" t="n">
        <f aca="false">ET4-FY4</f>
        <v>0</v>
      </c>
      <c r="GH4" s="85" t="n">
        <f aca="false">EU4-FZ4</f>
        <v>0</v>
      </c>
      <c r="GI4" s="85" t="n">
        <f aca="false">EV4-GA4</f>
        <v>0</v>
      </c>
      <c r="GJ4" s="85" t="n">
        <f aca="false">EW4-GB4</f>
        <v>0</v>
      </c>
      <c r="GK4" s="85" t="e">
        <f aca="false">EX4-GC4</f>
        <v>#VALUE!</v>
      </c>
      <c r="GM4" s="0" t="n">
        <f aca="false">IF(_xlfn.XOR(F4:FF4),0,1)</f>
        <v>1</v>
      </c>
      <c r="GS4" s="0" t="n">
        <f aca="false">BIN2DEC(_xlfn.CONCAT(DC4:DJ4))</f>
        <v>0</v>
      </c>
      <c r="GT4" s="0" t="n">
        <f aca="false">SUMPRODUCT($GS$1:$GZ$1,$DK4:$DR4)</f>
        <v>136</v>
      </c>
      <c r="GU4" s="0" t="n">
        <f aca="false">SUMPRODUCT($GS$1:$GZ$1,$DS4:$DZ4)</f>
        <v>180</v>
      </c>
      <c r="GV4" s="0" t="n">
        <f aca="false">SUMPRODUCT($GS$1:$GZ$1,$EA4:$EH4)</f>
        <v>0</v>
      </c>
      <c r="GW4" s="0" t="e">
        <f aca="false">SUMPRODUCT($GS$1:$GZ$1,$EI4:$EO4)</f>
        <v>#VALUE!</v>
      </c>
      <c r="GX4" s="89" t="n">
        <f aca="false">SUMPRODUCT($GS$1:$GZ$1,$EQ4:$EX4)</f>
        <v>65</v>
      </c>
      <c r="GY4" s="0" t="e">
        <f aca="false">SUM(GS4:GW4)</f>
        <v>#VALUE!</v>
      </c>
      <c r="GZ4" s="0" t="e">
        <f aca="false">GY4+GX4</f>
        <v>#VALUE!</v>
      </c>
      <c r="HA4" s="0" t="e">
        <f aca="false">QUOTIENT(MOD($GZ4,GT$1),GS$1)</f>
        <v>#VALUE!</v>
      </c>
      <c r="HB4" s="0" t="e">
        <f aca="false">QUOTIENT(MOD($GZ4,GU$1),GT$1)</f>
        <v>#VALUE!</v>
      </c>
      <c r="HC4" s="0" t="e">
        <f aca="false">QUOTIENT(MOD($GZ4,GV$1),GU$1)</f>
        <v>#VALUE!</v>
      </c>
      <c r="HD4" s="0" t="e">
        <f aca="false">QUOTIENT(MOD($GZ4,GW$1),GV$1)</f>
        <v>#VALUE!</v>
      </c>
      <c r="HE4" s="0" t="e">
        <f aca="false">QUOTIENT(MOD($GZ4,GX$1),GW$1)</f>
        <v>#VALUE!</v>
      </c>
      <c r="HF4" s="0" t="e">
        <f aca="false">QUOTIENT(MOD($GZ4,GY$1),GX$1)</f>
        <v>#VALUE!</v>
      </c>
      <c r="HG4" s="0" t="e">
        <f aca="false">QUOTIENT(MOD($GZ4,GZ$1),GY$1)</f>
        <v>#VALUE!</v>
      </c>
      <c r="HH4" s="0" t="e">
        <f aca="false">QUOTIENT(MOD($GZ4,HA$1),GZ$1)</f>
        <v>#VALUE!</v>
      </c>
      <c r="HK4" s="0" t="n">
        <f aca="false">SUMPRODUCT($HK$1:$HR$1,$DC4:$DJ4)</f>
        <v>0</v>
      </c>
      <c r="HL4" s="0" t="n">
        <f aca="false">SUMPRODUCT($HK$1:$HR$1,$DK4:$DR4)</f>
        <v>17</v>
      </c>
      <c r="HM4" s="0" t="n">
        <f aca="false">SUMPRODUCT($HK$1:$HR$1,$DS4:$DZ4)</f>
        <v>45</v>
      </c>
      <c r="HN4" s="0" t="n">
        <f aca="false">SUMPRODUCT($HK$1:$HR$1,$EA4:$EH4)</f>
        <v>0</v>
      </c>
      <c r="HO4" s="0" t="e">
        <f aca="false">SUMPRODUCT($HK$1:$HR$1,$EI4:$EO4)</f>
        <v>#VALUE!</v>
      </c>
      <c r="HQ4" s="0" t="e">
        <f aca="false">SUM(HK4:HO4)</f>
        <v>#VALUE!</v>
      </c>
      <c r="HS4" s="0" t="e">
        <f aca="false">QUOTIENT(MOD($HQ4,HJ$1),HK$1)</f>
        <v>#VALUE!</v>
      </c>
      <c r="HT4" s="0" t="e">
        <f aca="false">QUOTIENT(MOD($HQ4,HK$1),HL$1)</f>
        <v>#VALUE!</v>
      </c>
      <c r="HU4" s="0" t="e">
        <f aca="false">QUOTIENT(MOD($HQ4,HL$1),HM$1)</f>
        <v>#VALUE!</v>
      </c>
      <c r="HV4" s="0" t="e">
        <f aca="false">QUOTIENT(MOD($HQ4,HM$1),HN$1)</f>
        <v>#VALUE!</v>
      </c>
      <c r="HW4" s="0" t="e">
        <f aca="false">QUOTIENT(MOD($HQ4,HN$1),HO$1)</f>
        <v>#VALUE!</v>
      </c>
      <c r="HX4" s="0" t="e">
        <f aca="false">QUOTIENT(MOD($HQ4,HO$1),HP$1)</f>
        <v>#VALUE!</v>
      </c>
      <c r="HY4" s="0" t="e">
        <f aca="false">QUOTIENT(MOD($HQ4,HP$1),HQ$1)</f>
        <v>#VALUE!</v>
      </c>
      <c r="HZ4" s="0" t="e">
        <f aca="false">QUOTIENT(MOD($HQ4,HQ$1),HR$1)</f>
        <v>#VALUE!</v>
      </c>
    </row>
    <row r="5" customFormat="false" ht="12.8" hidden="false" customHeight="false" outlineLevel="0" collapsed="false">
      <c r="A5" s="73" t="s">
        <v>86</v>
      </c>
      <c r="B5" s="74" t="s">
        <v>84</v>
      </c>
      <c r="C5" s="74" t="s">
        <v>85</v>
      </c>
      <c r="D5" s="74" t="s">
        <v>87</v>
      </c>
      <c r="E5" s="75"/>
      <c r="F5" s="76" t="str">
        <f aca="false">DEC2HEX(Y5)</f>
        <v>0</v>
      </c>
      <c r="G5" s="76" t="str">
        <f aca="false">DEC2HEX(Z5)</f>
        <v>0</v>
      </c>
      <c r="H5" s="76" t="str">
        <f aca="false">DEC2HEX(AA5)</f>
        <v>7E</v>
      </c>
      <c r="I5" s="17" t="str">
        <f aca="false">DEC2HEX(AB5)</f>
        <v>6D</v>
      </c>
      <c r="J5" s="17" t="str">
        <f aca="false">DEC2HEX(AC5)</f>
        <v>F6</v>
      </c>
      <c r="K5" s="17" t="str">
        <f aca="false">DEC2HEX(AD5)</f>
        <v>0</v>
      </c>
      <c r="L5" s="17" t="str">
        <f aca="false">DEC2HEX(AE5)</f>
        <v>20</v>
      </c>
      <c r="M5" s="17" t="str">
        <f aca="false">DEC2HEX(AF5)</f>
        <v>0</v>
      </c>
      <c r="N5" s="17" t="str">
        <f aca="false">DEC2HEX(AG5)</f>
        <v>1</v>
      </c>
      <c r="O5" s="17" t="str">
        <f aca="false">DEC2HEX(AH5)</f>
        <v>88</v>
      </c>
      <c r="P5" s="17" t="str">
        <f aca="false">DEC2HEX(AI5)</f>
        <v>B4</v>
      </c>
      <c r="Q5" s="17" t="str">
        <f aca="false">DEC2HEX(AJ5)</f>
        <v>0</v>
      </c>
      <c r="R5" s="77" t="str">
        <f aca="false">DEC2HEX(AK5)</f>
        <v>FD</v>
      </c>
      <c r="S5" s="77" t="str">
        <f aca="false">DEC2HEX(AL5)</f>
        <v>40</v>
      </c>
      <c r="T5" s="76" t="str">
        <f aca="false">DEC2HEX(AM5)</f>
        <v>FF</v>
      </c>
      <c r="U5" s="76" t="str">
        <f aca="false">DEC2HEX(AN5)</f>
        <v>0</v>
      </c>
      <c r="V5" s="75" t="str">
        <f aca="false">DEC2HEX(AO5)</f>
        <v>57A</v>
      </c>
      <c r="W5" s="78" t="str">
        <f aca="false">DEC2HEX(AP5)</f>
        <v>10000</v>
      </c>
      <c r="X5" s="79"/>
      <c r="Y5" s="76" t="n">
        <f aca="false">SUMPRODUCT(AQ5:AX5,$AQ$1:$AX$1)</f>
        <v>0</v>
      </c>
      <c r="Z5" s="76" t="n">
        <f aca="false">SUMPRODUCT(AY5:BF5,$AQ$1:$AX$1)</f>
        <v>0</v>
      </c>
      <c r="AA5" s="76" t="n">
        <f aca="false">SUMPRODUCT(BG5:BN5,$AQ$1:$AX$1)</f>
        <v>126</v>
      </c>
      <c r="AB5" s="76" t="n">
        <f aca="false">SUMPRODUCT(BO5:BV5,$AQ$1:$AX$1)</f>
        <v>109</v>
      </c>
      <c r="AC5" s="76" t="n">
        <f aca="false">SUMPRODUCT(BW5:CD5,$AQ$1:$AX$1)</f>
        <v>246</v>
      </c>
      <c r="AD5" s="76" t="n">
        <f aca="false">SUMPRODUCT(CE5:CL5,$AQ$1:$AX$1)</f>
        <v>0</v>
      </c>
      <c r="AE5" s="76" t="n">
        <f aca="false">SUMPRODUCT(CM5:CT5,$AQ$1:$AX$1)</f>
        <v>32</v>
      </c>
      <c r="AF5" s="76" t="n">
        <f aca="false">SUMPRODUCT(CU5:DB5,$AQ$1:$AX$1)</f>
        <v>0</v>
      </c>
      <c r="AG5" s="76" t="n">
        <f aca="false">SUMPRODUCT(DC5:DJ5,$AQ$1:$AX$1)</f>
        <v>1</v>
      </c>
      <c r="AH5" s="76" t="n">
        <f aca="false">SUMPRODUCT(DK5:DR5,$AQ$1:$AX$1)</f>
        <v>136</v>
      </c>
      <c r="AI5" s="76" t="n">
        <f aca="false">SUMPRODUCT(DS5:DZ5,$AQ$1:$AX$1)</f>
        <v>180</v>
      </c>
      <c r="AJ5" s="76" t="n">
        <f aca="false">SUMPRODUCT(EA5:EH5,$AQ$1:$AX$1)</f>
        <v>0</v>
      </c>
      <c r="AK5" s="76" t="n">
        <f aca="false">SUMPRODUCT(EI5:EP5,$AQ$1:$AX$1)</f>
        <v>253</v>
      </c>
      <c r="AL5" s="76" t="n">
        <f aca="false">SUMPRODUCT(EQ5:EX5,$AQ$1:$AX$1)</f>
        <v>64</v>
      </c>
      <c r="AM5" s="76" t="n">
        <f aca="false">SUMPRODUCT(EY5:FF5,$AQ$1:$AX$1)</f>
        <v>255</v>
      </c>
      <c r="AN5" s="76" t="n">
        <v>0</v>
      </c>
      <c r="AO5" s="79" t="n">
        <f aca="false">SUM(X5:AN5)</f>
        <v>1402</v>
      </c>
      <c r="AP5" s="79" t="n">
        <f aca="false">SUM(AB5:AJ5,AL5)+256*AK5</f>
        <v>65536</v>
      </c>
      <c r="AQ5" s="90" t="n">
        <v>0</v>
      </c>
      <c r="AR5" s="91" t="n">
        <v>0</v>
      </c>
      <c r="AS5" s="91" t="n">
        <v>0</v>
      </c>
      <c r="AT5" s="91" t="n">
        <v>0</v>
      </c>
      <c r="AU5" s="91" t="n">
        <v>0</v>
      </c>
      <c r="AV5" s="91" t="n">
        <v>0</v>
      </c>
      <c r="AW5" s="91" t="n">
        <v>0</v>
      </c>
      <c r="AX5" s="91" t="n">
        <v>0</v>
      </c>
      <c r="AY5" s="91" t="n">
        <v>0</v>
      </c>
      <c r="AZ5" s="91" t="n">
        <v>0</v>
      </c>
      <c r="BA5" s="91" t="n">
        <v>0</v>
      </c>
      <c r="BB5" s="91" t="n">
        <v>0</v>
      </c>
      <c r="BC5" s="91" t="n">
        <v>0</v>
      </c>
      <c r="BD5" s="91" t="n">
        <v>0</v>
      </c>
      <c r="BE5" s="91" t="n">
        <v>0</v>
      </c>
      <c r="BF5" s="92" t="n">
        <v>0</v>
      </c>
      <c r="BG5" s="90" t="n">
        <v>0</v>
      </c>
      <c r="BH5" s="91" t="n">
        <v>1</v>
      </c>
      <c r="BI5" s="91" t="n">
        <v>1</v>
      </c>
      <c r="BJ5" s="91" t="n">
        <v>1</v>
      </c>
      <c r="BK5" s="91" t="n">
        <v>1</v>
      </c>
      <c r="BL5" s="91" t="n">
        <v>1</v>
      </c>
      <c r="BM5" s="91" t="n">
        <v>1</v>
      </c>
      <c r="BN5" s="91" t="n">
        <v>0</v>
      </c>
      <c r="BO5" s="91" t="n">
        <v>1</v>
      </c>
      <c r="BP5" s="91" t="n">
        <v>0</v>
      </c>
      <c r="BQ5" s="91" t="n">
        <v>1</v>
      </c>
      <c r="BR5" s="91" t="n">
        <v>1</v>
      </c>
      <c r="BS5" s="91" t="n">
        <v>0</v>
      </c>
      <c r="BT5" s="91" t="n">
        <v>1</v>
      </c>
      <c r="BU5" s="91" t="n">
        <v>1</v>
      </c>
      <c r="BV5" s="91" t="n">
        <v>0</v>
      </c>
      <c r="BW5" s="91" t="n">
        <v>0</v>
      </c>
      <c r="BX5" s="91" t="n">
        <v>1</v>
      </c>
      <c r="BY5" s="91" t="n">
        <v>1</v>
      </c>
      <c r="BZ5" s="91" t="n">
        <v>0</v>
      </c>
      <c r="CA5" s="91" t="n">
        <v>1</v>
      </c>
      <c r="CB5" s="91" t="n">
        <v>1</v>
      </c>
      <c r="CC5" s="91" t="n">
        <v>1</v>
      </c>
      <c r="CD5" s="92" t="n">
        <v>1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1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0</v>
      </c>
      <c r="DB5" s="0" t="n">
        <v>0</v>
      </c>
      <c r="DC5" s="83" t="n">
        <v>1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83" t="n">
        <v>1</v>
      </c>
      <c r="DO5" s="0" t="n">
        <v>0</v>
      </c>
      <c r="DP5" s="0" t="n">
        <v>0</v>
      </c>
      <c r="DQ5" s="0" t="n">
        <v>0</v>
      </c>
      <c r="DR5" s="0" t="n">
        <v>1</v>
      </c>
      <c r="DS5" s="90" t="n">
        <v>0</v>
      </c>
      <c r="DT5" s="91" t="n">
        <v>0</v>
      </c>
      <c r="DU5" s="91" t="n">
        <v>1</v>
      </c>
      <c r="DV5" s="91" t="n">
        <v>0</v>
      </c>
      <c r="DW5" s="93" t="n">
        <v>1</v>
      </c>
      <c r="DX5" s="91" t="n">
        <v>1</v>
      </c>
      <c r="DY5" s="94" t="n">
        <v>0</v>
      </c>
      <c r="DZ5" s="92" t="n">
        <v>1</v>
      </c>
      <c r="EA5" s="83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1</v>
      </c>
      <c r="EJ5" s="0" t="n">
        <v>0</v>
      </c>
      <c r="EK5" s="0" t="n">
        <v>1</v>
      </c>
      <c r="EL5" s="0" t="n">
        <v>1</v>
      </c>
      <c r="EM5" s="0" t="n">
        <v>1</v>
      </c>
      <c r="EN5" s="0" t="n">
        <v>1</v>
      </c>
      <c r="EO5" s="0" t="n">
        <v>1</v>
      </c>
      <c r="EP5" s="0" t="n">
        <v>1</v>
      </c>
      <c r="EQ5" s="95" t="n">
        <v>0</v>
      </c>
      <c r="ER5" s="0" t="n">
        <v>0</v>
      </c>
      <c r="ES5" s="0" t="n">
        <v>0</v>
      </c>
      <c r="ET5" s="93" t="n">
        <v>0</v>
      </c>
      <c r="EU5" s="0" t="n">
        <v>0</v>
      </c>
      <c r="EV5" s="0" t="n">
        <v>0</v>
      </c>
      <c r="EW5" s="94" t="n">
        <v>1</v>
      </c>
      <c r="EX5" s="0" t="n">
        <v>0</v>
      </c>
      <c r="EY5" s="90" t="n">
        <v>1</v>
      </c>
      <c r="EZ5" s="91" t="n">
        <v>1</v>
      </c>
      <c r="FA5" s="91" t="n">
        <v>1</v>
      </c>
      <c r="FB5" s="91" t="n">
        <v>1</v>
      </c>
      <c r="FC5" s="91" t="n">
        <v>1</v>
      </c>
      <c r="FD5" s="91" t="n">
        <v>1</v>
      </c>
      <c r="FE5" s="91" t="n">
        <v>1</v>
      </c>
      <c r="FF5" s="92" t="n">
        <v>1</v>
      </c>
      <c r="FG5" s="83" t="n">
        <v>0</v>
      </c>
      <c r="FH5" s="90" t="n">
        <v>0</v>
      </c>
      <c r="FI5" s="91" t="n">
        <v>0</v>
      </c>
      <c r="FJ5" s="91" t="n">
        <v>0</v>
      </c>
      <c r="FK5" s="91" t="n">
        <v>0</v>
      </c>
      <c r="FL5" s="91" t="n">
        <v>0</v>
      </c>
      <c r="FM5" s="91" t="n">
        <v>0</v>
      </c>
      <c r="FN5" s="91" t="n">
        <v>0</v>
      </c>
      <c r="FO5" s="92" t="n">
        <v>0</v>
      </c>
      <c r="FQ5" s="0" t="n">
        <f aca="false">1-MIN(1,DC5+DG5+DK5+DO5+DS5+DW5)</f>
        <v>0</v>
      </c>
      <c r="FR5" s="0" t="n">
        <f aca="false">1-MIN(1,DD5+DH5+DL5+DP5+DT5+DX5)</f>
        <v>0</v>
      </c>
      <c r="FS5" s="0" t="n">
        <f aca="false">1-MIN(1,DE5+DI5+DM5+DQ5+DU5+DY5)</f>
        <v>0</v>
      </c>
      <c r="FT5" s="0" t="n">
        <f aca="false">1-MIN(1,DF5+DJ5+DN5+DR5+DV5+DZ5)</f>
        <v>0</v>
      </c>
      <c r="FV5" s="86" t="n">
        <f aca="false">IF(_xlfn.XOR(EI5,EA5,DS5,DK5,DC5),1,0)</f>
        <v>0</v>
      </c>
      <c r="FW5" s="86" t="n">
        <f aca="false">IF(_xlfn.XOR(EJ5,EB5,DT5,DL5,DD5),1,0)</f>
        <v>0</v>
      </c>
      <c r="FX5" s="86" t="n">
        <f aca="false">IF(_xlfn.XOR(EK5,EC5,DU5,DM5,DE5),1,0)</f>
        <v>0</v>
      </c>
      <c r="FY5" s="86" t="n">
        <f aca="false">IF(_xlfn.XOR(EL5,ED5,DV5,DN5,DF5),1,0)</f>
        <v>0</v>
      </c>
      <c r="FZ5" s="86" t="n">
        <f aca="false">IF(_xlfn.XOR(EM5,EE5,DW5,DO5,DG5),1,0)</f>
        <v>0</v>
      </c>
      <c r="GA5" s="86" t="n">
        <f aca="false">IF(_xlfn.XOR(EN5,EF5,DX5,DP5,DH5),1,0)</f>
        <v>0</v>
      </c>
      <c r="GB5" s="86" t="n">
        <f aca="false">IF(_xlfn.XOR(EO5,EG5,DY5,DQ5,DI5),1,0)</f>
        <v>1</v>
      </c>
      <c r="GC5" s="86" t="e">
        <f aca="false">IF(_xlfn.XOR(#REF!,EH5,DZ5,DR5,DJ5),1,0)</f>
        <v>#VALUE!</v>
      </c>
      <c r="GD5" s="85" t="n">
        <f aca="false">EQ5-FV5</f>
        <v>0</v>
      </c>
      <c r="GE5" s="85" t="n">
        <f aca="false">ER5-FW5</f>
        <v>0</v>
      </c>
      <c r="GF5" s="85" t="n">
        <f aca="false">ES5-FX5</f>
        <v>0</v>
      </c>
      <c r="GG5" s="85" t="n">
        <f aca="false">ET5-FY5</f>
        <v>0</v>
      </c>
      <c r="GH5" s="85" t="n">
        <f aca="false">EU5-FZ5</f>
        <v>0</v>
      </c>
      <c r="GI5" s="85" t="n">
        <f aca="false">EV5-GA5</f>
        <v>0</v>
      </c>
      <c r="GJ5" s="85" t="n">
        <f aca="false">EW5-GB5</f>
        <v>0</v>
      </c>
      <c r="GK5" s="85" t="e">
        <f aca="false">EX5-GC5</f>
        <v>#VALUE!</v>
      </c>
      <c r="GM5" s="0" t="n">
        <f aca="false">IF(_xlfn.XOR(F5:FF5),0,1)</f>
        <v>0</v>
      </c>
      <c r="GS5" s="0" t="n">
        <f aca="false">BIN2DEC(_xlfn.CONCAT(DC5:DJ5))</f>
        <v>128</v>
      </c>
      <c r="GT5" s="0" t="n">
        <f aca="false">SUMPRODUCT($GS$1:$GZ$1,$DK5:$DR5)</f>
        <v>136</v>
      </c>
      <c r="GU5" s="0" t="n">
        <f aca="false">SUMPRODUCT($GS$1:$GZ$1,$DS5:$DZ5)</f>
        <v>180</v>
      </c>
      <c r="GV5" s="0" t="n">
        <f aca="false">SUMPRODUCT($GS$1:$GZ$1,$EA5:$EH5)</f>
        <v>0</v>
      </c>
      <c r="GW5" s="0" t="e">
        <f aca="false">SUMPRODUCT($GS$1:$GZ$1,$EI5:$EO5)</f>
        <v>#VALUE!</v>
      </c>
      <c r="GX5" s="89" t="n">
        <f aca="false">SUMPRODUCT($GS$1:$GZ$1,$EQ5:$EX5)</f>
        <v>64</v>
      </c>
      <c r="GY5" s="0" t="e">
        <f aca="false">SUM(GS5:GW5)</f>
        <v>#VALUE!</v>
      </c>
      <c r="GZ5" s="0" t="e">
        <f aca="false">GY5+GX5</f>
        <v>#VALUE!</v>
      </c>
      <c r="HA5" s="0" t="e">
        <f aca="false">QUOTIENT(MOD($GZ5,GT$1),GS$1)</f>
        <v>#VALUE!</v>
      </c>
      <c r="HB5" s="0" t="e">
        <f aca="false">QUOTIENT(MOD($GZ5,GU$1),GT$1)</f>
        <v>#VALUE!</v>
      </c>
      <c r="HC5" s="0" t="e">
        <f aca="false">QUOTIENT(MOD($GZ5,GV$1),GU$1)</f>
        <v>#VALUE!</v>
      </c>
      <c r="HD5" s="0" t="e">
        <f aca="false">QUOTIENT(MOD($GZ5,GW$1),GV$1)</f>
        <v>#VALUE!</v>
      </c>
      <c r="HE5" s="0" t="e">
        <f aca="false">QUOTIENT(MOD($GZ5,GX$1),GW$1)</f>
        <v>#VALUE!</v>
      </c>
      <c r="HF5" s="0" t="e">
        <f aca="false">QUOTIENT(MOD($GZ5,GY$1),GX$1)</f>
        <v>#VALUE!</v>
      </c>
      <c r="HG5" s="0" t="e">
        <f aca="false">QUOTIENT(MOD($GZ5,GZ$1),GY$1)</f>
        <v>#VALUE!</v>
      </c>
      <c r="HH5" s="0" t="e">
        <f aca="false">QUOTIENT(MOD($GZ5,HA$1),GZ$1)</f>
        <v>#VALUE!</v>
      </c>
      <c r="HK5" s="0" t="n">
        <f aca="false">SUMPRODUCT($HK$1:$HR$1,$DC5:$DJ5)</f>
        <v>128</v>
      </c>
      <c r="HL5" s="0" t="n">
        <f aca="false">SUMPRODUCT($HK$1:$HR$1,$DK5:$DR5)</f>
        <v>17</v>
      </c>
      <c r="HM5" s="0" t="n">
        <f aca="false">SUMPRODUCT($HK$1:$HR$1,$DS5:$DZ5)</f>
        <v>45</v>
      </c>
      <c r="HN5" s="0" t="n">
        <f aca="false">SUMPRODUCT($HK$1:$HR$1,$EA5:$EH5)</f>
        <v>0</v>
      </c>
      <c r="HO5" s="0" t="e">
        <f aca="false">SUMPRODUCT($HK$1:$HR$1,$EI5:$EO5)</f>
        <v>#VALUE!</v>
      </c>
      <c r="HQ5" s="0" t="e">
        <f aca="false">SUM(HK5:HO5)</f>
        <v>#VALUE!</v>
      </c>
      <c r="HS5" s="0" t="e">
        <f aca="false">QUOTIENT(MOD($HQ5,HJ$1),HK$1)</f>
        <v>#VALUE!</v>
      </c>
      <c r="HT5" s="0" t="e">
        <f aca="false">QUOTIENT(MOD($HQ5,HK$1),HL$1)</f>
        <v>#VALUE!</v>
      </c>
      <c r="HU5" s="0" t="e">
        <f aca="false">QUOTIENT(MOD($HQ5,HL$1),HM$1)</f>
        <v>#VALUE!</v>
      </c>
      <c r="HV5" s="0" t="e">
        <f aca="false">QUOTIENT(MOD($HQ5,HM$1),HN$1)</f>
        <v>#VALUE!</v>
      </c>
      <c r="HW5" s="0" t="e">
        <f aca="false">QUOTIENT(MOD($HQ5,HN$1),HO$1)</f>
        <v>#VALUE!</v>
      </c>
      <c r="HX5" s="0" t="e">
        <f aca="false">QUOTIENT(MOD($HQ5,HO$1),HP$1)</f>
        <v>#VALUE!</v>
      </c>
      <c r="HY5" s="0" t="e">
        <f aca="false">QUOTIENT(MOD($HQ5,HP$1),HQ$1)</f>
        <v>#VALUE!</v>
      </c>
      <c r="HZ5" s="0" t="e">
        <f aca="false">QUOTIENT(MOD($HQ5,HQ$1),HR$1)</f>
        <v>#VALUE!</v>
      </c>
    </row>
    <row r="6" customFormat="false" ht="12.8" hidden="false" customHeight="false" outlineLevel="0" collapsed="false">
      <c r="A6" s="73" t="s">
        <v>88</v>
      </c>
      <c r="B6" s="74" t="s">
        <v>85</v>
      </c>
      <c r="C6" s="74" t="s">
        <v>85</v>
      </c>
      <c r="D6" s="74"/>
      <c r="E6" s="75"/>
      <c r="F6" s="76" t="str">
        <f aca="false">DEC2HEX(Y6)</f>
        <v>0</v>
      </c>
      <c r="G6" s="76" t="str">
        <f aca="false">DEC2HEX(Z6)</f>
        <v>0</v>
      </c>
      <c r="H6" s="76" t="str">
        <f aca="false">DEC2HEX(AA6)</f>
        <v>7E</v>
      </c>
      <c r="I6" s="17" t="str">
        <f aca="false">DEC2HEX(AB6)</f>
        <v>6D</v>
      </c>
      <c r="J6" s="17" t="str">
        <f aca="false">DEC2HEX(AC6)</f>
        <v>F6</v>
      </c>
      <c r="K6" s="17" t="str">
        <f aca="false">DEC2HEX(AD6)</f>
        <v>0</v>
      </c>
      <c r="L6" s="17" t="str">
        <f aca="false">DEC2HEX(AE6)</f>
        <v>20</v>
      </c>
      <c r="M6" s="17" t="str">
        <f aca="false">DEC2HEX(AF6)</f>
        <v>0</v>
      </c>
      <c r="N6" s="17" t="str">
        <f aca="false">DEC2HEX(AG6)</f>
        <v>0</v>
      </c>
      <c r="O6" s="17" t="str">
        <f aca="false">DEC2HEX(AH6)</f>
        <v>88</v>
      </c>
      <c r="P6" s="17" t="str">
        <f aca="false">DEC2HEX(AI6)</f>
        <v>0</v>
      </c>
      <c r="Q6" s="17" t="str">
        <f aca="false">DEC2HEX(AJ6)</f>
        <v>0</v>
      </c>
      <c r="R6" s="77" t="str">
        <f aca="false">DEC2HEX(AK6)</f>
        <v>FD</v>
      </c>
      <c r="S6" s="77" t="str">
        <f aca="false">DEC2HEX(AL6)</f>
        <v>F5</v>
      </c>
      <c r="T6" s="76" t="str">
        <f aca="false">DEC2HEX(AM6)</f>
        <v>FF</v>
      </c>
      <c r="U6" s="76" t="str">
        <f aca="false">DEC2HEX(AN6)</f>
        <v>0</v>
      </c>
      <c r="V6" s="75" t="str">
        <f aca="false">DEC2HEX(AO6)</f>
        <v>57A</v>
      </c>
      <c r="W6" s="78" t="str">
        <f aca="false">DEC2HEX(AP6)</f>
        <v>10000</v>
      </c>
      <c r="X6" s="79"/>
      <c r="Y6" s="76" t="n">
        <f aca="false">SUMPRODUCT(AQ6:AX6,$AQ$1:$AX$1)</f>
        <v>0</v>
      </c>
      <c r="Z6" s="76" t="n">
        <f aca="false">SUMPRODUCT(AY6:BF6,$AQ$1:$AX$1)</f>
        <v>0</v>
      </c>
      <c r="AA6" s="76" t="n">
        <f aca="false">SUMPRODUCT(BG6:BN6,$AQ$1:$AX$1)</f>
        <v>126</v>
      </c>
      <c r="AB6" s="76" t="n">
        <f aca="false">SUMPRODUCT(BO6:BV6,$AQ$1:$AX$1)</f>
        <v>109</v>
      </c>
      <c r="AC6" s="76" t="n">
        <f aca="false">SUMPRODUCT(BW6:CD6,$AQ$1:$AX$1)</f>
        <v>246</v>
      </c>
      <c r="AD6" s="76" t="n">
        <f aca="false">SUMPRODUCT(CE6:CL6,$AQ$1:$AX$1)</f>
        <v>0</v>
      </c>
      <c r="AE6" s="76" t="n">
        <f aca="false">SUMPRODUCT(CM6:CT6,$AQ$1:$AX$1)</f>
        <v>32</v>
      </c>
      <c r="AF6" s="76" t="n">
        <f aca="false">SUMPRODUCT(CU6:DB6,$AQ$1:$AX$1)</f>
        <v>0</v>
      </c>
      <c r="AG6" s="76" t="n">
        <f aca="false">SUMPRODUCT(DC6:DJ6,$AQ$1:$AX$1)</f>
        <v>0</v>
      </c>
      <c r="AH6" s="76" t="n">
        <f aca="false">SUMPRODUCT(DK6:DR6,$AQ$1:$AX$1)</f>
        <v>136</v>
      </c>
      <c r="AI6" s="76" t="n">
        <f aca="false">SUMPRODUCT(DS6:DZ6,$AQ$1:$AX$1)</f>
        <v>0</v>
      </c>
      <c r="AJ6" s="76" t="n">
        <f aca="false">SUMPRODUCT(EA6:EH6,$AQ$1:$AX$1)</f>
        <v>0</v>
      </c>
      <c r="AK6" s="76" t="n">
        <f aca="false">SUMPRODUCT(EI6:EP6,$AQ$1:$AX$1)</f>
        <v>253</v>
      </c>
      <c r="AL6" s="76" t="n">
        <f aca="false">SUMPRODUCT(EQ6:EX6,$AQ$1:$AX$1)</f>
        <v>245</v>
      </c>
      <c r="AM6" s="76" t="n">
        <f aca="false">SUMPRODUCT(EY6:FF6,$AQ$1:$AX$1)</f>
        <v>255</v>
      </c>
      <c r="AN6" s="76" t="n">
        <v>0</v>
      </c>
      <c r="AO6" s="79" t="n">
        <f aca="false">SUM(X6:AN6)</f>
        <v>1402</v>
      </c>
      <c r="AP6" s="79" t="n">
        <f aca="false">SUM(AB6:AJ6,AL6)+256*AK6</f>
        <v>65536</v>
      </c>
      <c r="AQ6" s="90" t="n">
        <v>0</v>
      </c>
      <c r="AR6" s="91" t="n">
        <v>0</v>
      </c>
      <c r="AS6" s="91" t="n">
        <v>0</v>
      </c>
      <c r="AT6" s="91" t="n">
        <v>0</v>
      </c>
      <c r="AU6" s="91" t="n">
        <v>0</v>
      </c>
      <c r="AV6" s="91" t="n">
        <v>0</v>
      </c>
      <c r="AW6" s="91" t="n">
        <v>0</v>
      </c>
      <c r="AX6" s="91" t="n">
        <v>0</v>
      </c>
      <c r="AY6" s="91" t="n">
        <v>0</v>
      </c>
      <c r="AZ6" s="91" t="n">
        <v>0</v>
      </c>
      <c r="BA6" s="91" t="n">
        <v>0</v>
      </c>
      <c r="BB6" s="91" t="n">
        <v>0</v>
      </c>
      <c r="BC6" s="91" t="n">
        <v>0</v>
      </c>
      <c r="BD6" s="91" t="n">
        <v>0</v>
      </c>
      <c r="BE6" s="91" t="n">
        <v>0</v>
      </c>
      <c r="BF6" s="92" t="n">
        <v>0</v>
      </c>
      <c r="BG6" s="90" t="n">
        <v>0</v>
      </c>
      <c r="BH6" s="91" t="n">
        <v>1</v>
      </c>
      <c r="BI6" s="91" t="n">
        <v>1</v>
      </c>
      <c r="BJ6" s="91" t="n">
        <v>1</v>
      </c>
      <c r="BK6" s="91" t="n">
        <v>1</v>
      </c>
      <c r="BL6" s="91" t="n">
        <v>1</v>
      </c>
      <c r="BM6" s="91" t="n">
        <v>1</v>
      </c>
      <c r="BN6" s="91" t="n">
        <v>0</v>
      </c>
      <c r="BO6" s="91" t="n">
        <v>1</v>
      </c>
      <c r="BP6" s="91" t="n">
        <v>0</v>
      </c>
      <c r="BQ6" s="91" t="n">
        <v>1</v>
      </c>
      <c r="BR6" s="91" t="n">
        <v>1</v>
      </c>
      <c r="BS6" s="91" t="n">
        <v>0</v>
      </c>
      <c r="BT6" s="91" t="n">
        <v>1</v>
      </c>
      <c r="BU6" s="91" t="n">
        <v>1</v>
      </c>
      <c r="BV6" s="91" t="n">
        <v>0</v>
      </c>
      <c r="BW6" s="91" t="n">
        <v>0</v>
      </c>
      <c r="BX6" s="91" t="n">
        <v>1</v>
      </c>
      <c r="BY6" s="91" t="n">
        <v>1</v>
      </c>
      <c r="BZ6" s="91" t="n">
        <v>0</v>
      </c>
      <c r="CA6" s="91" t="n">
        <v>1</v>
      </c>
      <c r="CB6" s="91" t="n">
        <v>1</v>
      </c>
      <c r="CC6" s="91" t="n">
        <v>1</v>
      </c>
      <c r="CD6" s="92" t="n">
        <v>1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1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83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83" t="n">
        <v>1</v>
      </c>
      <c r="DO6" s="0" t="n">
        <v>0</v>
      </c>
      <c r="DP6" s="0" t="n">
        <v>0</v>
      </c>
      <c r="DQ6" s="0" t="n">
        <v>0</v>
      </c>
      <c r="DR6" s="0" t="n">
        <v>1</v>
      </c>
      <c r="DS6" s="90" t="n">
        <v>0</v>
      </c>
      <c r="DT6" s="91" t="n">
        <v>0</v>
      </c>
      <c r="DU6" s="91" t="n">
        <v>0</v>
      </c>
      <c r="DV6" s="91" t="n">
        <v>0</v>
      </c>
      <c r="DW6" s="93" t="n">
        <v>0</v>
      </c>
      <c r="DX6" s="91" t="n">
        <v>0</v>
      </c>
      <c r="DY6" s="94" t="n">
        <v>0</v>
      </c>
      <c r="DZ6" s="92" t="n">
        <v>0</v>
      </c>
      <c r="EA6" s="83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1</v>
      </c>
      <c r="EJ6" s="0" t="n">
        <v>0</v>
      </c>
      <c r="EK6" s="0" t="n">
        <v>1</v>
      </c>
      <c r="EL6" s="0" t="n">
        <v>1</v>
      </c>
      <c r="EM6" s="0" t="n">
        <v>1</v>
      </c>
      <c r="EN6" s="0" t="n">
        <v>1</v>
      </c>
      <c r="EO6" s="0" t="n">
        <v>1</v>
      </c>
      <c r="EP6" s="0" t="n">
        <v>1</v>
      </c>
      <c r="EQ6" s="95" t="n">
        <v>1</v>
      </c>
      <c r="ER6" s="0" t="n">
        <v>0</v>
      </c>
      <c r="ES6" s="0" t="n">
        <v>1</v>
      </c>
      <c r="ET6" s="93" t="n">
        <v>0</v>
      </c>
      <c r="EU6" s="0" t="n">
        <v>1</v>
      </c>
      <c r="EV6" s="0" t="n">
        <v>1</v>
      </c>
      <c r="EW6" s="94" t="n">
        <v>1</v>
      </c>
      <c r="EX6" s="0" t="n">
        <v>1</v>
      </c>
      <c r="EY6" s="90" t="n">
        <v>1</v>
      </c>
      <c r="EZ6" s="91" t="n">
        <v>1</v>
      </c>
      <c r="FA6" s="91" t="n">
        <v>1</v>
      </c>
      <c r="FB6" s="91" t="n">
        <v>1</v>
      </c>
      <c r="FC6" s="91" t="n">
        <v>1</v>
      </c>
      <c r="FD6" s="91" t="n">
        <v>1</v>
      </c>
      <c r="FE6" s="91" t="n">
        <v>1</v>
      </c>
      <c r="FF6" s="92" t="n">
        <v>1</v>
      </c>
      <c r="FG6" s="83" t="n">
        <v>0</v>
      </c>
      <c r="FH6" s="90" t="n">
        <v>0</v>
      </c>
      <c r="FI6" s="91" t="n">
        <v>0</v>
      </c>
      <c r="FJ6" s="91" t="n">
        <v>0</v>
      </c>
      <c r="FK6" s="91" t="n">
        <v>0</v>
      </c>
      <c r="FL6" s="91" t="n">
        <v>0</v>
      </c>
      <c r="FM6" s="91" t="n">
        <v>0</v>
      </c>
      <c r="FN6" s="91" t="n">
        <v>0</v>
      </c>
      <c r="FO6" s="92" t="n">
        <v>0</v>
      </c>
      <c r="FQ6" s="0" t="n">
        <f aca="false">1-MIN(1,DC6+DG6+DK6+DO6+DS6+DW6)</f>
        <v>1</v>
      </c>
      <c r="FR6" s="0" t="n">
        <f aca="false">1-MIN(1,DD6+DH6+DL6+DP6+DT6+DX6)</f>
        <v>1</v>
      </c>
      <c r="FS6" s="0" t="n">
        <f aca="false">1-MIN(1,DE6+DI6+DM6+DQ6+DU6+DY6)</f>
        <v>1</v>
      </c>
      <c r="FT6" s="0" t="n">
        <f aca="false">1-MIN(1,DF6+DJ6+DN6+DR6+DV6+DZ6)</f>
        <v>0</v>
      </c>
      <c r="FV6" s="86" t="n">
        <f aca="false">IF(_xlfn.XOR(EI6,EA6,DS6,DK6,DC6),1,0)</f>
        <v>1</v>
      </c>
      <c r="FW6" s="86" t="n">
        <f aca="false">IF(_xlfn.XOR(EJ6,EB6,DT6,DL6,DD6),1,0)</f>
        <v>0</v>
      </c>
      <c r="FX6" s="86" t="n">
        <f aca="false">IF(_xlfn.XOR(EK6,EC6,DU6,DM6,DE6),1,0)</f>
        <v>1</v>
      </c>
      <c r="FY6" s="86" t="n">
        <f aca="false">IF(_xlfn.XOR(EL6,ED6,DV6,DN6,DF6),1,0)</f>
        <v>0</v>
      </c>
      <c r="FZ6" s="86" t="n">
        <f aca="false">IF(_xlfn.XOR(EM6,EE6,DW6,DO6,DG6),1,0)</f>
        <v>1</v>
      </c>
      <c r="GA6" s="86" t="n">
        <f aca="false">IF(_xlfn.XOR(EN6,EF6,DX6,DP6,DH6),1,0)</f>
        <v>1</v>
      </c>
      <c r="GB6" s="86" t="n">
        <f aca="false">IF(_xlfn.XOR(EO6,EG6,DY6,DQ6,DI6),1,0)</f>
        <v>1</v>
      </c>
      <c r="GC6" s="86" t="e">
        <f aca="false">IF(_xlfn.XOR(#REF!,EH6,DZ6,DR6,DJ6),1,0)</f>
        <v>#VALUE!</v>
      </c>
      <c r="GD6" s="85" t="n">
        <f aca="false">EQ6-FV6</f>
        <v>0</v>
      </c>
      <c r="GE6" s="85" t="n">
        <f aca="false">ER6-FW6</f>
        <v>0</v>
      </c>
      <c r="GF6" s="85" t="n">
        <f aca="false">ES6-FX6</f>
        <v>0</v>
      </c>
      <c r="GG6" s="85" t="n">
        <f aca="false">ET6-FY6</f>
        <v>0</v>
      </c>
      <c r="GH6" s="85" t="n">
        <f aca="false">EU6-FZ6</f>
        <v>0</v>
      </c>
      <c r="GI6" s="85" t="n">
        <f aca="false">EV6-GA6</f>
        <v>0</v>
      </c>
      <c r="GJ6" s="85" t="n">
        <f aca="false">EW6-GB6</f>
        <v>0</v>
      </c>
      <c r="GK6" s="85" t="e">
        <f aca="false">EX6-GC6</f>
        <v>#VALUE!</v>
      </c>
      <c r="GM6" s="0" t="n">
        <f aca="false">IF(_xlfn.XOR(F6:FF6),0,1)</f>
        <v>0</v>
      </c>
      <c r="GS6" s="0" t="n">
        <f aca="false">SUMPRODUCT($GS$1:$GZ$1,$DC6:$DJ6)</f>
        <v>0</v>
      </c>
      <c r="GT6" s="0" t="n">
        <f aca="false">SUMPRODUCT($GS$1:$GZ$1,$DK6:$DR6)</f>
        <v>136</v>
      </c>
      <c r="GU6" s="0" t="n">
        <f aca="false">SUMPRODUCT($GS$1:$GZ$1,$DS6:$DZ6)</f>
        <v>0</v>
      </c>
      <c r="GV6" s="0" t="n">
        <f aca="false">SUMPRODUCT($GS$1:$GZ$1,$EA6:$EH6)</f>
        <v>0</v>
      </c>
      <c r="GW6" s="0" t="e">
        <f aca="false">SUMPRODUCT($GS$1:$GZ$1,$EI6:$EO6)</f>
        <v>#VALUE!</v>
      </c>
      <c r="GX6" s="89" t="n">
        <f aca="false">SUMPRODUCT($GS$1:$GZ$1,$EQ6:$EX6)</f>
        <v>245</v>
      </c>
      <c r="GY6" s="0" t="e">
        <f aca="false">SUM(GS6:GW6)</f>
        <v>#VALUE!</v>
      </c>
      <c r="GZ6" s="0" t="e">
        <f aca="false">GY6+GX6</f>
        <v>#VALUE!</v>
      </c>
      <c r="HA6" s="0" t="e">
        <f aca="false">QUOTIENT(MOD($GZ6,GT$1),GS$1)</f>
        <v>#VALUE!</v>
      </c>
      <c r="HB6" s="0" t="e">
        <f aca="false">QUOTIENT(MOD($GZ6,GU$1),GT$1)</f>
        <v>#VALUE!</v>
      </c>
      <c r="HC6" s="0" t="e">
        <f aca="false">QUOTIENT(MOD($GZ6,GV$1),GU$1)</f>
        <v>#VALUE!</v>
      </c>
      <c r="HD6" s="0" t="e">
        <f aca="false">QUOTIENT(MOD($GZ6,GW$1),GV$1)</f>
        <v>#VALUE!</v>
      </c>
      <c r="HE6" s="0" t="e">
        <f aca="false">QUOTIENT(MOD($GZ6,GX$1),GW$1)</f>
        <v>#VALUE!</v>
      </c>
      <c r="HF6" s="0" t="e">
        <f aca="false">QUOTIENT(MOD($GZ6,GY$1),GX$1)</f>
        <v>#VALUE!</v>
      </c>
      <c r="HG6" s="0" t="e">
        <f aca="false">QUOTIENT(MOD($GZ6,GZ$1),GY$1)</f>
        <v>#VALUE!</v>
      </c>
      <c r="HH6" s="0" t="e">
        <f aca="false">QUOTIENT(MOD($GZ6,HA$1),GZ$1)</f>
        <v>#VALUE!</v>
      </c>
      <c r="HK6" s="0" t="n">
        <f aca="false">SUMPRODUCT($HK$1:$HR$1,$DC6:$DJ6)</f>
        <v>0</v>
      </c>
      <c r="HL6" s="0" t="n">
        <f aca="false">SUMPRODUCT($HK$1:$HR$1,$DK6:$DR6)</f>
        <v>17</v>
      </c>
      <c r="HM6" s="0" t="n">
        <f aca="false">SUMPRODUCT($HK$1:$HR$1,$DS6:$DZ6)</f>
        <v>0</v>
      </c>
      <c r="HN6" s="0" t="n">
        <f aca="false">SUMPRODUCT($HK$1:$HR$1,$EA6:$EH6)</f>
        <v>0</v>
      </c>
      <c r="HO6" s="0" t="e">
        <f aca="false">SUMPRODUCT($HK$1:$HR$1,$EI6:$EO6)</f>
        <v>#VALUE!</v>
      </c>
      <c r="HQ6" s="0" t="e">
        <f aca="false">SUM(HK6:HO6)</f>
        <v>#VALUE!</v>
      </c>
      <c r="HS6" s="0" t="e">
        <f aca="false">QUOTIENT(MOD($HQ6,HJ$1),HK$1)</f>
        <v>#VALUE!</v>
      </c>
      <c r="HT6" s="0" t="e">
        <f aca="false">QUOTIENT(MOD($HQ6,HK$1),HL$1)</f>
        <v>#VALUE!</v>
      </c>
      <c r="HU6" s="0" t="e">
        <f aca="false">QUOTIENT(MOD($HQ6,HL$1),HM$1)</f>
        <v>#VALUE!</v>
      </c>
      <c r="HV6" s="0" t="e">
        <f aca="false">QUOTIENT(MOD($HQ6,HM$1),HN$1)</f>
        <v>#VALUE!</v>
      </c>
      <c r="HW6" s="0" t="e">
        <f aca="false">QUOTIENT(MOD($HQ6,HN$1),HO$1)</f>
        <v>#VALUE!</v>
      </c>
      <c r="HX6" s="0" t="e">
        <f aca="false">QUOTIENT(MOD($HQ6,HO$1),HP$1)</f>
        <v>#VALUE!</v>
      </c>
      <c r="HY6" s="0" t="e">
        <f aca="false">QUOTIENT(MOD($HQ6,HP$1),HQ$1)</f>
        <v>#VALUE!</v>
      </c>
      <c r="HZ6" s="0" t="e">
        <f aca="false">QUOTIENT(MOD($HQ6,HQ$1),HR$1)</f>
        <v>#VALUE!</v>
      </c>
    </row>
    <row r="7" customFormat="false" ht="12.8" hidden="false" customHeight="false" outlineLevel="0" collapsed="false">
      <c r="A7" s="73" t="s">
        <v>89</v>
      </c>
      <c r="B7" s="74" t="s">
        <v>85</v>
      </c>
      <c r="C7" s="74" t="s">
        <v>85</v>
      </c>
      <c r="D7" s="74" t="s">
        <v>87</v>
      </c>
      <c r="E7" s="75"/>
      <c r="F7" s="76" t="str">
        <f aca="false">DEC2HEX(Y7)</f>
        <v>0</v>
      </c>
      <c r="G7" s="76" t="str">
        <f aca="false">DEC2HEX(Z7)</f>
        <v>0</v>
      </c>
      <c r="H7" s="76" t="str">
        <f aca="false">DEC2HEX(AA7)</f>
        <v>7E</v>
      </c>
      <c r="I7" s="17" t="str">
        <f aca="false">DEC2HEX(AB7)</f>
        <v>6D</v>
      </c>
      <c r="J7" s="17" t="str">
        <f aca="false">DEC2HEX(AC7)</f>
        <v>F6</v>
      </c>
      <c r="K7" s="17" t="str">
        <f aca="false">DEC2HEX(AD7)</f>
        <v>0</v>
      </c>
      <c r="L7" s="17" t="str">
        <f aca="false">DEC2HEX(AE7)</f>
        <v>20</v>
      </c>
      <c r="M7" s="17" t="str">
        <f aca="false">DEC2HEX(AF7)</f>
        <v>0</v>
      </c>
      <c r="N7" s="17" t="str">
        <f aca="false">DEC2HEX(AG7)</f>
        <v>1</v>
      </c>
      <c r="O7" s="17" t="str">
        <f aca="false">DEC2HEX(AH7)</f>
        <v>88</v>
      </c>
      <c r="P7" s="17" t="str">
        <f aca="false">DEC2HEX(AI7)</f>
        <v>0</v>
      </c>
      <c r="Q7" s="17" t="str">
        <f aca="false">DEC2HEX(AJ7)</f>
        <v>0</v>
      </c>
      <c r="R7" s="77" t="str">
        <f aca="false">DEC2HEX(AK7)</f>
        <v>FD</v>
      </c>
      <c r="S7" s="77" t="str">
        <f aca="false">DEC2HEX(AL7)</f>
        <v>F4</v>
      </c>
      <c r="T7" s="76" t="str">
        <f aca="false">DEC2HEX(AM7)</f>
        <v>FF</v>
      </c>
      <c r="U7" s="76" t="str">
        <f aca="false">DEC2HEX(AN7)</f>
        <v>0</v>
      </c>
      <c r="V7" s="75" t="str">
        <f aca="false">DEC2HEX(AO7)</f>
        <v>57A</v>
      </c>
      <c r="W7" s="78" t="str">
        <f aca="false">DEC2HEX(AP7)</f>
        <v>10000</v>
      </c>
      <c r="X7" s="79"/>
      <c r="Y7" s="76" t="n">
        <f aca="false">SUMPRODUCT(AQ7:AX7,$AQ$1:$AX$1)</f>
        <v>0</v>
      </c>
      <c r="Z7" s="76" t="n">
        <f aca="false">SUMPRODUCT(AY7:BF7,$AQ$1:$AX$1)</f>
        <v>0</v>
      </c>
      <c r="AA7" s="76" t="n">
        <f aca="false">SUMPRODUCT(BG7:BN7,$AQ$1:$AX$1)</f>
        <v>126</v>
      </c>
      <c r="AB7" s="76" t="n">
        <f aca="false">SUMPRODUCT(BO7:BV7,$AQ$1:$AX$1)</f>
        <v>109</v>
      </c>
      <c r="AC7" s="76" t="n">
        <f aca="false">SUMPRODUCT(BW7:CD7,$AQ$1:$AX$1)</f>
        <v>246</v>
      </c>
      <c r="AD7" s="76" t="n">
        <f aca="false">SUMPRODUCT(CE7:CL7,$AQ$1:$AX$1)</f>
        <v>0</v>
      </c>
      <c r="AE7" s="76" t="n">
        <f aca="false">SUMPRODUCT(CM7:CT7,$AQ$1:$AX$1)</f>
        <v>32</v>
      </c>
      <c r="AF7" s="76" t="n">
        <f aca="false">SUMPRODUCT(CU7:DB7,$AQ$1:$AX$1)</f>
        <v>0</v>
      </c>
      <c r="AG7" s="76" t="n">
        <f aca="false">SUMPRODUCT(DC7:DJ7,$AQ$1:$AX$1)</f>
        <v>1</v>
      </c>
      <c r="AH7" s="76" t="n">
        <f aca="false">SUMPRODUCT(DK7:DR7,$AQ$1:$AX$1)</f>
        <v>136</v>
      </c>
      <c r="AI7" s="76" t="n">
        <f aca="false">SUMPRODUCT(DS7:DZ7,$AQ$1:$AX$1)</f>
        <v>0</v>
      </c>
      <c r="AJ7" s="76" t="n">
        <f aca="false">SUMPRODUCT(EA7:EH7,$AQ$1:$AX$1)</f>
        <v>0</v>
      </c>
      <c r="AK7" s="76" t="n">
        <f aca="false">SUMPRODUCT(EI7:EP7,$AQ$1:$AX$1)</f>
        <v>253</v>
      </c>
      <c r="AL7" s="76" t="n">
        <f aca="false">SUMPRODUCT(EQ7:EX7,$AQ$1:$AX$1)</f>
        <v>244</v>
      </c>
      <c r="AM7" s="76" t="n">
        <f aca="false">SUMPRODUCT(EY7:FF7,$AQ$1:$AX$1)</f>
        <v>255</v>
      </c>
      <c r="AN7" s="76" t="n">
        <v>0</v>
      </c>
      <c r="AO7" s="79" t="n">
        <f aca="false">SUM(X7:AN7)</f>
        <v>1402</v>
      </c>
      <c r="AP7" s="79" t="n">
        <f aca="false">SUM(AB7:AJ7,AL7)+256*AK7</f>
        <v>65536</v>
      </c>
      <c r="AQ7" s="90" t="n">
        <v>0</v>
      </c>
      <c r="AR7" s="91" t="n">
        <v>0</v>
      </c>
      <c r="AS7" s="91" t="n">
        <v>0</v>
      </c>
      <c r="AT7" s="91" t="n">
        <v>0</v>
      </c>
      <c r="AU7" s="91" t="n">
        <v>0</v>
      </c>
      <c r="AV7" s="91" t="n">
        <v>0</v>
      </c>
      <c r="AW7" s="91" t="n">
        <v>0</v>
      </c>
      <c r="AX7" s="91" t="n">
        <v>0</v>
      </c>
      <c r="AY7" s="91" t="n">
        <v>0</v>
      </c>
      <c r="AZ7" s="91" t="n">
        <v>0</v>
      </c>
      <c r="BA7" s="91" t="n">
        <v>0</v>
      </c>
      <c r="BB7" s="91" t="n">
        <v>0</v>
      </c>
      <c r="BC7" s="91" t="n">
        <v>0</v>
      </c>
      <c r="BD7" s="91" t="n">
        <v>0</v>
      </c>
      <c r="BE7" s="91" t="n">
        <v>0</v>
      </c>
      <c r="BF7" s="92" t="n">
        <v>0</v>
      </c>
      <c r="BG7" s="90" t="n">
        <v>0</v>
      </c>
      <c r="BH7" s="91" t="n">
        <v>1</v>
      </c>
      <c r="BI7" s="91" t="n">
        <v>1</v>
      </c>
      <c r="BJ7" s="91" t="n">
        <v>1</v>
      </c>
      <c r="BK7" s="91" t="n">
        <v>1</v>
      </c>
      <c r="BL7" s="91" t="n">
        <v>1</v>
      </c>
      <c r="BM7" s="91" t="n">
        <v>1</v>
      </c>
      <c r="BN7" s="91" t="n">
        <v>0</v>
      </c>
      <c r="BO7" s="91" t="n">
        <v>1</v>
      </c>
      <c r="BP7" s="91" t="n">
        <v>0</v>
      </c>
      <c r="BQ7" s="91" t="n">
        <v>1</v>
      </c>
      <c r="BR7" s="91" t="n">
        <v>1</v>
      </c>
      <c r="BS7" s="91" t="n">
        <v>0</v>
      </c>
      <c r="BT7" s="91" t="n">
        <v>1</v>
      </c>
      <c r="BU7" s="91" t="n">
        <v>1</v>
      </c>
      <c r="BV7" s="91" t="n">
        <v>0</v>
      </c>
      <c r="BW7" s="91" t="n">
        <v>0</v>
      </c>
      <c r="BX7" s="91" t="n">
        <v>1</v>
      </c>
      <c r="BY7" s="91" t="n">
        <v>1</v>
      </c>
      <c r="BZ7" s="91" t="n">
        <v>0</v>
      </c>
      <c r="CA7" s="91" t="n">
        <v>1</v>
      </c>
      <c r="CB7" s="91" t="n">
        <v>1</v>
      </c>
      <c r="CC7" s="91" t="n">
        <v>1</v>
      </c>
      <c r="CD7" s="92" t="n">
        <v>1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1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0</v>
      </c>
      <c r="DA7" s="0" t="n">
        <v>0</v>
      </c>
      <c r="DB7" s="0" t="n">
        <v>0</v>
      </c>
      <c r="DC7" s="83" t="n">
        <v>1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83" t="n">
        <v>1</v>
      </c>
      <c r="DO7" s="0" t="n">
        <v>0</v>
      </c>
      <c r="DP7" s="0" t="n">
        <v>0</v>
      </c>
      <c r="DQ7" s="0" t="n">
        <v>0</v>
      </c>
      <c r="DR7" s="0" t="n">
        <v>1</v>
      </c>
      <c r="DS7" s="90" t="n">
        <v>0</v>
      </c>
      <c r="DT7" s="91" t="n">
        <v>0</v>
      </c>
      <c r="DU7" s="91" t="n">
        <v>0</v>
      </c>
      <c r="DV7" s="91" t="n">
        <v>0</v>
      </c>
      <c r="DW7" s="93" t="n">
        <v>0</v>
      </c>
      <c r="DX7" s="91" t="n">
        <v>0</v>
      </c>
      <c r="DY7" s="94" t="n">
        <v>0</v>
      </c>
      <c r="DZ7" s="92" t="n">
        <v>0</v>
      </c>
      <c r="EA7" s="83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1</v>
      </c>
      <c r="EJ7" s="0" t="n">
        <v>0</v>
      </c>
      <c r="EK7" s="0" t="n">
        <v>1</v>
      </c>
      <c r="EL7" s="0" t="n">
        <v>1</v>
      </c>
      <c r="EM7" s="0" t="n">
        <v>1</v>
      </c>
      <c r="EN7" s="0" t="n">
        <v>1</v>
      </c>
      <c r="EO7" s="0" t="n">
        <v>1</v>
      </c>
      <c r="EP7" s="0" t="n">
        <v>1</v>
      </c>
      <c r="EQ7" s="95" t="n">
        <v>0</v>
      </c>
      <c r="ER7" s="0" t="n">
        <v>0</v>
      </c>
      <c r="ES7" s="0" t="n">
        <v>1</v>
      </c>
      <c r="ET7" s="93" t="n">
        <v>0</v>
      </c>
      <c r="EU7" s="0" t="n">
        <v>1</v>
      </c>
      <c r="EV7" s="0" t="n">
        <v>1</v>
      </c>
      <c r="EW7" s="94" t="n">
        <v>1</v>
      </c>
      <c r="EX7" s="0" t="n">
        <v>1</v>
      </c>
      <c r="EY7" s="90" t="n">
        <v>1</v>
      </c>
      <c r="EZ7" s="91" t="n">
        <v>1</v>
      </c>
      <c r="FA7" s="91" t="n">
        <v>1</v>
      </c>
      <c r="FB7" s="91" t="n">
        <v>1</v>
      </c>
      <c r="FC7" s="91" t="n">
        <v>1</v>
      </c>
      <c r="FD7" s="91" t="n">
        <v>1</v>
      </c>
      <c r="FE7" s="91" t="n">
        <v>1</v>
      </c>
      <c r="FF7" s="92" t="n">
        <v>1</v>
      </c>
      <c r="FG7" s="83" t="n">
        <v>0</v>
      </c>
      <c r="FH7" s="90" t="n">
        <v>0</v>
      </c>
      <c r="FI7" s="91" t="n">
        <v>0</v>
      </c>
      <c r="FJ7" s="91" t="n">
        <v>0</v>
      </c>
      <c r="FK7" s="91" t="n">
        <v>0</v>
      </c>
      <c r="FL7" s="91" t="n">
        <v>0</v>
      </c>
      <c r="FM7" s="91" t="n">
        <v>0</v>
      </c>
      <c r="FN7" s="91" t="n">
        <v>0</v>
      </c>
      <c r="FO7" s="92" t="n">
        <v>0</v>
      </c>
      <c r="FQ7" s="0" t="n">
        <f aca="false">1-MIN(1,DC7+DG7+DK7+DO7+DS7+DW7)</f>
        <v>0</v>
      </c>
      <c r="FR7" s="0" t="n">
        <f aca="false">1-MIN(1,DD7+DH7+DL7+DP7+DT7+DX7)</f>
        <v>1</v>
      </c>
      <c r="FS7" s="0" t="n">
        <f aca="false">1-MIN(1,DE7+DI7+DM7+DQ7+DU7+DY7)</f>
        <v>1</v>
      </c>
      <c r="FT7" s="0" t="n">
        <f aca="false">1-MIN(1,DF7+DJ7+DN7+DR7+DV7+DZ7)</f>
        <v>0</v>
      </c>
      <c r="FV7" s="86" t="n">
        <f aca="false">IF(_xlfn.XOR(EI7,EA7,DS7,DK7,DC7),1,0)</f>
        <v>0</v>
      </c>
      <c r="FW7" s="86" t="n">
        <f aca="false">IF(_xlfn.XOR(EJ7,EB7,DT7,DL7,DD7),1,0)</f>
        <v>0</v>
      </c>
      <c r="FX7" s="86" t="n">
        <f aca="false">IF(_xlfn.XOR(EK7,EC7,DU7,DM7,DE7),1,0)</f>
        <v>1</v>
      </c>
      <c r="FY7" s="86" t="n">
        <f aca="false">IF(_xlfn.XOR(EL7,ED7,DV7,DN7,DF7),1,0)</f>
        <v>0</v>
      </c>
      <c r="FZ7" s="86" t="n">
        <f aca="false">IF(_xlfn.XOR(EM7,EE7,DW7,DO7,DG7),1,0)</f>
        <v>1</v>
      </c>
      <c r="GA7" s="86" t="n">
        <f aca="false">IF(_xlfn.XOR(EN7,EF7,DX7,DP7,DH7),1,0)</f>
        <v>1</v>
      </c>
      <c r="GB7" s="86" t="n">
        <f aca="false">IF(_xlfn.XOR(EO7,EG7,DY7,DQ7,DI7),1,0)</f>
        <v>1</v>
      </c>
      <c r="GC7" s="86" t="e">
        <f aca="false">IF(_xlfn.XOR(#REF!,EH7,DZ7,DR7,DJ7),1,0)</f>
        <v>#VALUE!</v>
      </c>
      <c r="GD7" s="85" t="n">
        <f aca="false">EQ7-FV7</f>
        <v>0</v>
      </c>
      <c r="GE7" s="85" t="n">
        <f aca="false">ER7-FW7</f>
        <v>0</v>
      </c>
      <c r="GF7" s="85" t="n">
        <f aca="false">ES7-FX7</f>
        <v>0</v>
      </c>
      <c r="GG7" s="85" t="n">
        <f aca="false">ET7-FY7</f>
        <v>0</v>
      </c>
      <c r="GH7" s="85" t="n">
        <f aca="false">EU7-FZ7</f>
        <v>0</v>
      </c>
      <c r="GI7" s="85" t="n">
        <f aca="false">EV7-GA7</f>
        <v>0</v>
      </c>
      <c r="GJ7" s="85" t="n">
        <f aca="false">EW7-GB7</f>
        <v>0</v>
      </c>
      <c r="GK7" s="85" t="e">
        <f aca="false">EX7-GC7</f>
        <v>#VALUE!</v>
      </c>
      <c r="GM7" s="0" t="n">
        <f aca="false">IF(_xlfn.XOR(F7:FF7),0,1)</f>
        <v>1</v>
      </c>
      <c r="GS7" s="0" t="n">
        <f aca="false">SUMPRODUCT($GS$1:$GZ$1,$DC7:$DJ7)</f>
        <v>1</v>
      </c>
      <c r="GT7" s="0" t="n">
        <f aca="false">SUMPRODUCT($GS$1:$GZ$1,$DK7:$DR7)</f>
        <v>136</v>
      </c>
      <c r="GU7" s="0" t="n">
        <f aca="false">SUMPRODUCT($GS$1:$GZ$1,$DS7:$DZ7)</f>
        <v>0</v>
      </c>
      <c r="GV7" s="0" t="n">
        <f aca="false">SUMPRODUCT($GS$1:$GZ$1,$EA7:$EH7)</f>
        <v>0</v>
      </c>
      <c r="GW7" s="0" t="e">
        <f aca="false">SUMPRODUCT($GS$1:$GZ$1,$EI7:$EO7)</f>
        <v>#VALUE!</v>
      </c>
      <c r="GX7" s="89" t="n">
        <f aca="false">SUMPRODUCT($GS$1:$GZ$1,$EQ7:$EX7)</f>
        <v>244</v>
      </c>
      <c r="GY7" s="0" t="e">
        <f aca="false">SUM(GS7:GW7)</f>
        <v>#VALUE!</v>
      </c>
      <c r="GZ7" s="0" t="e">
        <f aca="false">GY7+GX7</f>
        <v>#VALUE!</v>
      </c>
      <c r="HA7" s="0" t="e">
        <f aca="false">QUOTIENT(MOD($GZ7,GT$1),GS$1)</f>
        <v>#VALUE!</v>
      </c>
      <c r="HB7" s="0" t="e">
        <f aca="false">QUOTIENT(MOD($GZ7,GU$1),GT$1)</f>
        <v>#VALUE!</v>
      </c>
      <c r="HC7" s="0" t="e">
        <f aca="false">QUOTIENT(MOD($GZ7,GV$1),GU$1)</f>
        <v>#VALUE!</v>
      </c>
      <c r="HD7" s="0" t="e">
        <f aca="false">QUOTIENT(MOD($GZ7,GW$1),GV$1)</f>
        <v>#VALUE!</v>
      </c>
      <c r="HE7" s="0" t="e">
        <f aca="false">QUOTIENT(MOD($GZ7,GX$1),GW$1)</f>
        <v>#VALUE!</v>
      </c>
      <c r="HF7" s="0" t="e">
        <f aca="false">QUOTIENT(MOD($GZ7,GY$1),GX$1)</f>
        <v>#VALUE!</v>
      </c>
      <c r="HG7" s="0" t="e">
        <f aca="false">QUOTIENT(MOD($GZ7,GZ$1),GY$1)</f>
        <v>#VALUE!</v>
      </c>
      <c r="HH7" s="0" t="e">
        <f aca="false">QUOTIENT(MOD($GZ7,HA$1),GZ$1)</f>
        <v>#VALUE!</v>
      </c>
      <c r="HK7" s="0" t="n">
        <f aca="false">SUMPRODUCT($HK$1:$HR$1,$DC7:$DJ7)</f>
        <v>128</v>
      </c>
      <c r="HL7" s="0" t="n">
        <f aca="false">SUMPRODUCT($HK$1:$HR$1,$DK7:$DR7)</f>
        <v>17</v>
      </c>
      <c r="HM7" s="0" t="n">
        <f aca="false">SUMPRODUCT($HK$1:$HR$1,$DS7:$DZ7)</f>
        <v>0</v>
      </c>
      <c r="HN7" s="0" t="n">
        <f aca="false">SUMPRODUCT($HK$1:$HR$1,$EA7:$EH7)</f>
        <v>0</v>
      </c>
      <c r="HO7" s="0" t="e">
        <f aca="false">SUMPRODUCT($HK$1:$HR$1,$EI7:$EO7)</f>
        <v>#VALUE!</v>
      </c>
      <c r="HQ7" s="0" t="e">
        <f aca="false">SUM(HK7:HO7)</f>
        <v>#VALUE!</v>
      </c>
      <c r="HS7" s="0" t="e">
        <f aca="false">QUOTIENT(MOD($HQ7,HJ$1),HK$1)</f>
        <v>#VALUE!</v>
      </c>
      <c r="HT7" s="0" t="e">
        <f aca="false">QUOTIENT(MOD($HQ7,HK$1),HL$1)</f>
        <v>#VALUE!</v>
      </c>
      <c r="HU7" s="0" t="e">
        <f aca="false">QUOTIENT(MOD($HQ7,HL$1),HM$1)</f>
        <v>#VALUE!</v>
      </c>
      <c r="HV7" s="0" t="e">
        <f aca="false">QUOTIENT(MOD($HQ7,HM$1),HN$1)</f>
        <v>#VALUE!</v>
      </c>
      <c r="HW7" s="0" t="e">
        <f aca="false">QUOTIENT(MOD($HQ7,HN$1),HO$1)</f>
        <v>#VALUE!</v>
      </c>
      <c r="HX7" s="0" t="e">
        <f aca="false">QUOTIENT(MOD($HQ7,HO$1),HP$1)</f>
        <v>#VALUE!</v>
      </c>
      <c r="HY7" s="0" t="e">
        <f aca="false">QUOTIENT(MOD($HQ7,HP$1),HQ$1)</f>
        <v>#VALUE!</v>
      </c>
      <c r="HZ7" s="0" t="e">
        <f aca="false">QUOTIENT(MOD($HQ7,HQ$1),HR$1)</f>
        <v>#VALUE!</v>
      </c>
    </row>
    <row r="8" customFormat="false" ht="12.8" hidden="false" customHeight="false" outlineLevel="0" collapsed="false">
      <c r="A8" s="73" t="s">
        <v>90</v>
      </c>
      <c r="B8" s="74" t="s">
        <v>84</v>
      </c>
      <c r="C8" s="74" t="s">
        <v>84</v>
      </c>
      <c r="D8" s="74"/>
      <c r="E8" s="75"/>
      <c r="F8" s="76" t="str">
        <f aca="false">DEC2HEX(Y8)</f>
        <v>0</v>
      </c>
      <c r="G8" s="76" t="str">
        <f aca="false">DEC2HEX(Z8)</f>
        <v>0</v>
      </c>
      <c r="H8" s="76" t="str">
        <f aca="false">DEC2HEX(AA8)</f>
        <v>7E</v>
      </c>
      <c r="I8" s="17" t="str">
        <f aca="false">DEC2HEX(AB8)</f>
        <v>6D</v>
      </c>
      <c r="J8" s="17" t="str">
        <f aca="false">DEC2HEX(AC8)</f>
        <v>F6</v>
      </c>
      <c r="K8" s="17" t="str">
        <f aca="false">DEC2HEX(AD8)</f>
        <v>0</v>
      </c>
      <c r="L8" s="17" t="str">
        <f aca="false">DEC2HEX(AE8)</f>
        <v>20</v>
      </c>
      <c r="M8" s="17" t="str">
        <f aca="false">DEC2HEX(AF8)</f>
        <v>0</v>
      </c>
      <c r="N8" s="17" t="str">
        <f aca="false">DEC2HEX(AG8)</f>
        <v>0</v>
      </c>
      <c r="O8" s="17" t="str">
        <f aca="false">DEC2HEX(AH8)</f>
        <v>80</v>
      </c>
      <c r="P8" s="17" t="str">
        <f aca="false">DEC2HEX(AI8)</f>
        <v>B4</v>
      </c>
      <c r="Q8" s="17" t="str">
        <f aca="false">DEC2HEX(AJ8)</f>
        <v>0</v>
      </c>
      <c r="R8" s="77" t="str">
        <f aca="false">DEC2HEX(AK8)</f>
        <v>FD</v>
      </c>
      <c r="S8" s="77" t="str">
        <f aca="false">DEC2HEX(AL8)</f>
        <v>49</v>
      </c>
      <c r="T8" s="76" t="str">
        <f aca="false">DEC2HEX(AM8)</f>
        <v>FF</v>
      </c>
      <c r="U8" s="76" t="str">
        <f aca="false">DEC2HEX(AN8)</f>
        <v>0</v>
      </c>
      <c r="V8" s="75" t="str">
        <f aca="false">DEC2HEX(AO8)</f>
        <v>57A</v>
      </c>
      <c r="W8" s="78" t="str">
        <f aca="false">DEC2HEX(AP8)</f>
        <v>10000</v>
      </c>
      <c r="X8" s="79"/>
      <c r="Y8" s="76" t="n">
        <f aca="false">SUMPRODUCT(AQ8:AX8,$AQ$1:$AX$1)</f>
        <v>0</v>
      </c>
      <c r="Z8" s="76" t="n">
        <f aca="false">SUMPRODUCT(AY8:BF8,$AQ$1:$AX$1)</f>
        <v>0</v>
      </c>
      <c r="AA8" s="76" t="n">
        <f aca="false">SUMPRODUCT(BG8:BN8,$AQ$1:$AX$1)</f>
        <v>126</v>
      </c>
      <c r="AB8" s="76" t="n">
        <f aca="false">SUMPRODUCT(BO8:BV8,$AQ$1:$AX$1)</f>
        <v>109</v>
      </c>
      <c r="AC8" s="76" t="n">
        <f aca="false">SUMPRODUCT(BW8:CD8,$AQ$1:$AX$1)</f>
        <v>246</v>
      </c>
      <c r="AD8" s="76" t="n">
        <f aca="false">SUMPRODUCT(CE8:CL8,$AQ$1:$AX$1)</f>
        <v>0</v>
      </c>
      <c r="AE8" s="76" t="n">
        <f aca="false">SUMPRODUCT(CM8:CT8,$AQ$1:$AX$1)</f>
        <v>32</v>
      </c>
      <c r="AF8" s="76" t="n">
        <f aca="false">SUMPRODUCT(CU8:DB8,$AQ$1:$AX$1)</f>
        <v>0</v>
      </c>
      <c r="AG8" s="76" t="n">
        <f aca="false">SUMPRODUCT(DC8:DJ8,$AQ$1:$AX$1)</f>
        <v>0</v>
      </c>
      <c r="AH8" s="76" t="n">
        <f aca="false">SUMPRODUCT(DK8:DR8,$AQ$1:$AX$1)</f>
        <v>128</v>
      </c>
      <c r="AI8" s="76" t="n">
        <f aca="false">SUMPRODUCT(DS8:DZ8,$AQ$1:$AX$1)</f>
        <v>180</v>
      </c>
      <c r="AJ8" s="76" t="n">
        <f aca="false">SUMPRODUCT(EA8:EH8,$AQ$1:$AX$1)</f>
        <v>0</v>
      </c>
      <c r="AK8" s="76" t="n">
        <f aca="false">SUMPRODUCT(EI8:EP8,$AQ$1:$AX$1)</f>
        <v>253</v>
      </c>
      <c r="AL8" s="76" t="n">
        <f aca="false">SUMPRODUCT(EQ8:EX8,$AQ$1:$AX$1)</f>
        <v>73</v>
      </c>
      <c r="AM8" s="76" t="n">
        <f aca="false">SUMPRODUCT(EY8:FF8,$AQ$1:$AX$1)</f>
        <v>255</v>
      </c>
      <c r="AN8" s="76" t="n">
        <v>0</v>
      </c>
      <c r="AO8" s="79" t="n">
        <f aca="false">SUM(X8:AN8)</f>
        <v>1402</v>
      </c>
      <c r="AP8" s="79" t="n">
        <f aca="false">SUM(AB8:AJ8,AL8)+256*AK8</f>
        <v>65536</v>
      </c>
      <c r="AQ8" s="90" t="n">
        <v>0</v>
      </c>
      <c r="AR8" s="91" t="n">
        <v>0</v>
      </c>
      <c r="AS8" s="91" t="n">
        <v>0</v>
      </c>
      <c r="AT8" s="91" t="n">
        <v>0</v>
      </c>
      <c r="AU8" s="91" t="n">
        <v>0</v>
      </c>
      <c r="AV8" s="91" t="n">
        <v>0</v>
      </c>
      <c r="AW8" s="91" t="n">
        <v>0</v>
      </c>
      <c r="AX8" s="91" t="n">
        <v>0</v>
      </c>
      <c r="AY8" s="91" t="n">
        <v>0</v>
      </c>
      <c r="AZ8" s="91" t="n">
        <v>0</v>
      </c>
      <c r="BA8" s="91" t="n">
        <v>0</v>
      </c>
      <c r="BB8" s="91" t="n">
        <v>0</v>
      </c>
      <c r="BC8" s="91" t="n">
        <v>0</v>
      </c>
      <c r="BD8" s="91" t="n">
        <v>0</v>
      </c>
      <c r="BE8" s="91" t="n">
        <v>0</v>
      </c>
      <c r="BF8" s="92" t="n">
        <v>0</v>
      </c>
      <c r="BG8" s="90" t="n">
        <v>0</v>
      </c>
      <c r="BH8" s="91" t="n">
        <v>1</v>
      </c>
      <c r="BI8" s="91" t="n">
        <v>1</v>
      </c>
      <c r="BJ8" s="91" t="n">
        <v>1</v>
      </c>
      <c r="BK8" s="91" t="n">
        <v>1</v>
      </c>
      <c r="BL8" s="91" t="n">
        <v>1</v>
      </c>
      <c r="BM8" s="91" t="n">
        <v>1</v>
      </c>
      <c r="BN8" s="91" t="n">
        <v>0</v>
      </c>
      <c r="BO8" s="91" t="n">
        <v>1</v>
      </c>
      <c r="BP8" s="91" t="n">
        <v>0</v>
      </c>
      <c r="BQ8" s="91" t="n">
        <v>1</v>
      </c>
      <c r="BR8" s="91" t="n">
        <v>1</v>
      </c>
      <c r="BS8" s="91" t="n">
        <v>0</v>
      </c>
      <c r="BT8" s="91" t="n">
        <v>1</v>
      </c>
      <c r="BU8" s="91" t="n">
        <v>1</v>
      </c>
      <c r="BV8" s="91" t="n">
        <v>0</v>
      </c>
      <c r="BW8" s="91" t="n">
        <v>0</v>
      </c>
      <c r="BX8" s="91" t="n">
        <v>1</v>
      </c>
      <c r="BY8" s="91" t="n">
        <v>1</v>
      </c>
      <c r="BZ8" s="91" t="n">
        <v>0</v>
      </c>
      <c r="CA8" s="91" t="n">
        <v>1</v>
      </c>
      <c r="CB8" s="91" t="n">
        <v>1</v>
      </c>
      <c r="CC8" s="91" t="n">
        <v>1</v>
      </c>
      <c r="CD8" s="92" t="n">
        <v>1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1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83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83" t="n">
        <v>0</v>
      </c>
      <c r="DO8" s="0" t="n">
        <v>0</v>
      </c>
      <c r="DP8" s="0" t="n">
        <v>0</v>
      </c>
      <c r="DQ8" s="0" t="n">
        <v>0</v>
      </c>
      <c r="DR8" s="0" t="n">
        <v>1</v>
      </c>
      <c r="DS8" s="90" t="n">
        <v>0</v>
      </c>
      <c r="DT8" s="91" t="n">
        <v>0</v>
      </c>
      <c r="DU8" s="91" t="n">
        <v>1</v>
      </c>
      <c r="DV8" s="91" t="n">
        <v>0</v>
      </c>
      <c r="DW8" s="93" t="n">
        <v>1</v>
      </c>
      <c r="DX8" s="91" t="n">
        <v>1</v>
      </c>
      <c r="DY8" s="94" t="n">
        <v>0</v>
      </c>
      <c r="DZ8" s="92" t="n">
        <v>1</v>
      </c>
      <c r="EA8" s="83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1</v>
      </c>
      <c r="EJ8" s="0" t="n">
        <v>0</v>
      </c>
      <c r="EK8" s="0" t="n">
        <v>1</v>
      </c>
      <c r="EL8" s="0" t="n">
        <v>1</v>
      </c>
      <c r="EM8" s="0" t="n">
        <v>1</v>
      </c>
      <c r="EN8" s="0" t="n">
        <v>1</v>
      </c>
      <c r="EO8" s="0" t="n">
        <v>1</v>
      </c>
      <c r="EP8" s="0" t="n">
        <v>1</v>
      </c>
      <c r="EQ8" s="95" t="n">
        <v>1</v>
      </c>
      <c r="ER8" s="0" t="n">
        <v>0</v>
      </c>
      <c r="ES8" s="0" t="n">
        <v>0</v>
      </c>
      <c r="ET8" s="93" t="n">
        <v>1</v>
      </c>
      <c r="EU8" s="0" t="n">
        <v>0</v>
      </c>
      <c r="EV8" s="0" t="n">
        <v>0</v>
      </c>
      <c r="EW8" s="94" t="n">
        <v>1</v>
      </c>
      <c r="EX8" s="0" t="n">
        <v>0</v>
      </c>
      <c r="EY8" s="90" t="n">
        <v>1</v>
      </c>
      <c r="EZ8" s="91" t="n">
        <v>1</v>
      </c>
      <c r="FA8" s="91" t="n">
        <v>1</v>
      </c>
      <c r="FB8" s="91" t="n">
        <v>1</v>
      </c>
      <c r="FC8" s="91" t="n">
        <v>1</v>
      </c>
      <c r="FD8" s="91" t="n">
        <v>1</v>
      </c>
      <c r="FE8" s="91" t="n">
        <v>1</v>
      </c>
      <c r="FF8" s="92" t="n">
        <v>1</v>
      </c>
      <c r="FG8" s="83" t="n">
        <v>0</v>
      </c>
      <c r="FH8" s="90" t="n">
        <v>0</v>
      </c>
      <c r="FI8" s="91" t="n">
        <v>0</v>
      </c>
      <c r="FJ8" s="91" t="n">
        <v>0</v>
      </c>
      <c r="FK8" s="91" t="n">
        <v>0</v>
      </c>
      <c r="FL8" s="91" t="n">
        <v>0</v>
      </c>
      <c r="FM8" s="91" t="n">
        <v>0</v>
      </c>
      <c r="FN8" s="91" t="n">
        <v>0</v>
      </c>
      <c r="FO8" s="92" t="n">
        <v>0</v>
      </c>
      <c r="FQ8" s="0" t="n">
        <f aca="false">1-MIN(1,DC8+DG8+DK8+DO8+DS8+DW8)</f>
        <v>0</v>
      </c>
      <c r="FR8" s="0" t="n">
        <f aca="false">1-MIN(1,DD8+DH8+DL8+DP8+DT8+DX8)</f>
        <v>0</v>
      </c>
      <c r="FS8" s="0" t="n">
        <f aca="false">1-MIN(1,DE8+DI8+DM8+DQ8+DU8+DY8)</f>
        <v>0</v>
      </c>
      <c r="FT8" s="0" t="n">
        <f aca="false">1-MIN(1,DF8+DJ8+DN8+DR8+DV8+DZ8)</f>
        <v>0</v>
      </c>
      <c r="FV8" s="86" t="n">
        <f aca="false">IF(_xlfn.XOR(EI8,EA8,DS8,DK8,DC8),1,0)</f>
        <v>1</v>
      </c>
      <c r="FW8" s="86" t="n">
        <f aca="false">IF(_xlfn.XOR(EJ8,EB8,DT8,DL8,DD8),1,0)</f>
        <v>0</v>
      </c>
      <c r="FX8" s="86" t="n">
        <f aca="false">IF(_xlfn.XOR(EK8,EC8,DU8,DM8,DE8),1,0)</f>
        <v>0</v>
      </c>
      <c r="FY8" s="86" t="n">
        <f aca="false">IF(_xlfn.XOR(EL8,ED8,DV8,DN8,DF8),1,0)</f>
        <v>1</v>
      </c>
      <c r="FZ8" s="86" t="n">
        <f aca="false">IF(_xlfn.XOR(EM8,EE8,DW8,DO8,DG8),1,0)</f>
        <v>0</v>
      </c>
      <c r="GA8" s="86" t="n">
        <f aca="false">IF(_xlfn.XOR(EN8,EF8,DX8,DP8,DH8),1,0)</f>
        <v>0</v>
      </c>
      <c r="GB8" s="86" t="n">
        <f aca="false">IF(_xlfn.XOR(EO8,EG8,DY8,DQ8,DI8),1,0)</f>
        <v>1</v>
      </c>
      <c r="GC8" s="86" t="e">
        <f aca="false">IF(_xlfn.XOR(#REF!,EH8,DZ8,DR8,DJ8),1,0)</f>
        <v>#VALUE!</v>
      </c>
      <c r="GD8" s="85" t="n">
        <f aca="false">EQ8-FV8</f>
        <v>0</v>
      </c>
      <c r="GE8" s="85" t="n">
        <f aca="false">ER8-FW8</f>
        <v>0</v>
      </c>
      <c r="GF8" s="85" t="n">
        <f aca="false">ES8-FX8</f>
        <v>0</v>
      </c>
      <c r="GG8" s="85" t="n">
        <f aca="false">ET8-FY8</f>
        <v>0</v>
      </c>
      <c r="GH8" s="85" t="n">
        <f aca="false">EU8-FZ8</f>
        <v>0</v>
      </c>
      <c r="GI8" s="85" t="n">
        <f aca="false">EV8-GA8</f>
        <v>0</v>
      </c>
      <c r="GJ8" s="85" t="n">
        <f aca="false">EW8-GB8</f>
        <v>0</v>
      </c>
      <c r="GK8" s="85" t="e">
        <f aca="false">EX8-GC8</f>
        <v>#VALUE!</v>
      </c>
      <c r="GM8" s="0" t="n">
        <f aca="false">IF(_xlfn.XOR(F8:FF8),0,1)</f>
        <v>1</v>
      </c>
      <c r="GS8" s="0" t="n">
        <f aca="false">SUMPRODUCT($GS$1:$GZ$1,$DC8:$DJ8)</f>
        <v>0</v>
      </c>
      <c r="GT8" s="0" t="n">
        <f aca="false">SUMPRODUCT($GS$1:$GZ$1,$DK8:$DR8)</f>
        <v>128</v>
      </c>
      <c r="GU8" s="0" t="n">
        <f aca="false">SUMPRODUCT($GS$1:$GZ$1,$DS8:$DZ8)</f>
        <v>180</v>
      </c>
      <c r="GV8" s="0" t="n">
        <f aca="false">SUMPRODUCT($GS$1:$GZ$1,$EA8:$EH8)</f>
        <v>0</v>
      </c>
      <c r="GW8" s="0" t="e">
        <f aca="false">SUMPRODUCT($GS$1:$GZ$1,$EI8:$EO8)</f>
        <v>#VALUE!</v>
      </c>
      <c r="GX8" s="89" t="n">
        <f aca="false">SUMPRODUCT($GS$1:$GZ$1,$EQ8:$EX8)</f>
        <v>73</v>
      </c>
      <c r="GY8" s="0" t="e">
        <f aca="false">SUM(GS8:GW8)</f>
        <v>#VALUE!</v>
      </c>
      <c r="GZ8" s="0" t="e">
        <f aca="false">GY8+GX8</f>
        <v>#VALUE!</v>
      </c>
      <c r="HA8" s="0" t="e">
        <f aca="false">QUOTIENT(MOD($GZ8,GT$1),GS$1)</f>
        <v>#VALUE!</v>
      </c>
      <c r="HB8" s="0" t="e">
        <f aca="false">QUOTIENT(MOD($GZ8,GU$1),GT$1)</f>
        <v>#VALUE!</v>
      </c>
      <c r="HC8" s="0" t="e">
        <f aca="false">QUOTIENT(MOD($GZ8,GV$1),GU$1)</f>
        <v>#VALUE!</v>
      </c>
      <c r="HD8" s="0" t="e">
        <f aca="false">QUOTIENT(MOD($GZ8,GW$1),GV$1)</f>
        <v>#VALUE!</v>
      </c>
      <c r="HE8" s="0" t="e">
        <f aca="false">QUOTIENT(MOD($GZ8,GX$1),GW$1)</f>
        <v>#VALUE!</v>
      </c>
      <c r="HF8" s="0" t="e">
        <f aca="false">QUOTIENT(MOD($GZ8,GY$1),GX$1)</f>
        <v>#VALUE!</v>
      </c>
      <c r="HG8" s="0" t="e">
        <f aca="false">QUOTIENT(MOD($GZ8,GZ$1),GY$1)</f>
        <v>#VALUE!</v>
      </c>
      <c r="HH8" s="0" t="e">
        <f aca="false">QUOTIENT(MOD($GZ8,HA$1),GZ$1)</f>
        <v>#VALUE!</v>
      </c>
      <c r="HK8" s="0" t="n">
        <f aca="false">SUMPRODUCT($HK$1:$HR$1,$DC8:$DJ8)</f>
        <v>0</v>
      </c>
      <c r="HL8" s="0" t="n">
        <f aca="false">SUMPRODUCT($HK$1:$HR$1,$DK8:$DR8)</f>
        <v>1</v>
      </c>
      <c r="HM8" s="0" t="n">
        <f aca="false">SUMPRODUCT($HK$1:$HR$1,$DS8:$DZ8)</f>
        <v>45</v>
      </c>
      <c r="HN8" s="0" t="n">
        <f aca="false">SUMPRODUCT($HK$1:$HR$1,$EA8:$EH8)</f>
        <v>0</v>
      </c>
      <c r="HO8" s="0" t="e">
        <f aca="false">SUMPRODUCT($HK$1:$HR$1,$EI8:$EO8)</f>
        <v>#VALUE!</v>
      </c>
      <c r="HQ8" s="0" t="e">
        <f aca="false">SUM(HK8:HO8)</f>
        <v>#VALUE!</v>
      </c>
      <c r="HS8" s="0" t="e">
        <f aca="false">QUOTIENT(MOD($HQ8,HJ$1),HK$1)</f>
        <v>#VALUE!</v>
      </c>
      <c r="HT8" s="0" t="e">
        <f aca="false">QUOTIENT(MOD($HQ8,HK$1),HL$1)</f>
        <v>#VALUE!</v>
      </c>
      <c r="HU8" s="0" t="e">
        <f aca="false">QUOTIENT(MOD($HQ8,HL$1),HM$1)</f>
        <v>#VALUE!</v>
      </c>
      <c r="HV8" s="0" t="e">
        <f aca="false">QUOTIENT(MOD($HQ8,HM$1),HN$1)</f>
        <v>#VALUE!</v>
      </c>
      <c r="HW8" s="0" t="e">
        <f aca="false">QUOTIENT(MOD($HQ8,HN$1),HO$1)</f>
        <v>#VALUE!</v>
      </c>
      <c r="HX8" s="0" t="e">
        <f aca="false">QUOTIENT(MOD($HQ8,HO$1),HP$1)</f>
        <v>#VALUE!</v>
      </c>
      <c r="HY8" s="0" t="e">
        <f aca="false">QUOTIENT(MOD($HQ8,HP$1),HQ$1)</f>
        <v>#VALUE!</v>
      </c>
      <c r="HZ8" s="0" t="e">
        <f aca="false">QUOTIENT(MOD($HQ8,HQ$1),HR$1)</f>
        <v>#VALUE!</v>
      </c>
    </row>
    <row r="9" customFormat="false" ht="12.8" hidden="false" customHeight="false" outlineLevel="0" collapsed="false">
      <c r="A9" s="73" t="s">
        <v>91</v>
      </c>
      <c r="B9" s="74" t="s">
        <v>84</v>
      </c>
      <c r="C9" s="74" t="s">
        <v>84</v>
      </c>
      <c r="D9" s="74" t="s">
        <v>87</v>
      </c>
      <c r="E9" s="75"/>
      <c r="F9" s="76" t="str">
        <f aca="false">DEC2HEX(Y9)</f>
        <v>0</v>
      </c>
      <c r="G9" s="76" t="str">
        <f aca="false">DEC2HEX(Z9)</f>
        <v>0</v>
      </c>
      <c r="H9" s="76" t="str">
        <f aca="false">DEC2HEX(AA9)</f>
        <v>7E</v>
      </c>
      <c r="I9" s="17" t="str">
        <f aca="false">DEC2HEX(AB9)</f>
        <v>6D</v>
      </c>
      <c r="J9" s="17" t="str">
        <f aca="false">DEC2HEX(AC9)</f>
        <v>F6</v>
      </c>
      <c r="K9" s="17" t="str">
        <f aca="false">DEC2HEX(AD9)</f>
        <v>0</v>
      </c>
      <c r="L9" s="17" t="str">
        <f aca="false">DEC2HEX(AE9)</f>
        <v>20</v>
      </c>
      <c r="M9" s="17" t="str">
        <f aca="false">DEC2HEX(AF9)</f>
        <v>0</v>
      </c>
      <c r="N9" s="17" t="str">
        <f aca="false">DEC2HEX(AG9)</f>
        <v>1</v>
      </c>
      <c r="O9" s="17" t="str">
        <f aca="false">DEC2HEX(AH9)</f>
        <v>80</v>
      </c>
      <c r="P9" s="17" t="str">
        <f aca="false">DEC2HEX(AI9)</f>
        <v>B4</v>
      </c>
      <c r="Q9" s="17" t="str">
        <f aca="false">DEC2HEX(AJ9)</f>
        <v>0</v>
      </c>
      <c r="R9" s="77" t="str">
        <f aca="false">DEC2HEX(AK9)</f>
        <v>FD</v>
      </c>
      <c r="S9" s="77" t="str">
        <f aca="false">DEC2HEX(AL9)</f>
        <v>48</v>
      </c>
      <c r="T9" s="76" t="str">
        <f aca="false">DEC2HEX(AM9)</f>
        <v>FF</v>
      </c>
      <c r="U9" s="76" t="str">
        <f aca="false">DEC2HEX(AN9)</f>
        <v>0</v>
      </c>
      <c r="V9" s="75" t="str">
        <f aca="false">DEC2HEX(AO9)</f>
        <v>57A</v>
      </c>
      <c r="W9" s="78" t="str">
        <f aca="false">DEC2HEX(AP9)</f>
        <v>10000</v>
      </c>
      <c r="X9" s="79"/>
      <c r="Y9" s="76" t="n">
        <f aca="false">SUMPRODUCT(AQ9:AX9,$AQ$1:$AX$1)</f>
        <v>0</v>
      </c>
      <c r="Z9" s="76" t="n">
        <f aca="false">SUMPRODUCT(AY9:BF9,$AQ$1:$AX$1)</f>
        <v>0</v>
      </c>
      <c r="AA9" s="76" t="n">
        <f aca="false">SUMPRODUCT(BG9:BN9,$AQ$1:$AX$1)</f>
        <v>126</v>
      </c>
      <c r="AB9" s="76" t="n">
        <f aca="false">SUMPRODUCT(BO9:BV9,$AQ$1:$AX$1)</f>
        <v>109</v>
      </c>
      <c r="AC9" s="76" t="n">
        <f aca="false">SUMPRODUCT(BW9:CD9,$AQ$1:$AX$1)</f>
        <v>246</v>
      </c>
      <c r="AD9" s="76" t="n">
        <f aca="false">SUMPRODUCT(CE9:CL9,$AQ$1:$AX$1)</f>
        <v>0</v>
      </c>
      <c r="AE9" s="76" t="n">
        <f aca="false">SUMPRODUCT(CM9:CT9,$AQ$1:$AX$1)</f>
        <v>32</v>
      </c>
      <c r="AF9" s="76" t="n">
        <f aca="false">SUMPRODUCT(CU9:DB9,$AQ$1:$AX$1)</f>
        <v>0</v>
      </c>
      <c r="AG9" s="76" t="n">
        <f aca="false">SUMPRODUCT(DC9:DJ9,$AQ$1:$AX$1)</f>
        <v>1</v>
      </c>
      <c r="AH9" s="76" t="n">
        <f aca="false">SUMPRODUCT(DK9:DR9,$AQ$1:$AX$1)</f>
        <v>128</v>
      </c>
      <c r="AI9" s="76" t="n">
        <f aca="false">SUMPRODUCT(DS9:DZ9,$AQ$1:$AX$1)</f>
        <v>180</v>
      </c>
      <c r="AJ9" s="76" t="n">
        <f aca="false">SUMPRODUCT(EA9:EH9,$AQ$1:$AX$1)</f>
        <v>0</v>
      </c>
      <c r="AK9" s="76" t="n">
        <f aca="false">SUMPRODUCT(EI9:EP9,$AQ$1:$AX$1)</f>
        <v>253</v>
      </c>
      <c r="AL9" s="76" t="n">
        <f aca="false">SUMPRODUCT(EQ9:EX9,$AQ$1:$AX$1)</f>
        <v>72</v>
      </c>
      <c r="AM9" s="76" t="n">
        <f aca="false">SUMPRODUCT(EY9:FF9,$AQ$1:$AX$1)</f>
        <v>255</v>
      </c>
      <c r="AN9" s="76" t="n">
        <v>0</v>
      </c>
      <c r="AO9" s="79" t="n">
        <f aca="false">SUM(X9:AN9)</f>
        <v>1402</v>
      </c>
      <c r="AP9" s="79" t="n">
        <f aca="false">SUM(AB9:AJ9,AL9)+256*AK9</f>
        <v>65536</v>
      </c>
      <c r="AQ9" s="90" t="n">
        <v>0</v>
      </c>
      <c r="AR9" s="91" t="n">
        <v>0</v>
      </c>
      <c r="AS9" s="91" t="n">
        <v>0</v>
      </c>
      <c r="AT9" s="91" t="n">
        <v>0</v>
      </c>
      <c r="AU9" s="91" t="n">
        <v>0</v>
      </c>
      <c r="AV9" s="91" t="n">
        <v>0</v>
      </c>
      <c r="AW9" s="91" t="n">
        <v>0</v>
      </c>
      <c r="AX9" s="91" t="n">
        <v>0</v>
      </c>
      <c r="AY9" s="91" t="n">
        <v>0</v>
      </c>
      <c r="AZ9" s="91" t="n">
        <v>0</v>
      </c>
      <c r="BA9" s="91" t="n">
        <v>0</v>
      </c>
      <c r="BB9" s="91" t="n">
        <v>0</v>
      </c>
      <c r="BC9" s="91" t="n">
        <v>0</v>
      </c>
      <c r="BD9" s="91" t="n">
        <v>0</v>
      </c>
      <c r="BE9" s="91" t="n">
        <v>0</v>
      </c>
      <c r="BF9" s="92" t="n">
        <v>0</v>
      </c>
      <c r="BG9" s="90" t="n">
        <v>0</v>
      </c>
      <c r="BH9" s="91" t="n">
        <v>1</v>
      </c>
      <c r="BI9" s="91" t="n">
        <v>1</v>
      </c>
      <c r="BJ9" s="91" t="n">
        <v>1</v>
      </c>
      <c r="BK9" s="91" t="n">
        <v>1</v>
      </c>
      <c r="BL9" s="91" t="n">
        <v>1</v>
      </c>
      <c r="BM9" s="91" t="n">
        <v>1</v>
      </c>
      <c r="BN9" s="91" t="n">
        <v>0</v>
      </c>
      <c r="BO9" s="91" t="n">
        <v>1</v>
      </c>
      <c r="BP9" s="91" t="n">
        <v>0</v>
      </c>
      <c r="BQ9" s="91" t="n">
        <v>1</v>
      </c>
      <c r="BR9" s="91" t="n">
        <v>1</v>
      </c>
      <c r="BS9" s="91" t="n">
        <v>0</v>
      </c>
      <c r="BT9" s="91" t="n">
        <v>1</v>
      </c>
      <c r="BU9" s="91" t="n">
        <v>1</v>
      </c>
      <c r="BV9" s="91" t="n">
        <v>0</v>
      </c>
      <c r="BW9" s="91" t="n">
        <v>0</v>
      </c>
      <c r="BX9" s="91" t="n">
        <v>1</v>
      </c>
      <c r="BY9" s="91" t="n">
        <v>1</v>
      </c>
      <c r="BZ9" s="91" t="n">
        <v>0</v>
      </c>
      <c r="CA9" s="91" t="n">
        <v>1</v>
      </c>
      <c r="CB9" s="91" t="n">
        <v>1</v>
      </c>
      <c r="CC9" s="91" t="n">
        <v>1</v>
      </c>
      <c r="CD9" s="92" t="n">
        <v>1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1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0</v>
      </c>
      <c r="DA9" s="0" t="n">
        <v>0</v>
      </c>
      <c r="DB9" s="0" t="n">
        <v>0</v>
      </c>
      <c r="DC9" s="83" t="n">
        <v>1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83" t="n">
        <v>0</v>
      </c>
      <c r="DO9" s="0" t="n">
        <v>0</v>
      </c>
      <c r="DP9" s="0" t="n">
        <v>0</v>
      </c>
      <c r="DQ9" s="0" t="n">
        <v>0</v>
      </c>
      <c r="DR9" s="0" t="n">
        <v>1</v>
      </c>
      <c r="DS9" s="90" t="n">
        <v>0</v>
      </c>
      <c r="DT9" s="91" t="n">
        <v>0</v>
      </c>
      <c r="DU9" s="91" t="n">
        <v>1</v>
      </c>
      <c r="DV9" s="91" t="n">
        <v>0</v>
      </c>
      <c r="DW9" s="93" t="n">
        <v>1</v>
      </c>
      <c r="DX9" s="91" t="n">
        <v>1</v>
      </c>
      <c r="DY9" s="94" t="n">
        <v>0</v>
      </c>
      <c r="DZ9" s="92" t="n">
        <v>1</v>
      </c>
      <c r="EA9" s="83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1</v>
      </c>
      <c r="EJ9" s="0" t="n">
        <v>0</v>
      </c>
      <c r="EK9" s="0" t="n">
        <v>1</v>
      </c>
      <c r="EL9" s="0" t="n">
        <v>1</v>
      </c>
      <c r="EM9" s="0" t="n">
        <v>1</v>
      </c>
      <c r="EN9" s="0" t="n">
        <v>1</v>
      </c>
      <c r="EO9" s="0" t="n">
        <v>1</v>
      </c>
      <c r="EP9" s="0" t="n">
        <v>1</v>
      </c>
      <c r="EQ9" s="95" t="n">
        <v>0</v>
      </c>
      <c r="ER9" s="0" t="n">
        <v>0</v>
      </c>
      <c r="ES9" s="0" t="n">
        <v>0</v>
      </c>
      <c r="ET9" s="93" t="n">
        <v>1</v>
      </c>
      <c r="EU9" s="0" t="n">
        <v>0</v>
      </c>
      <c r="EV9" s="0" t="n">
        <v>0</v>
      </c>
      <c r="EW9" s="94" t="n">
        <v>1</v>
      </c>
      <c r="EX9" s="0" t="n">
        <v>0</v>
      </c>
      <c r="EY9" s="90" t="n">
        <v>1</v>
      </c>
      <c r="EZ9" s="91" t="n">
        <v>1</v>
      </c>
      <c r="FA9" s="91" t="n">
        <v>1</v>
      </c>
      <c r="FB9" s="91" t="n">
        <v>1</v>
      </c>
      <c r="FC9" s="91" t="n">
        <v>1</v>
      </c>
      <c r="FD9" s="91" t="n">
        <v>1</v>
      </c>
      <c r="FE9" s="91" t="n">
        <v>1</v>
      </c>
      <c r="FF9" s="92" t="n">
        <v>1</v>
      </c>
      <c r="FG9" s="83" t="n">
        <v>0</v>
      </c>
      <c r="FH9" s="90" t="n">
        <v>0</v>
      </c>
      <c r="FI9" s="91" t="n">
        <v>0</v>
      </c>
      <c r="FJ9" s="91" t="n">
        <v>0</v>
      </c>
      <c r="FK9" s="91" t="n">
        <v>0</v>
      </c>
      <c r="FL9" s="91" t="n">
        <v>0</v>
      </c>
      <c r="FM9" s="91" t="n">
        <v>0</v>
      </c>
      <c r="FN9" s="91" t="n">
        <v>0</v>
      </c>
      <c r="FO9" s="92" t="n">
        <v>0</v>
      </c>
      <c r="FQ9" s="0" t="n">
        <f aca="false">1-MIN(1,DC9+DG9+DK9+DO9+DS9+DW9)</f>
        <v>0</v>
      </c>
      <c r="FR9" s="0" t="n">
        <f aca="false">1-MIN(1,DD9+DH9+DL9+DP9+DT9+DX9)</f>
        <v>0</v>
      </c>
      <c r="FS9" s="0" t="n">
        <f aca="false">1-MIN(1,DE9+DI9+DM9+DQ9+DU9+DY9)</f>
        <v>0</v>
      </c>
      <c r="FT9" s="0" t="n">
        <f aca="false">1-MIN(1,DF9+DJ9+DN9+DR9+DV9+DZ9)</f>
        <v>0</v>
      </c>
      <c r="FV9" s="86" t="n">
        <f aca="false">IF(_xlfn.XOR(EI9,EA9,DS9,DK9,DC9),1,0)</f>
        <v>0</v>
      </c>
      <c r="FW9" s="86" t="n">
        <f aca="false">IF(_xlfn.XOR(EJ9,EB9,DT9,DL9,DD9),1,0)</f>
        <v>0</v>
      </c>
      <c r="FX9" s="86" t="n">
        <f aca="false">IF(_xlfn.XOR(EK9,EC9,DU9,DM9,DE9),1,0)</f>
        <v>0</v>
      </c>
      <c r="FY9" s="86" t="n">
        <f aca="false">IF(_xlfn.XOR(EL9,ED9,DV9,DN9,DF9),1,0)</f>
        <v>1</v>
      </c>
      <c r="FZ9" s="86" t="n">
        <f aca="false">IF(_xlfn.XOR(EM9,EE9,DW9,DO9,DG9),1,0)</f>
        <v>0</v>
      </c>
      <c r="GA9" s="86" t="n">
        <f aca="false">IF(_xlfn.XOR(EN9,EF9,DX9,DP9,DH9),1,0)</f>
        <v>0</v>
      </c>
      <c r="GB9" s="86" t="n">
        <f aca="false">IF(_xlfn.XOR(EO9,EG9,DY9,DQ9,DI9),1,0)</f>
        <v>1</v>
      </c>
      <c r="GC9" s="86" t="e">
        <f aca="false">IF(_xlfn.XOR(#REF!,EH9,DZ9,DR9,DJ9),1,0)</f>
        <v>#VALUE!</v>
      </c>
      <c r="GD9" s="85" t="n">
        <f aca="false">EQ9-FV9</f>
        <v>0</v>
      </c>
      <c r="GE9" s="85" t="n">
        <f aca="false">ER9-FW9</f>
        <v>0</v>
      </c>
      <c r="GF9" s="85" t="n">
        <f aca="false">ES9-FX9</f>
        <v>0</v>
      </c>
      <c r="GG9" s="85" t="n">
        <f aca="false">ET9-FY9</f>
        <v>0</v>
      </c>
      <c r="GH9" s="85" t="n">
        <f aca="false">EU9-FZ9</f>
        <v>0</v>
      </c>
      <c r="GI9" s="85" t="n">
        <f aca="false">EV9-GA9</f>
        <v>0</v>
      </c>
      <c r="GJ9" s="85" t="n">
        <f aca="false">EW9-GB9</f>
        <v>0</v>
      </c>
      <c r="GK9" s="85" t="e">
        <f aca="false">EX9-GC9</f>
        <v>#VALUE!</v>
      </c>
      <c r="GM9" s="0" t="n">
        <f aca="false">IF(_xlfn.XOR(F9:FF9),0,1)</f>
        <v>0</v>
      </c>
      <c r="GS9" s="0" t="n">
        <f aca="false">SUMPRODUCT($GS$1:$GZ$1,$DC9:$DJ9)</f>
        <v>1</v>
      </c>
      <c r="GT9" s="0" t="n">
        <f aca="false">SUMPRODUCT($GS$1:$GZ$1,$DK9:$DR9)</f>
        <v>128</v>
      </c>
      <c r="GU9" s="0" t="n">
        <f aca="false">SUMPRODUCT($GS$1:$GZ$1,$DS9:$DZ9)</f>
        <v>180</v>
      </c>
      <c r="GV9" s="0" t="n">
        <f aca="false">SUMPRODUCT($GS$1:$GZ$1,$EA9:$EH9)</f>
        <v>0</v>
      </c>
      <c r="GW9" s="0" t="e">
        <f aca="false">SUMPRODUCT($GS$1:$GZ$1,$EI9:$EO9)</f>
        <v>#VALUE!</v>
      </c>
      <c r="GX9" s="89" t="n">
        <f aca="false">SUMPRODUCT($GS$1:$GZ$1,$EQ9:$EX9)</f>
        <v>72</v>
      </c>
      <c r="GY9" s="0" t="e">
        <f aca="false">SUM(GS9:GW9)</f>
        <v>#VALUE!</v>
      </c>
      <c r="GZ9" s="0" t="e">
        <f aca="false">GY9+GX9</f>
        <v>#VALUE!</v>
      </c>
      <c r="HA9" s="0" t="e">
        <f aca="false">QUOTIENT(MOD($GZ9,GT$1),GS$1)</f>
        <v>#VALUE!</v>
      </c>
      <c r="HB9" s="0" t="e">
        <f aca="false">QUOTIENT(MOD($GZ9,GU$1),GT$1)</f>
        <v>#VALUE!</v>
      </c>
      <c r="HC9" s="0" t="e">
        <f aca="false">QUOTIENT(MOD($GZ9,GV$1),GU$1)</f>
        <v>#VALUE!</v>
      </c>
      <c r="HD9" s="0" t="e">
        <f aca="false">QUOTIENT(MOD($GZ9,GW$1),GV$1)</f>
        <v>#VALUE!</v>
      </c>
      <c r="HE9" s="0" t="e">
        <f aca="false">QUOTIENT(MOD($GZ9,GX$1),GW$1)</f>
        <v>#VALUE!</v>
      </c>
      <c r="HF9" s="0" t="e">
        <f aca="false">QUOTIENT(MOD($GZ9,GY$1),GX$1)</f>
        <v>#VALUE!</v>
      </c>
      <c r="HG9" s="0" t="e">
        <f aca="false">QUOTIENT(MOD($GZ9,GZ$1),GY$1)</f>
        <v>#VALUE!</v>
      </c>
      <c r="HH9" s="0" t="e">
        <f aca="false">QUOTIENT(MOD($GZ9,HA$1),GZ$1)</f>
        <v>#VALUE!</v>
      </c>
      <c r="HK9" s="0" t="n">
        <f aca="false">SUMPRODUCT($HK$1:$HR$1,$DC9:$DJ9)</f>
        <v>128</v>
      </c>
      <c r="HL9" s="0" t="n">
        <f aca="false">SUMPRODUCT($HK$1:$HR$1,$DK9:$DR9)</f>
        <v>1</v>
      </c>
      <c r="HM9" s="0" t="n">
        <f aca="false">SUMPRODUCT($HK$1:$HR$1,$DS9:$DZ9)</f>
        <v>45</v>
      </c>
      <c r="HN9" s="0" t="n">
        <f aca="false">SUMPRODUCT($HK$1:$HR$1,$EA9:$EH9)</f>
        <v>0</v>
      </c>
      <c r="HO9" s="0" t="e">
        <f aca="false">SUMPRODUCT($HK$1:$HR$1,$EI9:$EO9)</f>
        <v>#VALUE!</v>
      </c>
      <c r="HQ9" s="0" t="e">
        <f aca="false">SUM(HK9:HO9)</f>
        <v>#VALUE!</v>
      </c>
      <c r="HS9" s="0" t="e">
        <f aca="false">QUOTIENT(MOD($HQ9,HJ$1),HK$1)</f>
        <v>#VALUE!</v>
      </c>
      <c r="HT9" s="0" t="e">
        <f aca="false">QUOTIENT(MOD($HQ9,HK$1),HL$1)</f>
        <v>#VALUE!</v>
      </c>
      <c r="HU9" s="0" t="e">
        <f aca="false">QUOTIENT(MOD($HQ9,HL$1),HM$1)</f>
        <v>#VALUE!</v>
      </c>
      <c r="HV9" s="0" t="e">
        <f aca="false">QUOTIENT(MOD($HQ9,HM$1),HN$1)</f>
        <v>#VALUE!</v>
      </c>
      <c r="HW9" s="0" t="e">
        <f aca="false">QUOTIENT(MOD($HQ9,HN$1),HO$1)</f>
        <v>#VALUE!</v>
      </c>
      <c r="HX9" s="0" t="e">
        <f aca="false">QUOTIENT(MOD($HQ9,HO$1),HP$1)</f>
        <v>#VALUE!</v>
      </c>
      <c r="HY9" s="0" t="e">
        <f aca="false">QUOTIENT(MOD($HQ9,HP$1),HQ$1)</f>
        <v>#VALUE!</v>
      </c>
      <c r="HZ9" s="0" t="e">
        <f aca="false">QUOTIENT(MOD($HQ9,HQ$1),HR$1)</f>
        <v>#VALUE!</v>
      </c>
    </row>
    <row r="10" customFormat="false" ht="12.8" hidden="false" customHeight="false" outlineLevel="0" collapsed="false">
      <c r="A10" s="96" t="s">
        <v>92</v>
      </c>
      <c r="B10" s="74" t="s">
        <v>85</v>
      </c>
      <c r="C10" s="74" t="s">
        <v>84</v>
      </c>
      <c r="D10" s="74"/>
      <c r="E10" s="75"/>
      <c r="F10" s="76" t="str">
        <f aca="false">DEC2HEX(Y10)</f>
        <v>0</v>
      </c>
      <c r="G10" s="76" t="str">
        <f aca="false">DEC2HEX(Z10)</f>
        <v>0</v>
      </c>
      <c r="H10" s="76" t="str">
        <f aca="false">DEC2HEX(AA10)</f>
        <v>7E</v>
      </c>
      <c r="I10" s="17" t="str">
        <f aca="false">DEC2HEX(AB10)</f>
        <v>6D</v>
      </c>
      <c r="J10" s="17" t="str">
        <f aca="false">DEC2HEX(AC10)</f>
        <v>F6</v>
      </c>
      <c r="K10" s="17" t="str">
        <f aca="false">DEC2HEX(AD10)</f>
        <v>0</v>
      </c>
      <c r="L10" s="17" t="str">
        <f aca="false">DEC2HEX(AE10)</f>
        <v>20</v>
      </c>
      <c r="M10" s="17" t="str">
        <f aca="false">DEC2HEX(AF10)</f>
        <v>0</v>
      </c>
      <c r="N10" s="17" t="str">
        <f aca="false">DEC2HEX(AG10)</f>
        <v>0</v>
      </c>
      <c r="O10" s="17" t="str">
        <f aca="false">DEC2HEX(AH10)</f>
        <v>80</v>
      </c>
      <c r="P10" s="17" t="str">
        <f aca="false">DEC2HEX(AI10)</f>
        <v>0</v>
      </c>
      <c r="Q10" s="17" t="str">
        <f aca="false">DEC2HEX(AJ10)</f>
        <v>0</v>
      </c>
      <c r="R10" s="77" t="str">
        <f aca="false">DEC2HEX(AK10)</f>
        <v>FD</v>
      </c>
      <c r="S10" s="77" t="str">
        <f aca="false">DEC2HEX(AL10)</f>
        <v>FD</v>
      </c>
      <c r="T10" s="76" t="str">
        <f aca="false">DEC2HEX(AM10)</f>
        <v>FF</v>
      </c>
      <c r="U10" s="76" t="str">
        <f aca="false">DEC2HEX(AN10)</f>
        <v>0</v>
      </c>
      <c r="V10" s="75" t="str">
        <f aca="false">DEC2HEX(AO10)</f>
        <v>57A</v>
      </c>
      <c r="W10" s="78" t="str">
        <f aca="false">DEC2HEX(AP10)</f>
        <v>10000</v>
      </c>
      <c r="X10" s="79"/>
      <c r="Y10" s="76" t="n">
        <f aca="false">SUMPRODUCT(AQ10:AX10,$AQ$1:$AX$1)</f>
        <v>0</v>
      </c>
      <c r="Z10" s="76" t="n">
        <f aca="false">SUMPRODUCT(AY10:BF10,$AQ$1:$AX$1)</f>
        <v>0</v>
      </c>
      <c r="AA10" s="76" t="n">
        <f aca="false">SUMPRODUCT(BG10:BN10,$AQ$1:$AX$1)</f>
        <v>126</v>
      </c>
      <c r="AB10" s="76" t="n">
        <f aca="false">SUMPRODUCT(BO10:BV10,$AQ$1:$AX$1)</f>
        <v>109</v>
      </c>
      <c r="AC10" s="76" t="n">
        <f aca="false">SUMPRODUCT(BW10:CD10,$AQ$1:$AX$1)</f>
        <v>246</v>
      </c>
      <c r="AD10" s="76" t="n">
        <f aca="false">SUMPRODUCT(CE10:CL10,$AQ$1:$AX$1)</f>
        <v>0</v>
      </c>
      <c r="AE10" s="76" t="n">
        <f aca="false">SUMPRODUCT(CM10:CT10,$AQ$1:$AX$1)</f>
        <v>32</v>
      </c>
      <c r="AF10" s="76" t="n">
        <f aca="false">SUMPRODUCT(CU10:DB10,$AQ$1:$AX$1)</f>
        <v>0</v>
      </c>
      <c r="AG10" s="76" t="n">
        <f aca="false">SUMPRODUCT(DC10:DJ10,$AQ$1:$AX$1)</f>
        <v>0</v>
      </c>
      <c r="AH10" s="76" t="n">
        <f aca="false">SUMPRODUCT(DK10:DR10,$AQ$1:$AX$1)</f>
        <v>128</v>
      </c>
      <c r="AI10" s="76" t="n">
        <f aca="false">SUMPRODUCT(DS10:DZ10,$AQ$1:$AX$1)</f>
        <v>0</v>
      </c>
      <c r="AJ10" s="76" t="n">
        <f aca="false">SUMPRODUCT(EA10:EH10,$AQ$1:$AX$1)</f>
        <v>0</v>
      </c>
      <c r="AK10" s="76" t="n">
        <f aca="false">SUMPRODUCT(EI10:EP10,$AQ$1:$AX$1)</f>
        <v>253</v>
      </c>
      <c r="AL10" s="76" t="n">
        <f aca="false">SUMPRODUCT(EQ10:EX10,$AQ$1:$AX$1)</f>
        <v>253</v>
      </c>
      <c r="AM10" s="76" t="n">
        <f aca="false">SUMPRODUCT(EY10:FF10,$AQ$1:$AX$1)</f>
        <v>255</v>
      </c>
      <c r="AN10" s="76" t="n">
        <v>0</v>
      </c>
      <c r="AO10" s="79" t="n">
        <f aca="false">SUM(X10:AN10)</f>
        <v>1402</v>
      </c>
      <c r="AP10" s="79" t="n">
        <f aca="false">SUM(AB10:AJ10,AL10)+256*AK10</f>
        <v>65536</v>
      </c>
      <c r="AQ10" s="90" t="n">
        <v>0</v>
      </c>
      <c r="AR10" s="91" t="n">
        <v>0</v>
      </c>
      <c r="AS10" s="91" t="n">
        <v>0</v>
      </c>
      <c r="AT10" s="91" t="n">
        <v>0</v>
      </c>
      <c r="AU10" s="91" t="n">
        <v>0</v>
      </c>
      <c r="AV10" s="91" t="n">
        <v>0</v>
      </c>
      <c r="AW10" s="91" t="n">
        <v>0</v>
      </c>
      <c r="AX10" s="91" t="n">
        <v>0</v>
      </c>
      <c r="AY10" s="91" t="n">
        <v>0</v>
      </c>
      <c r="AZ10" s="91" t="n">
        <v>0</v>
      </c>
      <c r="BA10" s="91" t="n">
        <v>0</v>
      </c>
      <c r="BB10" s="91" t="n">
        <v>0</v>
      </c>
      <c r="BC10" s="91" t="n">
        <v>0</v>
      </c>
      <c r="BD10" s="91" t="n">
        <v>0</v>
      </c>
      <c r="BE10" s="91" t="n">
        <v>0</v>
      </c>
      <c r="BF10" s="92" t="n">
        <v>0</v>
      </c>
      <c r="BG10" s="90" t="n">
        <v>0</v>
      </c>
      <c r="BH10" s="91" t="n">
        <v>1</v>
      </c>
      <c r="BI10" s="91" t="n">
        <v>1</v>
      </c>
      <c r="BJ10" s="91" t="n">
        <v>1</v>
      </c>
      <c r="BK10" s="91" t="n">
        <v>1</v>
      </c>
      <c r="BL10" s="91" t="n">
        <v>1</v>
      </c>
      <c r="BM10" s="91" t="n">
        <v>1</v>
      </c>
      <c r="BN10" s="91" t="n">
        <v>0</v>
      </c>
      <c r="BO10" s="91" t="n">
        <v>1</v>
      </c>
      <c r="BP10" s="91" t="n">
        <v>0</v>
      </c>
      <c r="BQ10" s="91" t="n">
        <v>1</v>
      </c>
      <c r="BR10" s="91" t="n">
        <v>1</v>
      </c>
      <c r="BS10" s="91" t="n">
        <v>0</v>
      </c>
      <c r="BT10" s="91" t="n">
        <v>1</v>
      </c>
      <c r="BU10" s="91" t="n">
        <v>1</v>
      </c>
      <c r="BV10" s="91" t="n">
        <v>0</v>
      </c>
      <c r="BW10" s="91" t="n">
        <v>0</v>
      </c>
      <c r="BX10" s="91" t="n">
        <v>1</v>
      </c>
      <c r="BY10" s="91" t="n">
        <v>1</v>
      </c>
      <c r="BZ10" s="91" t="n">
        <v>0</v>
      </c>
      <c r="CA10" s="91" t="n">
        <v>1</v>
      </c>
      <c r="CB10" s="91" t="n">
        <v>1</v>
      </c>
      <c r="CC10" s="91" t="n">
        <v>1</v>
      </c>
      <c r="CD10" s="92" t="n">
        <v>1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1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83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83" t="n">
        <v>0</v>
      </c>
      <c r="DO10" s="0" t="n">
        <v>0</v>
      </c>
      <c r="DP10" s="0" t="n">
        <v>0</v>
      </c>
      <c r="DQ10" s="0" t="n">
        <v>0</v>
      </c>
      <c r="DR10" s="0" t="n">
        <v>1</v>
      </c>
      <c r="DS10" s="90" t="n">
        <v>0</v>
      </c>
      <c r="DT10" s="91" t="n">
        <v>0</v>
      </c>
      <c r="DU10" s="91" t="n">
        <v>0</v>
      </c>
      <c r="DV10" s="91" t="n">
        <v>0</v>
      </c>
      <c r="DW10" s="93" t="n">
        <v>0</v>
      </c>
      <c r="DX10" s="91" t="n">
        <v>0</v>
      </c>
      <c r="DY10" s="94" t="n">
        <v>0</v>
      </c>
      <c r="DZ10" s="92" t="n">
        <v>0</v>
      </c>
      <c r="EA10" s="83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1</v>
      </c>
      <c r="EJ10" s="0" t="n">
        <v>0</v>
      </c>
      <c r="EK10" s="0" t="n">
        <v>1</v>
      </c>
      <c r="EL10" s="0" t="n">
        <v>1</v>
      </c>
      <c r="EM10" s="0" t="n">
        <v>1</v>
      </c>
      <c r="EN10" s="0" t="n">
        <v>1</v>
      </c>
      <c r="EO10" s="0" t="n">
        <v>1</v>
      </c>
      <c r="EP10" s="0" t="n">
        <v>1</v>
      </c>
      <c r="EQ10" s="95" t="n">
        <v>1</v>
      </c>
      <c r="ER10" s="0" t="n">
        <v>0</v>
      </c>
      <c r="ES10" s="0" t="n">
        <v>1</v>
      </c>
      <c r="ET10" s="93" t="n">
        <v>1</v>
      </c>
      <c r="EU10" s="0" t="n">
        <v>1</v>
      </c>
      <c r="EV10" s="0" t="n">
        <v>1</v>
      </c>
      <c r="EW10" s="94" t="n">
        <v>1</v>
      </c>
      <c r="EX10" s="90" t="n">
        <v>1</v>
      </c>
      <c r="EY10" s="91" t="n">
        <v>1</v>
      </c>
      <c r="EZ10" s="91" t="n">
        <v>1</v>
      </c>
      <c r="FA10" s="91" t="n">
        <v>1</v>
      </c>
      <c r="FB10" s="91" t="n">
        <v>1</v>
      </c>
      <c r="FC10" s="91" t="n">
        <v>1</v>
      </c>
      <c r="FD10" s="91" t="n">
        <v>1</v>
      </c>
      <c r="FE10" s="92" t="n">
        <v>1</v>
      </c>
      <c r="FF10" s="83" t="n">
        <v>1</v>
      </c>
      <c r="FG10" s="0" t="n">
        <v>0</v>
      </c>
      <c r="FH10" s="90" t="n">
        <v>0</v>
      </c>
      <c r="FI10" s="91" t="n">
        <v>0</v>
      </c>
      <c r="FJ10" s="91" t="n">
        <v>0</v>
      </c>
      <c r="FK10" s="91" t="n">
        <v>0</v>
      </c>
      <c r="FL10" s="91" t="n">
        <v>0</v>
      </c>
      <c r="FM10" s="91" t="n">
        <v>0</v>
      </c>
      <c r="FN10" s="91" t="n">
        <v>0</v>
      </c>
      <c r="FO10" s="92" t="n">
        <v>0</v>
      </c>
      <c r="FQ10" s="0" t="n">
        <f aca="false">1-MIN(1,DC10+DG10+DK10+DO10+DS10+DW10)</f>
        <v>1</v>
      </c>
      <c r="FR10" s="0" t="n">
        <f aca="false">1-MIN(1,DD10+DH10+DL10+DP10+DT10+DX10)</f>
        <v>1</v>
      </c>
      <c r="FS10" s="0" t="n">
        <f aca="false">1-MIN(1,DE10+DI10+DM10+DQ10+DU10+DY10)</f>
        <v>1</v>
      </c>
      <c r="FT10" s="0" t="n">
        <f aca="false">1-MIN(1,DF10+DJ10+DN10+DR10+DV10+DZ10)</f>
        <v>0</v>
      </c>
      <c r="FV10" s="86" t="n">
        <f aca="false">IF(_xlfn.XOR(EI10,EA10,DS10,DK10,DC10),1,0)</f>
        <v>1</v>
      </c>
      <c r="FW10" s="86" t="n">
        <f aca="false">IF(_xlfn.XOR(EJ10,EB10,DT10,DL10,DD10),1,0)</f>
        <v>0</v>
      </c>
      <c r="FX10" s="86" t="n">
        <f aca="false">IF(_xlfn.XOR(EK10,EC10,DU10,DM10,DE10),1,0)</f>
        <v>1</v>
      </c>
      <c r="FY10" s="86" t="n">
        <f aca="false">IF(_xlfn.XOR(EL10,ED10,DV10,DN10,DF10),1,0)</f>
        <v>1</v>
      </c>
      <c r="FZ10" s="86" t="n">
        <f aca="false">IF(_xlfn.XOR(EM10,EE10,DW10,DO10,DG10),1,0)</f>
        <v>1</v>
      </c>
      <c r="GA10" s="86" t="n">
        <f aca="false">IF(_xlfn.XOR(EN10,EF10,DX10,DP10,DH10),1,0)</f>
        <v>1</v>
      </c>
      <c r="GB10" s="86" t="n">
        <f aca="false">IF(_xlfn.XOR(EO10,EG10,DY10,DQ10,DI10),1,0)</f>
        <v>1</v>
      </c>
      <c r="GC10" s="86" t="e">
        <f aca="false">IF(_xlfn.XOR(#REF!,EH10,DZ10,DR10,DJ10),1,0)</f>
        <v>#VALUE!</v>
      </c>
      <c r="GD10" s="85" t="n">
        <f aca="false">EQ10-FV10</f>
        <v>0</v>
      </c>
      <c r="GE10" s="85" t="n">
        <f aca="false">ER10-FW10</f>
        <v>0</v>
      </c>
      <c r="GF10" s="85" t="n">
        <f aca="false">ES10-FX10</f>
        <v>0</v>
      </c>
      <c r="GG10" s="85" t="n">
        <f aca="false">ET10-FY10</f>
        <v>0</v>
      </c>
      <c r="GH10" s="85" t="n">
        <f aca="false">EU10-FZ10</f>
        <v>0</v>
      </c>
      <c r="GI10" s="85" t="n">
        <f aca="false">EV10-GA10</f>
        <v>0</v>
      </c>
      <c r="GJ10" s="85" t="n">
        <f aca="false">EW10-GB10</f>
        <v>0</v>
      </c>
      <c r="GK10" s="85" t="e">
        <f aca="false">EX10-GC10</f>
        <v>#VALUE!</v>
      </c>
      <c r="GM10" s="0" t="n">
        <f aca="false">IF(_xlfn.XOR(F10:FF10),0,1)</f>
        <v>0</v>
      </c>
      <c r="GS10" s="0" t="n">
        <f aca="false">SUMPRODUCT($GS$1:$GZ$1,$DC10:$DJ10)</f>
        <v>0</v>
      </c>
      <c r="GT10" s="0" t="n">
        <f aca="false">SUMPRODUCT($GS$1:$GZ$1,$DK10:$DR10)</f>
        <v>128</v>
      </c>
      <c r="GU10" s="0" t="n">
        <f aca="false">SUMPRODUCT($GS$1:$GZ$1,$DS10:$DZ10)</f>
        <v>0</v>
      </c>
      <c r="GV10" s="0" t="n">
        <f aca="false">SUMPRODUCT($GS$1:$GZ$1,$EA10:$EH10)</f>
        <v>0</v>
      </c>
      <c r="GW10" s="0" t="e">
        <f aca="false">SUMPRODUCT($GS$1:$GZ$1,$EI10:$EO10)</f>
        <v>#VALUE!</v>
      </c>
      <c r="GX10" s="89" t="n">
        <f aca="false">SUMPRODUCT($GS$1:$GZ$1,$EQ10:$EX10)</f>
        <v>253</v>
      </c>
      <c r="GY10" s="0" t="e">
        <f aca="false">SUM(GS10:GW10)</f>
        <v>#VALUE!</v>
      </c>
      <c r="GZ10" s="0" t="e">
        <f aca="false">GY10+GX10</f>
        <v>#VALUE!</v>
      </c>
      <c r="HA10" s="0" t="e">
        <f aca="false">QUOTIENT(MOD($GZ10,GT$1),GS$1)</f>
        <v>#VALUE!</v>
      </c>
      <c r="HB10" s="0" t="e">
        <f aca="false">QUOTIENT(MOD($GZ10,GU$1),GT$1)</f>
        <v>#VALUE!</v>
      </c>
      <c r="HC10" s="0" t="e">
        <f aca="false">QUOTIENT(MOD($GZ10,GV$1),GU$1)</f>
        <v>#VALUE!</v>
      </c>
      <c r="HD10" s="0" t="e">
        <f aca="false">QUOTIENT(MOD($GZ10,GW$1),GV$1)</f>
        <v>#VALUE!</v>
      </c>
      <c r="HE10" s="0" t="e">
        <f aca="false">QUOTIENT(MOD($GZ10,GX$1),GW$1)</f>
        <v>#VALUE!</v>
      </c>
      <c r="HF10" s="0" t="e">
        <f aca="false">QUOTIENT(MOD($GZ10,GY$1),GX$1)</f>
        <v>#VALUE!</v>
      </c>
      <c r="HG10" s="0" t="e">
        <f aca="false">QUOTIENT(MOD($GZ10,GZ$1),GY$1)</f>
        <v>#VALUE!</v>
      </c>
      <c r="HH10" s="0" t="e">
        <f aca="false">QUOTIENT(MOD($GZ10,HA$1),GZ$1)</f>
        <v>#VALUE!</v>
      </c>
      <c r="HK10" s="0" t="n">
        <f aca="false">SUMPRODUCT($HK$1:$HR$1,$DC10:$DJ10)</f>
        <v>0</v>
      </c>
      <c r="HL10" s="0" t="n">
        <f aca="false">SUMPRODUCT($HK$1:$HR$1,$DK10:$DR10)</f>
        <v>1</v>
      </c>
      <c r="HM10" s="0" t="n">
        <f aca="false">SUMPRODUCT($HK$1:$HR$1,$DS10:$DZ10)</f>
        <v>0</v>
      </c>
      <c r="HN10" s="0" t="n">
        <f aca="false">SUMPRODUCT($HK$1:$HR$1,$EA10:$EH10)</f>
        <v>0</v>
      </c>
      <c r="HO10" s="0" t="e">
        <f aca="false">SUMPRODUCT($HK$1:$HR$1,$EI10:$EO10)</f>
        <v>#VALUE!</v>
      </c>
      <c r="HQ10" s="0" t="e">
        <f aca="false">SUM(HK10:HO10)</f>
        <v>#VALUE!</v>
      </c>
      <c r="HS10" s="0" t="e">
        <f aca="false">QUOTIENT(MOD($HQ10,HJ$1),HK$1)</f>
        <v>#VALUE!</v>
      </c>
      <c r="HT10" s="0" t="e">
        <f aca="false">QUOTIENT(MOD($HQ10,HK$1),HL$1)</f>
        <v>#VALUE!</v>
      </c>
      <c r="HU10" s="0" t="e">
        <f aca="false">QUOTIENT(MOD($HQ10,HL$1),HM$1)</f>
        <v>#VALUE!</v>
      </c>
      <c r="HV10" s="0" t="e">
        <f aca="false">QUOTIENT(MOD($HQ10,HM$1),HN$1)</f>
        <v>#VALUE!</v>
      </c>
      <c r="HW10" s="0" t="e">
        <f aca="false">QUOTIENT(MOD($HQ10,HN$1),HO$1)</f>
        <v>#VALUE!</v>
      </c>
      <c r="HX10" s="0" t="e">
        <f aca="false">QUOTIENT(MOD($HQ10,HO$1),HP$1)</f>
        <v>#VALUE!</v>
      </c>
      <c r="HY10" s="0" t="e">
        <f aca="false">QUOTIENT(MOD($HQ10,HP$1),HQ$1)</f>
        <v>#VALUE!</v>
      </c>
      <c r="HZ10" s="0" t="e">
        <f aca="false">QUOTIENT(MOD($HQ10,HQ$1),HR$1)</f>
        <v>#VALUE!</v>
      </c>
    </row>
    <row r="11" customFormat="false" ht="12.8" hidden="false" customHeight="false" outlineLevel="0" collapsed="false">
      <c r="A11" s="96" t="s">
        <v>93</v>
      </c>
      <c r="B11" s="74" t="s">
        <v>85</v>
      </c>
      <c r="C11" s="74" t="s">
        <v>84</v>
      </c>
      <c r="D11" s="74" t="s">
        <v>87</v>
      </c>
      <c r="E11" s="75"/>
      <c r="F11" s="76" t="str">
        <f aca="false">DEC2HEX(Y11)</f>
        <v>0</v>
      </c>
      <c r="G11" s="76" t="str">
        <f aca="false">DEC2HEX(Z11)</f>
        <v>0</v>
      </c>
      <c r="H11" s="76" t="str">
        <f aca="false">DEC2HEX(AA11)</f>
        <v>7E</v>
      </c>
      <c r="I11" s="17" t="str">
        <f aca="false">DEC2HEX(AB11)</f>
        <v>6D</v>
      </c>
      <c r="J11" s="17" t="str">
        <f aca="false">DEC2HEX(AC11)</f>
        <v>F6</v>
      </c>
      <c r="K11" s="17" t="str">
        <f aca="false">DEC2HEX(AD11)</f>
        <v>0</v>
      </c>
      <c r="L11" s="17" t="str">
        <f aca="false">DEC2HEX(AE11)</f>
        <v>20</v>
      </c>
      <c r="M11" s="17" t="str">
        <f aca="false">DEC2HEX(AF11)</f>
        <v>0</v>
      </c>
      <c r="N11" s="17" t="str">
        <f aca="false">DEC2HEX(AG11)</f>
        <v>1</v>
      </c>
      <c r="O11" s="17" t="str">
        <f aca="false">DEC2HEX(AH11)</f>
        <v>80</v>
      </c>
      <c r="P11" s="17" t="str">
        <f aca="false">DEC2HEX(AI11)</f>
        <v>0</v>
      </c>
      <c r="Q11" s="17" t="str">
        <f aca="false">DEC2HEX(AJ11)</f>
        <v>0</v>
      </c>
      <c r="R11" s="77" t="str">
        <f aca="false">DEC2HEX(AK11)</f>
        <v>FD</v>
      </c>
      <c r="S11" s="77" t="str">
        <f aca="false">DEC2HEX(AL11)</f>
        <v>FC</v>
      </c>
      <c r="T11" s="76" t="str">
        <f aca="false">DEC2HEX(AM11)</f>
        <v>FF</v>
      </c>
      <c r="U11" s="76" t="str">
        <f aca="false">DEC2HEX(AN11)</f>
        <v>0</v>
      </c>
      <c r="V11" s="75" t="str">
        <f aca="false">DEC2HEX(AO11)</f>
        <v>57A</v>
      </c>
      <c r="W11" s="78" t="str">
        <f aca="false">DEC2HEX(AP11)</f>
        <v>10000</v>
      </c>
      <c r="X11" s="79"/>
      <c r="Y11" s="76" t="n">
        <f aca="false">SUMPRODUCT(AQ11:AX11,$AQ$1:$AX$1)</f>
        <v>0</v>
      </c>
      <c r="Z11" s="76" t="n">
        <f aca="false">SUMPRODUCT(AY11:BF11,$AQ$1:$AX$1)</f>
        <v>0</v>
      </c>
      <c r="AA11" s="76" t="n">
        <f aca="false">SUMPRODUCT(BG11:BN11,$AQ$1:$AX$1)</f>
        <v>126</v>
      </c>
      <c r="AB11" s="76" t="n">
        <f aca="false">SUMPRODUCT(BO11:BV11,$AQ$1:$AX$1)</f>
        <v>109</v>
      </c>
      <c r="AC11" s="76" t="n">
        <f aca="false">SUMPRODUCT(BW11:CD11,$AQ$1:$AX$1)</f>
        <v>246</v>
      </c>
      <c r="AD11" s="76" t="n">
        <f aca="false">SUMPRODUCT(CE11:CL11,$AQ$1:$AX$1)</f>
        <v>0</v>
      </c>
      <c r="AE11" s="76" t="n">
        <f aca="false">SUMPRODUCT(CM11:CT11,$AQ$1:$AX$1)</f>
        <v>32</v>
      </c>
      <c r="AF11" s="76" t="n">
        <f aca="false">SUMPRODUCT(CU11:DB11,$AQ$1:$AX$1)</f>
        <v>0</v>
      </c>
      <c r="AG11" s="76" t="n">
        <f aca="false">SUMPRODUCT(DC11:DJ11,$AQ$1:$AX$1)</f>
        <v>1</v>
      </c>
      <c r="AH11" s="76" t="n">
        <f aca="false">SUMPRODUCT(DK11:DR11,$AQ$1:$AX$1)</f>
        <v>128</v>
      </c>
      <c r="AI11" s="76" t="n">
        <f aca="false">SUMPRODUCT(DS11:DZ11,$AQ$1:$AX$1)</f>
        <v>0</v>
      </c>
      <c r="AJ11" s="76" t="n">
        <f aca="false">SUMPRODUCT(EA11:EH11,$AQ$1:$AX$1)</f>
        <v>0</v>
      </c>
      <c r="AK11" s="76" t="n">
        <f aca="false">SUMPRODUCT(EI11:EP11,$AQ$1:$AX$1)</f>
        <v>253</v>
      </c>
      <c r="AL11" s="76" t="n">
        <f aca="false">SUMPRODUCT(EQ11:EX11,$AQ$1:$AX$1)</f>
        <v>252</v>
      </c>
      <c r="AM11" s="76" t="n">
        <f aca="false">SUMPRODUCT(EY11:FF11,$AQ$1:$AX$1)</f>
        <v>255</v>
      </c>
      <c r="AN11" s="76" t="n">
        <v>0</v>
      </c>
      <c r="AO11" s="79" t="n">
        <f aca="false">SUM(X11:AN11)</f>
        <v>1402</v>
      </c>
      <c r="AP11" s="79" t="n">
        <f aca="false">SUM(AB11:AJ11,AL11)+256*AK11</f>
        <v>65536</v>
      </c>
      <c r="AQ11" s="90" t="n">
        <v>0</v>
      </c>
      <c r="AR11" s="91" t="n">
        <v>0</v>
      </c>
      <c r="AS11" s="91" t="n">
        <v>0</v>
      </c>
      <c r="AT11" s="91" t="n">
        <v>0</v>
      </c>
      <c r="AU11" s="91" t="n">
        <v>0</v>
      </c>
      <c r="AV11" s="91" t="n">
        <v>0</v>
      </c>
      <c r="AW11" s="91" t="n">
        <v>0</v>
      </c>
      <c r="AX11" s="91" t="n">
        <v>0</v>
      </c>
      <c r="AY11" s="91" t="n">
        <v>0</v>
      </c>
      <c r="AZ11" s="91" t="n">
        <v>0</v>
      </c>
      <c r="BA11" s="91" t="n">
        <v>0</v>
      </c>
      <c r="BB11" s="91" t="n">
        <v>0</v>
      </c>
      <c r="BC11" s="91" t="n">
        <v>0</v>
      </c>
      <c r="BD11" s="91" t="n">
        <v>0</v>
      </c>
      <c r="BE11" s="91" t="n">
        <v>0</v>
      </c>
      <c r="BF11" s="92" t="n">
        <v>0</v>
      </c>
      <c r="BG11" s="90" t="n">
        <v>0</v>
      </c>
      <c r="BH11" s="91" t="n">
        <v>1</v>
      </c>
      <c r="BI11" s="91" t="n">
        <v>1</v>
      </c>
      <c r="BJ11" s="91" t="n">
        <v>1</v>
      </c>
      <c r="BK11" s="91" t="n">
        <v>1</v>
      </c>
      <c r="BL11" s="91" t="n">
        <v>1</v>
      </c>
      <c r="BM11" s="91" t="n">
        <v>1</v>
      </c>
      <c r="BN11" s="91" t="n">
        <v>0</v>
      </c>
      <c r="BO11" s="91" t="n">
        <v>1</v>
      </c>
      <c r="BP11" s="91" t="n">
        <v>0</v>
      </c>
      <c r="BQ11" s="91" t="n">
        <v>1</v>
      </c>
      <c r="BR11" s="91" t="n">
        <v>1</v>
      </c>
      <c r="BS11" s="91" t="n">
        <v>0</v>
      </c>
      <c r="BT11" s="91" t="n">
        <v>1</v>
      </c>
      <c r="BU11" s="91" t="n">
        <v>1</v>
      </c>
      <c r="BV11" s="91" t="n">
        <v>0</v>
      </c>
      <c r="BW11" s="91" t="n">
        <v>0</v>
      </c>
      <c r="BX11" s="91" t="n">
        <v>1</v>
      </c>
      <c r="BY11" s="91" t="n">
        <v>1</v>
      </c>
      <c r="BZ11" s="91" t="n">
        <v>0</v>
      </c>
      <c r="CA11" s="91" t="n">
        <v>1</v>
      </c>
      <c r="CB11" s="91" t="n">
        <v>1</v>
      </c>
      <c r="CC11" s="91" t="n">
        <v>1</v>
      </c>
      <c r="CD11" s="92" t="n">
        <v>1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1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83" t="n">
        <v>1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83" t="n">
        <v>0</v>
      </c>
      <c r="DO11" s="0" t="n">
        <v>0</v>
      </c>
      <c r="DP11" s="0" t="n">
        <v>0</v>
      </c>
      <c r="DQ11" s="0" t="n">
        <v>0</v>
      </c>
      <c r="DR11" s="0" t="n">
        <v>1</v>
      </c>
      <c r="DS11" s="90" t="n">
        <v>0</v>
      </c>
      <c r="DT11" s="91" t="n">
        <v>0</v>
      </c>
      <c r="DU11" s="91" t="n">
        <v>0</v>
      </c>
      <c r="DV11" s="91" t="n">
        <v>0</v>
      </c>
      <c r="DW11" s="93" t="n">
        <v>0</v>
      </c>
      <c r="DX11" s="91" t="n">
        <v>0</v>
      </c>
      <c r="DY11" s="94" t="n">
        <v>0</v>
      </c>
      <c r="DZ11" s="92" t="n">
        <v>0</v>
      </c>
      <c r="EA11" s="83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1</v>
      </c>
      <c r="EJ11" s="0" t="n">
        <v>0</v>
      </c>
      <c r="EK11" s="0" t="n">
        <v>1</v>
      </c>
      <c r="EL11" s="0" t="n">
        <v>1</v>
      </c>
      <c r="EM11" s="0" t="n">
        <v>1</v>
      </c>
      <c r="EN11" s="0" t="n">
        <v>1</v>
      </c>
      <c r="EO11" s="0" t="n">
        <v>1</v>
      </c>
      <c r="EP11" s="0" t="n">
        <v>1</v>
      </c>
      <c r="EQ11" s="95" t="n">
        <v>0</v>
      </c>
      <c r="ER11" s="0" t="n">
        <v>0</v>
      </c>
      <c r="ES11" s="0" t="n">
        <v>1</v>
      </c>
      <c r="ET11" s="93" t="n">
        <v>1</v>
      </c>
      <c r="EU11" s="0" t="n">
        <v>1</v>
      </c>
      <c r="EV11" s="0" t="n">
        <v>1</v>
      </c>
      <c r="EW11" s="94" t="n">
        <v>1</v>
      </c>
      <c r="EX11" s="90" t="n">
        <v>1</v>
      </c>
      <c r="EY11" s="91" t="n">
        <v>1</v>
      </c>
      <c r="EZ11" s="91" t="n">
        <v>1</v>
      </c>
      <c r="FA11" s="91" t="n">
        <v>1</v>
      </c>
      <c r="FB11" s="91" t="n">
        <v>1</v>
      </c>
      <c r="FC11" s="91" t="n">
        <v>1</v>
      </c>
      <c r="FD11" s="91" t="n">
        <v>1</v>
      </c>
      <c r="FE11" s="92" t="n">
        <v>1</v>
      </c>
      <c r="FF11" s="83" t="n">
        <v>1</v>
      </c>
      <c r="FG11" s="0" t="n">
        <v>0</v>
      </c>
      <c r="FH11" s="90" t="n">
        <v>0</v>
      </c>
      <c r="FI11" s="91" t="n">
        <v>0</v>
      </c>
      <c r="FJ11" s="91" t="n">
        <v>0</v>
      </c>
      <c r="FK11" s="91" t="n">
        <v>0</v>
      </c>
      <c r="FL11" s="91" t="n">
        <v>0</v>
      </c>
      <c r="FM11" s="91" t="n">
        <v>0</v>
      </c>
      <c r="FN11" s="91" t="n">
        <v>0</v>
      </c>
      <c r="FO11" s="92" t="n">
        <v>0</v>
      </c>
      <c r="FQ11" s="0" t="n">
        <f aca="false">1-MIN(1,DC11+DG11+DK11+DO11+DS11+DW11)</f>
        <v>0</v>
      </c>
      <c r="FR11" s="0" t="n">
        <f aca="false">1-MIN(1,DD11+DH11+DL11+DP11+DT11+DX11)</f>
        <v>1</v>
      </c>
      <c r="FS11" s="0" t="n">
        <f aca="false">1-MIN(1,DE11+DI11+DM11+DQ11+DU11+DY11)</f>
        <v>1</v>
      </c>
      <c r="FT11" s="0" t="n">
        <f aca="false">1-MIN(1,DF11+DJ11+DN11+DR11+DV11+DZ11)</f>
        <v>0</v>
      </c>
      <c r="FV11" s="86" t="n">
        <f aca="false">IF(_xlfn.XOR(EI11,EA11,DS11,DK11,DC11),1,0)</f>
        <v>0</v>
      </c>
      <c r="FW11" s="86" t="n">
        <f aca="false">IF(_xlfn.XOR(EJ11,EB11,DT11,DL11,DD11),1,0)</f>
        <v>0</v>
      </c>
      <c r="FX11" s="86" t="n">
        <f aca="false">IF(_xlfn.XOR(EK11,EC11,DU11,DM11,DE11),1,0)</f>
        <v>1</v>
      </c>
      <c r="FY11" s="86" t="n">
        <f aca="false">IF(_xlfn.XOR(EL11,ED11,DV11,DN11,DF11),1,0)</f>
        <v>1</v>
      </c>
      <c r="FZ11" s="86" t="n">
        <f aca="false">IF(_xlfn.XOR(EM11,EE11,DW11,DO11,DG11),1,0)</f>
        <v>1</v>
      </c>
      <c r="GA11" s="86" t="n">
        <f aca="false">IF(_xlfn.XOR(EN11,EF11,DX11,DP11,DH11),1,0)</f>
        <v>1</v>
      </c>
      <c r="GB11" s="86" t="n">
        <f aca="false">IF(_xlfn.XOR(EO11,EG11,DY11,DQ11,DI11),1,0)</f>
        <v>1</v>
      </c>
      <c r="GC11" s="86" t="e">
        <f aca="false">IF(_xlfn.XOR(#REF!,EH11,DZ11,DR11,DJ11),1,0)</f>
        <v>#VALUE!</v>
      </c>
      <c r="GD11" s="85" t="n">
        <f aca="false">EQ11-FV11</f>
        <v>0</v>
      </c>
      <c r="GE11" s="85" t="n">
        <f aca="false">ER11-FW11</f>
        <v>0</v>
      </c>
      <c r="GF11" s="85" t="n">
        <f aca="false">ES11-FX11</f>
        <v>0</v>
      </c>
      <c r="GG11" s="85" t="n">
        <f aca="false">ET11-FY11</f>
        <v>0</v>
      </c>
      <c r="GH11" s="85" t="n">
        <f aca="false">EU11-FZ11</f>
        <v>0</v>
      </c>
      <c r="GI11" s="85" t="n">
        <f aca="false">EV11-GA11</f>
        <v>0</v>
      </c>
      <c r="GJ11" s="85" t="n">
        <f aca="false">EW11-GB11</f>
        <v>0</v>
      </c>
      <c r="GK11" s="85" t="e">
        <f aca="false">EX11-GC11</f>
        <v>#VALUE!</v>
      </c>
      <c r="GM11" s="0" t="n">
        <f aca="false">IF(_xlfn.XOR(F11:FF11),0,1)</f>
        <v>1</v>
      </c>
      <c r="GS11" s="0" t="n">
        <f aca="false">SUMPRODUCT($GS$1:$GZ$1,$DC11:$DJ11)</f>
        <v>1</v>
      </c>
      <c r="GT11" s="0" t="n">
        <f aca="false">SUMPRODUCT($GS$1:$GZ$1,$DK11:$DR11)</f>
        <v>128</v>
      </c>
      <c r="GU11" s="0" t="n">
        <f aca="false">SUMPRODUCT($GS$1:$GZ$1,$DS11:$DZ11)</f>
        <v>0</v>
      </c>
      <c r="GV11" s="0" t="n">
        <f aca="false">SUMPRODUCT($GS$1:$GZ$1,$EA11:$EH11)</f>
        <v>0</v>
      </c>
      <c r="GW11" s="0" t="e">
        <f aca="false">SUMPRODUCT($GS$1:$GZ$1,$EI11:$EO11)</f>
        <v>#VALUE!</v>
      </c>
      <c r="GX11" s="89" t="n">
        <f aca="false">SUMPRODUCT($GS$1:$GZ$1,$EQ11:$EX11)</f>
        <v>252</v>
      </c>
      <c r="GY11" s="0" t="e">
        <f aca="false">SUM(GS11:GW11)</f>
        <v>#VALUE!</v>
      </c>
      <c r="GZ11" s="0" t="e">
        <f aca="false">GY11+GX11</f>
        <v>#VALUE!</v>
      </c>
      <c r="HA11" s="0" t="e">
        <f aca="false">QUOTIENT(MOD($GZ11,GT$1),GS$1)</f>
        <v>#VALUE!</v>
      </c>
      <c r="HB11" s="0" t="e">
        <f aca="false">QUOTIENT(MOD($GZ11,GU$1),GT$1)</f>
        <v>#VALUE!</v>
      </c>
      <c r="HC11" s="0" t="e">
        <f aca="false">QUOTIENT(MOD($GZ11,GV$1),GU$1)</f>
        <v>#VALUE!</v>
      </c>
      <c r="HD11" s="0" t="e">
        <f aca="false">QUOTIENT(MOD($GZ11,GW$1),GV$1)</f>
        <v>#VALUE!</v>
      </c>
      <c r="HE11" s="0" t="e">
        <f aca="false">QUOTIENT(MOD($GZ11,GX$1),GW$1)</f>
        <v>#VALUE!</v>
      </c>
      <c r="HF11" s="0" t="e">
        <f aca="false">QUOTIENT(MOD($GZ11,GY$1),GX$1)</f>
        <v>#VALUE!</v>
      </c>
      <c r="HG11" s="0" t="e">
        <f aca="false">QUOTIENT(MOD($GZ11,GZ$1),GY$1)</f>
        <v>#VALUE!</v>
      </c>
      <c r="HH11" s="0" t="e">
        <f aca="false">QUOTIENT(MOD($GZ11,HA$1),GZ$1)</f>
        <v>#VALUE!</v>
      </c>
      <c r="HK11" s="0" t="n">
        <f aca="false">SUMPRODUCT($HK$1:$HR$1,$DC11:$DJ11)</f>
        <v>128</v>
      </c>
      <c r="HL11" s="0" t="n">
        <f aca="false">SUMPRODUCT($HK$1:$HR$1,$DK11:$DR11)</f>
        <v>1</v>
      </c>
      <c r="HM11" s="0" t="n">
        <f aca="false">SUMPRODUCT($HK$1:$HR$1,$DS11:$DZ11)</f>
        <v>0</v>
      </c>
      <c r="HN11" s="0" t="n">
        <f aca="false">SUMPRODUCT($HK$1:$HR$1,$EA11:$EH11)</f>
        <v>0</v>
      </c>
      <c r="HO11" s="0" t="e">
        <f aca="false">SUMPRODUCT($HK$1:$HR$1,$EI11:$EO11)</f>
        <v>#VALUE!</v>
      </c>
      <c r="HQ11" s="0" t="e">
        <f aca="false">SUM(HK11:HO11)</f>
        <v>#VALUE!</v>
      </c>
      <c r="HS11" s="0" t="e">
        <f aca="false">QUOTIENT(MOD($HQ11,HJ$1),HK$1)</f>
        <v>#VALUE!</v>
      </c>
      <c r="HT11" s="0" t="e">
        <f aca="false">QUOTIENT(MOD($HQ11,HK$1),HL$1)</f>
        <v>#VALUE!</v>
      </c>
      <c r="HU11" s="0" t="e">
        <f aca="false">QUOTIENT(MOD($HQ11,HL$1),HM$1)</f>
        <v>#VALUE!</v>
      </c>
      <c r="HV11" s="0" t="e">
        <f aca="false">QUOTIENT(MOD($HQ11,HM$1),HN$1)</f>
        <v>#VALUE!</v>
      </c>
      <c r="HW11" s="0" t="e">
        <f aca="false">QUOTIENT(MOD($HQ11,HN$1),HO$1)</f>
        <v>#VALUE!</v>
      </c>
      <c r="HX11" s="0" t="e">
        <f aca="false">QUOTIENT(MOD($HQ11,HO$1),HP$1)</f>
        <v>#VALUE!</v>
      </c>
      <c r="HY11" s="0" t="e">
        <f aca="false">QUOTIENT(MOD($HQ11,HP$1),HQ$1)</f>
        <v>#VALUE!</v>
      </c>
      <c r="HZ11" s="0" t="e">
        <f aca="false">QUOTIENT(MOD($HQ11,HQ$1),HR$1)</f>
        <v>#VALUE!</v>
      </c>
    </row>
    <row r="12" customFormat="false" ht="12.8" hidden="false" customHeight="false" outlineLevel="0" collapsed="false">
      <c r="A12" s="97" t="s">
        <v>94</v>
      </c>
      <c r="B12" s="74" t="s">
        <v>84</v>
      </c>
      <c r="C12" s="74" t="s">
        <v>85</v>
      </c>
      <c r="D12" s="74"/>
      <c r="E12" s="75" t="s">
        <v>95</v>
      </c>
      <c r="F12" s="76" t="str">
        <f aca="false">DEC2HEX(Y12)</f>
        <v>0</v>
      </c>
      <c r="G12" s="76" t="str">
        <f aca="false">DEC2HEX(Z12)</f>
        <v>0</v>
      </c>
      <c r="H12" s="76" t="str">
        <f aca="false">DEC2HEX(AA12)</f>
        <v>7E</v>
      </c>
      <c r="I12" s="17" t="str">
        <f aca="false">DEC2HEX(AB12)</f>
        <v>6D</v>
      </c>
      <c r="J12" s="17" t="str">
        <f aca="false">DEC2HEX(AC12)</f>
        <v>F6</v>
      </c>
      <c r="K12" s="17" t="str">
        <f aca="false">DEC2HEX(AD12)</f>
        <v>0</v>
      </c>
      <c r="L12" s="17" t="str">
        <f aca="false">DEC2HEX(AE12)</f>
        <v>20</v>
      </c>
      <c r="M12" s="17" t="str">
        <f aca="false">DEC2HEX(AF12)</f>
        <v>0</v>
      </c>
      <c r="N12" s="17" t="str">
        <f aca="false">DEC2HEX(AG12)</f>
        <v>0</v>
      </c>
      <c r="O12" s="17" t="str">
        <f aca="false">DEC2HEX(AH12)</f>
        <v>88</v>
      </c>
      <c r="P12" s="17" t="str">
        <f aca="false">DEC2HEX(AI12)</f>
        <v>B4</v>
      </c>
      <c r="Q12" s="17" t="str">
        <f aca="false">DEC2HEX(AJ12)</f>
        <v>1</v>
      </c>
      <c r="R12" s="77" t="str">
        <f aca="false">DEC2HEX(AK12)</f>
        <v>FD</v>
      </c>
      <c r="S12" s="77" t="str">
        <f aca="false">DEC2HEX(AL12)</f>
        <v>40</v>
      </c>
      <c r="T12" s="76" t="str">
        <f aca="false">DEC2HEX(AM12)</f>
        <v>FF</v>
      </c>
      <c r="U12" s="76" t="str">
        <f aca="false">DEC2HEX(AN12)</f>
        <v>0</v>
      </c>
      <c r="V12" s="75" t="str">
        <f aca="false">DEC2HEX(AO12)</f>
        <v>57A</v>
      </c>
      <c r="W12" s="78" t="str">
        <f aca="false">DEC2HEX(AP12)</f>
        <v>10000</v>
      </c>
      <c r="X12" s="79"/>
      <c r="Y12" s="76" t="n">
        <f aca="false">SUMPRODUCT(AQ12:AX12,$AQ$1:$AX$1)</f>
        <v>0</v>
      </c>
      <c r="Z12" s="76" t="n">
        <f aca="false">SUMPRODUCT(AY12:BF12,$AQ$1:$AX$1)</f>
        <v>0</v>
      </c>
      <c r="AA12" s="76" t="n">
        <f aca="false">SUMPRODUCT(BG12:BN12,$AQ$1:$AX$1)</f>
        <v>126</v>
      </c>
      <c r="AB12" s="76" t="n">
        <f aca="false">SUMPRODUCT(BO12:BV12,$AQ$1:$AX$1)</f>
        <v>109</v>
      </c>
      <c r="AC12" s="76" t="n">
        <f aca="false">SUMPRODUCT(BW12:CD12,$AQ$1:$AX$1)</f>
        <v>246</v>
      </c>
      <c r="AD12" s="76" t="n">
        <f aca="false">SUMPRODUCT(CE12:CL12,$AQ$1:$AX$1)</f>
        <v>0</v>
      </c>
      <c r="AE12" s="76" t="n">
        <f aca="false">SUMPRODUCT(CM12:CT12,$AQ$1:$AX$1)</f>
        <v>32</v>
      </c>
      <c r="AF12" s="76" t="n">
        <f aca="false">SUMPRODUCT(CU12:DB12,$AQ$1:$AX$1)</f>
        <v>0</v>
      </c>
      <c r="AG12" s="76" t="n">
        <f aca="false">SUMPRODUCT(DC12:DJ12,$AQ$1:$AX$1)</f>
        <v>0</v>
      </c>
      <c r="AH12" s="76" t="n">
        <f aca="false">SUMPRODUCT(DK12:DR12,$AQ$1:$AX$1)</f>
        <v>136</v>
      </c>
      <c r="AI12" s="76" t="n">
        <f aca="false">SUMPRODUCT(DS12:DZ12,$AQ$1:$AX$1)</f>
        <v>180</v>
      </c>
      <c r="AJ12" s="76" t="n">
        <f aca="false">SUMPRODUCT(EA12:EH12,$AQ$1:$AX$1)</f>
        <v>1</v>
      </c>
      <c r="AK12" s="76" t="n">
        <f aca="false">SUMPRODUCT(EI12:EP12,$AQ$1:$AX$1)</f>
        <v>253</v>
      </c>
      <c r="AL12" s="76" t="n">
        <f aca="false">SUMPRODUCT(EQ12:EX12,$AQ$1:$AX$1)</f>
        <v>64</v>
      </c>
      <c r="AM12" s="76" t="n">
        <f aca="false">SUMPRODUCT(EY12:FF12,$AQ$1:$AX$1)</f>
        <v>255</v>
      </c>
      <c r="AN12" s="76" t="n">
        <v>0</v>
      </c>
      <c r="AO12" s="79" t="n">
        <f aca="false">SUM(X12:AN12)</f>
        <v>1402</v>
      </c>
      <c r="AP12" s="79" t="n">
        <f aca="false">SUM(AB12:AJ12,AL12)+256*AK12</f>
        <v>65536</v>
      </c>
      <c r="AQ12" s="90" t="n">
        <v>0</v>
      </c>
      <c r="AR12" s="91" t="n">
        <v>0</v>
      </c>
      <c r="AS12" s="91" t="n">
        <v>0</v>
      </c>
      <c r="AT12" s="91" t="n">
        <v>0</v>
      </c>
      <c r="AU12" s="91" t="n">
        <v>0</v>
      </c>
      <c r="AV12" s="91" t="n">
        <v>0</v>
      </c>
      <c r="AW12" s="91" t="n">
        <v>0</v>
      </c>
      <c r="AX12" s="91" t="n">
        <v>0</v>
      </c>
      <c r="AY12" s="91" t="n">
        <v>0</v>
      </c>
      <c r="AZ12" s="91" t="n">
        <v>0</v>
      </c>
      <c r="BA12" s="91" t="n">
        <v>0</v>
      </c>
      <c r="BB12" s="91" t="n">
        <v>0</v>
      </c>
      <c r="BC12" s="91" t="n">
        <v>0</v>
      </c>
      <c r="BD12" s="91" t="n">
        <v>0</v>
      </c>
      <c r="BE12" s="91" t="n">
        <v>0</v>
      </c>
      <c r="BF12" s="92" t="n">
        <v>0</v>
      </c>
      <c r="BG12" s="90" t="n">
        <v>0</v>
      </c>
      <c r="BH12" s="91" t="n">
        <v>1</v>
      </c>
      <c r="BI12" s="91" t="n">
        <v>1</v>
      </c>
      <c r="BJ12" s="91" t="n">
        <v>1</v>
      </c>
      <c r="BK12" s="91" t="n">
        <v>1</v>
      </c>
      <c r="BL12" s="91" t="n">
        <v>1</v>
      </c>
      <c r="BM12" s="91" t="n">
        <v>1</v>
      </c>
      <c r="BN12" s="91" t="n">
        <v>0</v>
      </c>
      <c r="BO12" s="91" t="n">
        <v>1</v>
      </c>
      <c r="BP12" s="91" t="n">
        <v>0</v>
      </c>
      <c r="BQ12" s="91" t="n">
        <v>1</v>
      </c>
      <c r="BR12" s="91" t="n">
        <v>1</v>
      </c>
      <c r="BS12" s="91" t="n">
        <v>0</v>
      </c>
      <c r="BT12" s="91" t="n">
        <v>1</v>
      </c>
      <c r="BU12" s="91" t="n">
        <v>1</v>
      </c>
      <c r="BV12" s="91" t="n">
        <v>0</v>
      </c>
      <c r="BW12" s="91" t="n">
        <v>0</v>
      </c>
      <c r="BX12" s="91" t="n">
        <v>1</v>
      </c>
      <c r="BY12" s="91" t="n">
        <v>1</v>
      </c>
      <c r="BZ12" s="91" t="n">
        <v>0</v>
      </c>
      <c r="CA12" s="91" t="n">
        <v>1</v>
      </c>
      <c r="CB12" s="91" t="n">
        <v>1</v>
      </c>
      <c r="CC12" s="91" t="n">
        <v>1</v>
      </c>
      <c r="CD12" s="92" t="n">
        <v>1</v>
      </c>
      <c r="CE12" s="0" t="n">
        <v>0</v>
      </c>
      <c r="CF12" s="0" t="n">
        <v>0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1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0</v>
      </c>
      <c r="DA12" s="0" t="n">
        <v>0</v>
      </c>
      <c r="DB12" s="0" t="n">
        <v>0</v>
      </c>
      <c r="DC12" s="83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83" t="n">
        <v>1</v>
      </c>
      <c r="DO12" s="0" t="n">
        <v>0</v>
      </c>
      <c r="DP12" s="0" t="n">
        <v>0</v>
      </c>
      <c r="DQ12" s="0" t="n">
        <v>0</v>
      </c>
      <c r="DR12" s="0" t="n">
        <v>1</v>
      </c>
      <c r="DS12" s="90" t="n">
        <v>0</v>
      </c>
      <c r="DT12" s="91" t="n">
        <v>0</v>
      </c>
      <c r="DU12" s="91" t="n">
        <v>1</v>
      </c>
      <c r="DV12" s="91" t="n">
        <v>0</v>
      </c>
      <c r="DW12" s="93" t="n">
        <v>1</v>
      </c>
      <c r="DX12" s="91" t="n">
        <v>1</v>
      </c>
      <c r="DY12" s="94" t="n">
        <v>0</v>
      </c>
      <c r="DZ12" s="92" t="n">
        <v>1</v>
      </c>
      <c r="EA12" s="83" t="n">
        <v>1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1</v>
      </c>
      <c r="EJ12" s="0" t="n">
        <v>0</v>
      </c>
      <c r="EK12" s="0" t="n">
        <v>1</v>
      </c>
      <c r="EL12" s="0" t="n">
        <v>1</v>
      </c>
      <c r="EM12" s="0" t="n">
        <v>1</v>
      </c>
      <c r="EN12" s="0" t="n">
        <v>1</v>
      </c>
      <c r="EO12" s="0" t="n">
        <v>1</v>
      </c>
      <c r="EP12" s="0" t="n">
        <v>1</v>
      </c>
      <c r="EQ12" s="95" t="n">
        <v>0</v>
      </c>
      <c r="ER12" s="0" t="n">
        <v>0</v>
      </c>
      <c r="ES12" s="0" t="n">
        <v>0</v>
      </c>
      <c r="ET12" s="93" t="n">
        <v>0</v>
      </c>
      <c r="EU12" s="0" t="n">
        <v>0</v>
      </c>
      <c r="EV12" s="0" t="n">
        <v>0</v>
      </c>
      <c r="EW12" s="94" t="n">
        <v>1</v>
      </c>
      <c r="EX12" s="0" t="n">
        <v>0</v>
      </c>
      <c r="EY12" s="90" t="n">
        <v>1</v>
      </c>
      <c r="EZ12" s="91" t="n">
        <v>1</v>
      </c>
      <c r="FA12" s="91" t="n">
        <v>1</v>
      </c>
      <c r="FB12" s="91" t="n">
        <v>1</v>
      </c>
      <c r="FC12" s="91" t="n">
        <v>1</v>
      </c>
      <c r="FD12" s="91" t="n">
        <v>1</v>
      </c>
      <c r="FE12" s="91" t="n">
        <v>1</v>
      </c>
      <c r="FF12" s="92" t="n">
        <v>1</v>
      </c>
      <c r="FG12" s="83" t="n">
        <v>0</v>
      </c>
      <c r="FH12" s="90" t="n">
        <v>0</v>
      </c>
      <c r="FI12" s="91" t="n">
        <v>0</v>
      </c>
      <c r="FJ12" s="91" t="n">
        <v>0</v>
      </c>
      <c r="FK12" s="91" t="n">
        <v>0</v>
      </c>
      <c r="FL12" s="91" t="n">
        <v>0</v>
      </c>
      <c r="FM12" s="91" t="n">
        <v>0</v>
      </c>
      <c r="FN12" s="91" t="n">
        <v>0</v>
      </c>
      <c r="FO12" s="92" t="n">
        <v>0</v>
      </c>
      <c r="FQ12" s="0" t="n">
        <f aca="false">1-MIN(1,DC12+DG12+DK12+DO12+DS12+DW12)</f>
        <v>0</v>
      </c>
      <c r="FR12" s="0" t="n">
        <f aca="false">1-MIN(1,DD12+DH12+DL12+DP12+DT12+DX12)</f>
        <v>0</v>
      </c>
      <c r="FS12" s="0" t="n">
        <f aca="false">1-MIN(1,DE12+DI12+DM12+DQ12+DU12+DY12)</f>
        <v>0</v>
      </c>
      <c r="FT12" s="0" t="n">
        <f aca="false">1-MIN(1,DF12+DJ12+DN12+DR12+DV12+DZ12)</f>
        <v>0</v>
      </c>
      <c r="FV12" s="86" t="n">
        <f aca="false">IF(_xlfn.XOR(EI12,EA12,DS12,DK12,DC12),1,0)</f>
        <v>0</v>
      </c>
      <c r="FW12" s="86" t="n">
        <f aca="false">IF(_xlfn.XOR(EJ12,EB12,DT12,DL12,DD12),1,0)</f>
        <v>0</v>
      </c>
      <c r="FX12" s="86" t="n">
        <f aca="false">IF(_xlfn.XOR(EK12,EC12,DU12,DM12,DE12),1,0)</f>
        <v>0</v>
      </c>
      <c r="FY12" s="86" t="n">
        <f aca="false">IF(_xlfn.XOR(EL12,ED12,DV12,DN12,DF12),1,0)</f>
        <v>0</v>
      </c>
      <c r="FZ12" s="86" t="n">
        <f aca="false">IF(_xlfn.XOR(EM12,EE12,DW12,DO12,DG12),1,0)</f>
        <v>0</v>
      </c>
      <c r="GA12" s="86" t="n">
        <f aca="false">IF(_xlfn.XOR(EN12,EF12,DX12,DP12,DH12),1,0)</f>
        <v>0</v>
      </c>
      <c r="GB12" s="86" t="n">
        <f aca="false">IF(_xlfn.XOR(EO12,EG12,DY12,DQ12,DI12),1,0)</f>
        <v>1</v>
      </c>
      <c r="GC12" s="86" t="e">
        <f aca="false">IF(_xlfn.XOR(#REF!,EH12,DZ12,DR12,DJ12),1,0)</f>
        <v>#VALUE!</v>
      </c>
      <c r="GD12" s="85" t="n">
        <f aca="false">EQ12-FV12</f>
        <v>0</v>
      </c>
      <c r="GE12" s="85" t="n">
        <f aca="false">ER12-FW12</f>
        <v>0</v>
      </c>
      <c r="GF12" s="85" t="n">
        <f aca="false">ES12-FX12</f>
        <v>0</v>
      </c>
      <c r="GG12" s="85" t="n">
        <f aca="false">ET12-FY12</f>
        <v>0</v>
      </c>
      <c r="GH12" s="85" t="n">
        <f aca="false">EU12-FZ12</f>
        <v>0</v>
      </c>
      <c r="GI12" s="85" t="n">
        <f aca="false">EV12-GA12</f>
        <v>0</v>
      </c>
      <c r="GJ12" s="85" t="n">
        <f aca="false">EW12-GB12</f>
        <v>0</v>
      </c>
      <c r="GK12" s="85" t="e">
        <f aca="false">EX12-GC12</f>
        <v>#VALUE!</v>
      </c>
      <c r="GM12" s="0" t="n">
        <f aca="false">IF(_xlfn.XOR(F12:FF12),0,1)</f>
        <v>0</v>
      </c>
      <c r="GS12" s="0" t="n">
        <f aca="false">SUMPRODUCT($GS$1:$GZ$1,$DC12:$DJ12)</f>
        <v>0</v>
      </c>
      <c r="GT12" s="0" t="n">
        <f aca="false">SUMPRODUCT($GS$1:$GZ$1,$DK12:$DR12)</f>
        <v>136</v>
      </c>
      <c r="GU12" s="0" t="n">
        <f aca="false">SUMPRODUCT($GS$1:$GZ$1,$DS12:$DZ12)</f>
        <v>180</v>
      </c>
      <c r="GV12" s="0" t="n">
        <f aca="false">SUMPRODUCT($GS$1:$GZ$1,$EA12:$EH12)</f>
        <v>1</v>
      </c>
      <c r="GW12" s="0" t="e">
        <f aca="false">SUMPRODUCT($GS$1:$GZ$1,$EI12:$EO12)</f>
        <v>#VALUE!</v>
      </c>
      <c r="GX12" s="89" t="n">
        <f aca="false">SUMPRODUCT($GS$1:$GZ$1,$EQ12:$EX12)</f>
        <v>64</v>
      </c>
      <c r="GY12" s="0" t="e">
        <f aca="false">SUM(GS12:GW12)</f>
        <v>#VALUE!</v>
      </c>
      <c r="GZ12" s="0" t="e">
        <f aca="false">GY12+GX12</f>
        <v>#VALUE!</v>
      </c>
      <c r="HA12" s="0" t="e">
        <f aca="false">QUOTIENT(MOD($GZ12,GT$1),GS$1)</f>
        <v>#VALUE!</v>
      </c>
      <c r="HB12" s="0" t="e">
        <f aca="false">QUOTIENT(MOD($GZ12,GU$1),GT$1)</f>
        <v>#VALUE!</v>
      </c>
      <c r="HC12" s="0" t="e">
        <f aca="false">QUOTIENT(MOD($GZ12,GV$1),GU$1)</f>
        <v>#VALUE!</v>
      </c>
      <c r="HD12" s="0" t="e">
        <f aca="false">QUOTIENT(MOD($GZ12,GW$1),GV$1)</f>
        <v>#VALUE!</v>
      </c>
      <c r="HE12" s="0" t="e">
        <f aca="false">QUOTIENT(MOD($GZ12,GX$1),GW$1)</f>
        <v>#VALUE!</v>
      </c>
      <c r="HF12" s="0" t="e">
        <f aca="false">QUOTIENT(MOD($GZ12,GY$1),GX$1)</f>
        <v>#VALUE!</v>
      </c>
      <c r="HG12" s="0" t="e">
        <f aca="false">QUOTIENT(MOD($GZ12,GZ$1),GY$1)</f>
        <v>#VALUE!</v>
      </c>
      <c r="HH12" s="0" t="e">
        <f aca="false">QUOTIENT(MOD($GZ12,HA$1),GZ$1)</f>
        <v>#VALUE!</v>
      </c>
      <c r="HK12" s="0" t="n">
        <f aca="false">SUMPRODUCT($HK$1:$HR$1,$DC12:$DJ12)</f>
        <v>0</v>
      </c>
      <c r="HL12" s="0" t="n">
        <f aca="false">SUMPRODUCT($HK$1:$HR$1,$DK12:$DR12)</f>
        <v>17</v>
      </c>
      <c r="HM12" s="0" t="n">
        <f aca="false">SUMPRODUCT($HK$1:$HR$1,$DS12:$DZ12)</f>
        <v>45</v>
      </c>
      <c r="HN12" s="0" t="n">
        <f aca="false">SUMPRODUCT($HK$1:$HR$1,$EA12:$EH12)</f>
        <v>128</v>
      </c>
      <c r="HO12" s="0" t="e">
        <f aca="false">SUMPRODUCT($HK$1:$HR$1,$EI12:$EO12)</f>
        <v>#VALUE!</v>
      </c>
      <c r="HQ12" s="0" t="e">
        <f aca="false">SUM(HK12:HO12)</f>
        <v>#VALUE!</v>
      </c>
      <c r="HS12" s="0" t="e">
        <f aca="false">QUOTIENT(MOD($HQ12,HJ$1),HK$1)</f>
        <v>#VALUE!</v>
      </c>
      <c r="HT12" s="0" t="e">
        <f aca="false">QUOTIENT(MOD($HQ12,HK$1),HL$1)</f>
        <v>#VALUE!</v>
      </c>
      <c r="HU12" s="0" t="e">
        <f aca="false">QUOTIENT(MOD($HQ12,HL$1),HM$1)</f>
        <v>#VALUE!</v>
      </c>
      <c r="HV12" s="0" t="e">
        <f aca="false">QUOTIENT(MOD($HQ12,HM$1),HN$1)</f>
        <v>#VALUE!</v>
      </c>
      <c r="HW12" s="0" t="e">
        <f aca="false">QUOTIENT(MOD($HQ12,HN$1),HO$1)</f>
        <v>#VALUE!</v>
      </c>
      <c r="HX12" s="0" t="e">
        <f aca="false">QUOTIENT(MOD($HQ12,HO$1),HP$1)</f>
        <v>#VALUE!</v>
      </c>
      <c r="HY12" s="0" t="e">
        <f aca="false">QUOTIENT(MOD($HQ12,HP$1),HQ$1)</f>
        <v>#VALUE!</v>
      </c>
      <c r="HZ12" s="0" t="e">
        <f aca="false">QUOTIENT(MOD($HQ12,HQ$1),HR$1)</f>
        <v>#VALUE!</v>
      </c>
    </row>
    <row r="13" customFormat="false" ht="12.8" hidden="false" customHeight="false" outlineLevel="0" collapsed="false">
      <c r="A13" s="97" t="s">
        <v>96</v>
      </c>
      <c r="B13" s="74" t="s">
        <v>84</v>
      </c>
      <c r="C13" s="74" t="s">
        <v>85</v>
      </c>
      <c r="D13" s="74" t="s">
        <v>87</v>
      </c>
      <c r="E13" s="75" t="s">
        <v>95</v>
      </c>
      <c r="F13" s="76" t="str">
        <f aca="false">DEC2HEX(Y13)</f>
        <v>0</v>
      </c>
      <c r="G13" s="76" t="str">
        <f aca="false">DEC2HEX(Z13)</f>
        <v>0</v>
      </c>
      <c r="H13" s="76" t="str">
        <f aca="false">DEC2HEX(AA13)</f>
        <v>7E</v>
      </c>
      <c r="I13" s="17" t="str">
        <f aca="false">DEC2HEX(AB13)</f>
        <v>6D</v>
      </c>
      <c r="J13" s="17" t="str">
        <f aca="false">DEC2HEX(AC13)</f>
        <v>F6</v>
      </c>
      <c r="K13" s="17" t="str">
        <f aca="false">DEC2HEX(AD13)</f>
        <v>0</v>
      </c>
      <c r="L13" s="17" t="str">
        <f aca="false">DEC2HEX(AE13)</f>
        <v>20</v>
      </c>
      <c r="M13" s="17" t="str">
        <f aca="false">DEC2HEX(AF13)</f>
        <v>0</v>
      </c>
      <c r="N13" s="17" t="str">
        <f aca="false">DEC2HEX(AG13)</f>
        <v>1</v>
      </c>
      <c r="O13" s="17" t="str">
        <f aca="false">DEC2HEX(AH13)</f>
        <v>88</v>
      </c>
      <c r="P13" s="17" t="str">
        <f aca="false">DEC2HEX(AI13)</f>
        <v>B4</v>
      </c>
      <c r="Q13" s="17" t="str">
        <f aca="false">DEC2HEX(AJ13)</f>
        <v>1</v>
      </c>
      <c r="R13" s="77" t="str">
        <f aca="false">DEC2HEX(AK13)</f>
        <v>FD</v>
      </c>
      <c r="S13" s="77" t="str">
        <f aca="false">DEC2HEX(AL13)</f>
        <v>3F</v>
      </c>
      <c r="T13" s="76" t="str">
        <f aca="false">DEC2HEX(AM13)</f>
        <v>FF</v>
      </c>
      <c r="U13" s="76" t="str">
        <f aca="false">DEC2HEX(AN13)</f>
        <v>0</v>
      </c>
      <c r="V13" s="75" t="str">
        <f aca="false">DEC2HEX(AO13)</f>
        <v>57A</v>
      </c>
      <c r="W13" s="78" t="str">
        <f aca="false">DEC2HEX(AP13)</f>
        <v>10000</v>
      </c>
      <c r="X13" s="79"/>
      <c r="Y13" s="76" t="n">
        <f aca="false">SUMPRODUCT(AQ13:AX13,$AQ$1:$AX$1)</f>
        <v>0</v>
      </c>
      <c r="Z13" s="76" t="n">
        <f aca="false">SUMPRODUCT(AY13:BF13,$AQ$1:$AX$1)</f>
        <v>0</v>
      </c>
      <c r="AA13" s="76" t="n">
        <f aca="false">SUMPRODUCT(BG13:BN13,$AQ$1:$AX$1)</f>
        <v>126</v>
      </c>
      <c r="AB13" s="76" t="n">
        <f aca="false">SUMPRODUCT(BO13:BV13,$AQ$1:$AX$1)</f>
        <v>109</v>
      </c>
      <c r="AC13" s="76" t="n">
        <f aca="false">SUMPRODUCT(BW13:CD13,$AQ$1:$AX$1)</f>
        <v>246</v>
      </c>
      <c r="AD13" s="76" t="n">
        <f aca="false">SUMPRODUCT(CE13:CL13,$AQ$1:$AX$1)</f>
        <v>0</v>
      </c>
      <c r="AE13" s="76" t="n">
        <f aca="false">SUMPRODUCT(CM13:CT13,$AQ$1:$AX$1)</f>
        <v>32</v>
      </c>
      <c r="AF13" s="76" t="n">
        <f aca="false">SUMPRODUCT(CU13:DB13,$AQ$1:$AX$1)</f>
        <v>0</v>
      </c>
      <c r="AG13" s="76" t="n">
        <f aca="false">SUMPRODUCT(DC13:DJ13,$AQ$1:$AX$1)</f>
        <v>1</v>
      </c>
      <c r="AH13" s="76" t="n">
        <f aca="false">SUMPRODUCT(DK13:DR13,$AQ$1:$AX$1)</f>
        <v>136</v>
      </c>
      <c r="AI13" s="76" t="n">
        <f aca="false">SUMPRODUCT(DS13:DZ13,$AQ$1:$AX$1)</f>
        <v>180</v>
      </c>
      <c r="AJ13" s="76" t="n">
        <f aca="false">SUMPRODUCT(EA13:EH13,$AQ$1:$AX$1)</f>
        <v>1</v>
      </c>
      <c r="AK13" s="76" t="n">
        <f aca="false">SUMPRODUCT(EI13:EP13,$AQ$1:$AX$1)</f>
        <v>253</v>
      </c>
      <c r="AL13" s="76" t="n">
        <f aca="false">SUMPRODUCT(EQ13:EX13,$AQ$1:$AX$1)</f>
        <v>63</v>
      </c>
      <c r="AM13" s="76" t="n">
        <f aca="false">SUMPRODUCT(EY13:FF13,$AQ$1:$AX$1)</f>
        <v>255</v>
      </c>
      <c r="AN13" s="76" t="n">
        <v>0</v>
      </c>
      <c r="AO13" s="79" t="n">
        <f aca="false">SUM(X13:AN13)</f>
        <v>1402</v>
      </c>
      <c r="AP13" s="79" t="n">
        <f aca="false">SUM(AB13:AJ13,AL13)+256*AK13</f>
        <v>65536</v>
      </c>
      <c r="AQ13" s="90" t="n">
        <v>0</v>
      </c>
      <c r="AR13" s="91" t="n">
        <v>0</v>
      </c>
      <c r="AS13" s="91" t="n">
        <v>0</v>
      </c>
      <c r="AT13" s="91" t="n">
        <v>0</v>
      </c>
      <c r="AU13" s="91" t="n">
        <v>0</v>
      </c>
      <c r="AV13" s="91" t="n">
        <v>0</v>
      </c>
      <c r="AW13" s="91" t="n">
        <v>0</v>
      </c>
      <c r="AX13" s="91" t="n">
        <v>0</v>
      </c>
      <c r="AY13" s="91" t="n">
        <v>0</v>
      </c>
      <c r="AZ13" s="91" t="n">
        <v>0</v>
      </c>
      <c r="BA13" s="91" t="n">
        <v>0</v>
      </c>
      <c r="BB13" s="91" t="n">
        <v>0</v>
      </c>
      <c r="BC13" s="91" t="n">
        <v>0</v>
      </c>
      <c r="BD13" s="91" t="n">
        <v>0</v>
      </c>
      <c r="BE13" s="91" t="n">
        <v>0</v>
      </c>
      <c r="BF13" s="92" t="n">
        <v>0</v>
      </c>
      <c r="BG13" s="90" t="n">
        <v>0</v>
      </c>
      <c r="BH13" s="91" t="n">
        <v>1</v>
      </c>
      <c r="BI13" s="91" t="n">
        <v>1</v>
      </c>
      <c r="BJ13" s="91" t="n">
        <v>1</v>
      </c>
      <c r="BK13" s="91" t="n">
        <v>1</v>
      </c>
      <c r="BL13" s="91" t="n">
        <v>1</v>
      </c>
      <c r="BM13" s="91" t="n">
        <v>1</v>
      </c>
      <c r="BN13" s="91" t="n">
        <v>0</v>
      </c>
      <c r="BO13" s="91" t="n">
        <v>1</v>
      </c>
      <c r="BP13" s="91" t="n">
        <v>0</v>
      </c>
      <c r="BQ13" s="91" t="n">
        <v>1</v>
      </c>
      <c r="BR13" s="91" t="n">
        <v>1</v>
      </c>
      <c r="BS13" s="91" t="n">
        <v>0</v>
      </c>
      <c r="BT13" s="91" t="n">
        <v>1</v>
      </c>
      <c r="BU13" s="91" t="n">
        <v>1</v>
      </c>
      <c r="BV13" s="91" t="n">
        <v>0</v>
      </c>
      <c r="BW13" s="91" t="n">
        <v>0</v>
      </c>
      <c r="BX13" s="91" t="n">
        <v>1</v>
      </c>
      <c r="BY13" s="91" t="n">
        <v>1</v>
      </c>
      <c r="BZ13" s="91" t="n">
        <v>0</v>
      </c>
      <c r="CA13" s="91" t="n">
        <v>1</v>
      </c>
      <c r="CB13" s="91" t="n">
        <v>1</v>
      </c>
      <c r="CC13" s="91" t="n">
        <v>1</v>
      </c>
      <c r="CD13" s="92" t="n">
        <v>1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1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83" t="n">
        <v>1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83" t="n">
        <v>1</v>
      </c>
      <c r="DO13" s="0" t="n">
        <v>0</v>
      </c>
      <c r="DP13" s="0" t="n">
        <v>0</v>
      </c>
      <c r="DQ13" s="0" t="n">
        <v>0</v>
      </c>
      <c r="DR13" s="0" t="n">
        <v>1</v>
      </c>
      <c r="DS13" s="90" t="n">
        <v>0</v>
      </c>
      <c r="DT13" s="91" t="n">
        <v>0</v>
      </c>
      <c r="DU13" s="91" t="n">
        <v>1</v>
      </c>
      <c r="DV13" s="91" t="n">
        <v>0</v>
      </c>
      <c r="DW13" s="93" t="n">
        <v>1</v>
      </c>
      <c r="DX13" s="91" t="n">
        <v>1</v>
      </c>
      <c r="DY13" s="94" t="n">
        <v>0</v>
      </c>
      <c r="DZ13" s="92" t="n">
        <v>1</v>
      </c>
      <c r="EA13" s="83" t="n">
        <v>1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1</v>
      </c>
      <c r="EJ13" s="0" t="n">
        <v>0</v>
      </c>
      <c r="EK13" s="0" t="n">
        <v>1</v>
      </c>
      <c r="EL13" s="0" t="n">
        <v>1</v>
      </c>
      <c r="EM13" s="0" t="n">
        <v>1</v>
      </c>
      <c r="EN13" s="0" t="n">
        <v>1</v>
      </c>
      <c r="EO13" s="0" t="n">
        <v>1</v>
      </c>
      <c r="EP13" s="0" t="n">
        <v>1</v>
      </c>
      <c r="EQ13" s="95" t="n">
        <v>1</v>
      </c>
      <c r="ER13" s="0" t="n">
        <v>1</v>
      </c>
      <c r="ES13" s="0" t="n">
        <v>1</v>
      </c>
      <c r="ET13" s="93" t="n">
        <v>1</v>
      </c>
      <c r="EU13" s="0" t="n">
        <v>1</v>
      </c>
      <c r="EV13" s="94" t="n">
        <v>1</v>
      </c>
      <c r="EW13" s="0" t="n">
        <v>0</v>
      </c>
      <c r="EX13" s="90" t="n">
        <v>0</v>
      </c>
      <c r="EY13" s="91" t="n">
        <v>1</v>
      </c>
      <c r="EZ13" s="91" t="n">
        <v>1</v>
      </c>
      <c r="FA13" s="91" t="n">
        <v>1</v>
      </c>
      <c r="FB13" s="91" t="n">
        <v>1</v>
      </c>
      <c r="FC13" s="91" t="n">
        <v>1</v>
      </c>
      <c r="FD13" s="91" t="n">
        <v>1</v>
      </c>
      <c r="FE13" s="92" t="n">
        <v>1</v>
      </c>
      <c r="FF13" s="83" t="n">
        <v>1</v>
      </c>
      <c r="FG13" s="0" t="n">
        <v>0</v>
      </c>
      <c r="FH13" s="90" t="n">
        <v>0</v>
      </c>
      <c r="FI13" s="91" t="n">
        <v>0</v>
      </c>
      <c r="FJ13" s="91" t="n">
        <v>0</v>
      </c>
      <c r="FK13" s="91" t="n">
        <v>0</v>
      </c>
      <c r="FL13" s="91" t="n">
        <v>0</v>
      </c>
      <c r="FM13" s="91" t="n">
        <v>0</v>
      </c>
      <c r="FN13" s="91" t="n">
        <v>0</v>
      </c>
      <c r="FO13" s="92" t="n">
        <v>0</v>
      </c>
      <c r="FQ13" s="0" t="n">
        <f aca="false">1-MIN(1,DC13+DG13+DK13+DO13+DS13+DW13)</f>
        <v>0</v>
      </c>
      <c r="FR13" s="0" t="n">
        <f aca="false">1-MIN(1,DD13+DH13+DL13+DP13+DT13+DX13)</f>
        <v>0</v>
      </c>
      <c r="FS13" s="0" t="n">
        <f aca="false">1-MIN(1,DE13+DI13+DM13+DQ13+DU13+DY13)</f>
        <v>0</v>
      </c>
      <c r="FT13" s="0" t="n">
        <f aca="false">1-MIN(1,DF13+DJ13+DN13+DR13+DV13+DZ13)</f>
        <v>0</v>
      </c>
      <c r="FV13" s="86" t="n">
        <f aca="false">IF(_xlfn.XOR(EI13,EA13,DS13,DK13,DC13),1,0)</f>
        <v>1</v>
      </c>
      <c r="FW13" s="86" t="n">
        <f aca="false">IF(_xlfn.XOR(EJ13,EB13,DT13,DL13,DD13),1,0)</f>
        <v>0</v>
      </c>
      <c r="FX13" s="86" t="n">
        <f aca="false">IF(_xlfn.XOR(EK13,EC13,DU13,DM13,DE13),1,0)</f>
        <v>0</v>
      </c>
      <c r="FY13" s="86" t="n">
        <f aca="false">IF(_xlfn.XOR(EL13,ED13,DV13,DN13,DF13),1,0)</f>
        <v>0</v>
      </c>
      <c r="FZ13" s="86" t="n">
        <f aca="false">IF(_xlfn.XOR(EM13,EE13,DW13,DO13,DG13),1,0)</f>
        <v>0</v>
      </c>
      <c r="GA13" s="86" t="n">
        <f aca="false">IF(_xlfn.XOR(EN13,EF13,DX13,DP13,DH13),1,0)</f>
        <v>0</v>
      </c>
      <c r="GB13" s="86" t="n">
        <f aca="false">IF(_xlfn.XOR(EO13,EG13,DY13,DQ13,DI13),1,0)</f>
        <v>1</v>
      </c>
      <c r="GC13" s="86" t="e">
        <f aca="false">IF(_xlfn.XOR(#REF!,EH13,DZ13,DR13,DJ13),1,0)</f>
        <v>#VALUE!</v>
      </c>
      <c r="GD13" s="85" t="n">
        <f aca="false">EQ13-FV13</f>
        <v>0</v>
      </c>
      <c r="GE13" s="85" t="n">
        <f aca="false">ER13-FW13</f>
        <v>1</v>
      </c>
      <c r="GF13" s="85" t="n">
        <f aca="false">ES13-FX13</f>
        <v>1</v>
      </c>
      <c r="GG13" s="85" t="n">
        <f aca="false">ET13-FY13</f>
        <v>1</v>
      </c>
      <c r="GH13" s="85" t="n">
        <f aca="false">EU13-FZ13</f>
        <v>1</v>
      </c>
      <c r="GI13" s="85" t="n">
        <f aca="false">EU13-GA13</f>
        <v>1</v>
      </c>
      <c r="GJ13" s="85" t="n">
        <f aca="false">EV13-GB13</f>
        <v>0</v>
      </c>
      <c r="GK13" s="85" t="e">
        <f aca="false">EW13-GC13</f>
        <v>#VALUE!</v>
      </c>
      <c r="GM13" s="0" t="n">
        <f aca="false">IF(_xlfn.XOR(F13:FF13),0,1)</f>
        <v>1</v>
      </c>
      <c r="GS13" s="0" t="n">
        <f aca="false">SUMPRODUCT($GS$1:$GZ$1,$DC13:$DJ13)</f>
        <v>1</v>
      </c>
      <c r="GT13" s="0" t="n">
        <f aca="false">SUMPRODUCT($GS$1:$GZ$1,$DK13:$DR13)</f>
        <v>136</v>
      </c>
      <c r="GU13" s="0" t="n">
        <f aca="false">SUMPRODUCT($GS$1:$GZ$1,$DS13:$DZ13)</f>
        <v>180</v>
      </c>
      <c r="GV13" s="0" t="n">
        <f aca="false">SUMPRODUCT($GS$1:$GZ$1,$EA13:$EH13)</f>
        <v>1</v>
      </c>
      <c r="GW13" s="0" t="e">
        <f aca="false">SUMPRODUCT($GS$1:$GZ$1,$EI13:$EO13)</f>
        <v>#VALUE!</v>
      </c>
      <c r="GX13" s="89" t="n">
        <f aca="false">SUMPRODUCT($GS$1:$GZ$1,$EQ13:$EX13)</f>
        <v>63</v>
      </c>
      <c r="GY13" s="0" t="e">
        <f aca="false">SUM(GS13:GW13)</f>
        <v>#VALUE!</v>
      </c>
      <c r="GZ13" s="0" t="e">
        <f aca="false">GY13+GX13</f>
        <v>#VALUE!</v>
      </c>
      <c r="HA13" s="0" t="e">
        <f aca="false">QUOTIENT(MOD($GZ13,GT$1),GS$1)</f>
        <v>#VALUE!</v>
      </c>
      <c r="HB13" s="0" t="e">
        <f aca="false">QUOTIENT(MOD($GZ13,GU$1),GT$1)</f>
        <v>#VALUE!</v>
      </c>
      <c r="HC13" s="0" t="e">
        <f aca="false">QUOTIENT(MOD($GZ13,GV$1),GU$1)</f>
        <v>#VALUE!</v>
      </c>
      <c r="HD13" s="0" t="e">
        <f aca="false">QUOTIENT(MOD($GZ13,GW$1),GV$1)</f>
        <v>#VALUE!</v>
      </c>
      <c r="HE13" s="0" t="e">
        <f aca="false">QUOTIENT(MOD($GZ13,GX$1),GW$1)</f>
        <v>#VALUE!</v>
      </c>
      <c r="HF13" s="0" t="e">
        <f aca="false">QUOTIENT(MOD($GZ13,GY$1),GX$1)</f>
        <v>#VALUE!</v>
      </c>
      <c r="HG13" s="0" t="e">
        <f aca="false">QUOTIENT(MOD($GZ13,GZ$1),GY$1)</f>
        <v>#VALUE!</v>
      </c>
      <c r="HH13" s="0" t="e">
        <f aca="false">QUOTIENT(MOD($GZ13,HA$1),GZ$1)</f>
        <v>#VALUE!</v>
      </c>
      <c r="HK13" s="0" t="n">
        <f aca="false">SUMPRODUCT($HK$1:$HR$1,$DC13:$DJ13)</f>
        <v>128</v>
      </c>
      <c r="HL13" s="0" t="n">
        <f aca="false">SUMPRODUCT($HK$1:$HR$1,$DK13:$DR13)</f>
        <v>17</v>
      </c>
      <c r="HM13" s="0" t="n">
        <f aca="false">SUMPRODUCT($HK$1:$HR$1,$DS13:$DZ13)</f>
        <v>45</v>
      </c>
      <c r="HN13" s="0" t="n">
        <f aca="false">SUMPRODUCT($HK$1:$HR$1,$EA13:$EH13)</f>
        <v>128</v>
      </c>
      <c r="HO13" s="0" t="e">
        <f aca="false">SUMPRODUCT($HK$1:$HR$1,$EI13:$EO13)</f>
        <v>#VALUE!</v>
      </c>
      <c r="HQ13" s="0" t="e">
        <f aca="false">SUM(HK13:HO13)</f>
        <v>#VALUE!</v>
      </c>
      <c r="HS13" s="0" t="e">
        <f aca="false">QUOTIENT(MOD($HQ13,HJ$1),HK$1)</f>
        <v>#VALUE!</v>
      </c>
      <c r="HT13" s="0" t="e">
        <f aca="false">QUOTIENT(MOD($HQ13,HK$1),HL$1)</f>
        <v>#VALUE!</v>
      </c>
      <c r="HU13" s="0" t="e">
        <f aca="false">QUOTIENT(MOD($HQ13,HL$1),HM$1)</f>
        <v>#VALUE!</v>
      </c>
      <c r="HV13" s="0" t="e">
        <f aca="false">QUOTIENT(MOD($HQ13,HM$1),HN$1)</f>
        <v>#VALUE!</v>
      </c>
      <c r="HW13" s="0" t="e">
        <f aca="false">QUOTIENT(MOD($HQ13,HN$1),HO$1)</f>
        <v>#VALUE!</v>
      </c>
      <c r="HX13" s="0" t="e">
        <f aca="false">QUOTIENT(MOD($HQ13,HO$1),HP$1)</f>
        <v>#VALUE!</v>
      </c>
      <c r="HY13" s="0" t="e">
        <f aca="false">QUOTIENT(MOD($HQ13,HP$1),HQ$1)</f>
        <v>#VALUE!</v>
      </c>
      <c r="HZ13" s="0" t="e">
        <f aca="false">QUOTIENT(MOD($HQ13,HQ$1),HR$1)</f>
        <v>#VALUE!</v>
      </c>
    </row>
    <row r="14" customFormat="false" ht="12.8" hidden="false" customHeight="false" outlineLevel="0" collapsed="false">
      <c r="A14" s="97" t="s">
        <v>97</v>
      </c>
      <c r="B14" s="74" t="s">
        <v>98</v>
      </c>
      <c r="C14" s="74" t="s">
        <v>85</v>
      </c>
      <c r="D14" s="74"/>
      <c r="E14" s="75" t="s">
        <v>95</v>
      </c>
      <c r="F14" s="76" t="str">
        <f aca="false">DEC2HEX(Y14)</f>
        <v>0</v>
      </c>
      <c r="G14" s="76" t="str">
        <f aca="false">DEC2HEX(Z14)</f>
        <v>0</v>
      </c>
      <c r="H14" s="76" t="str">
        <f aca="false">DEC2HEX(AA14)</f>
        <v>7E</v>
      </c>
      <c r="I14" s="17" t="str">
        <f aca="false">DEC2HEX(AB14)</f>
        <v>6D</v>
      </c>
      <c r="J14" s="17" t="str">
        <f aca="false">DEC2HEX(AC14)</f>
        <v>F6</v>
      </c>
      <c r="K14" s="17" t="str">
        <f aca="false">DEC2HEX(AD14)</f>
        <v>0</v>
      </c>
      <c r="L14" s="17" t="str">
        <f aca="false">DEC2HEX(AE14)</f>
        <v>20</v>
      </c>
      <c r="M14" s="17" t="str">
        <f aca="false">DEC2HEX(AF14)</f>
        <v>0</v>
      </c>
      <c r="N14" s="17" t="str">
        <f aca="false">DEC2HEX(AG14)</f>
        <v>0</v>
      </c>
      <c r="O14" s="17" t="str">
        <f aca="false">DEC2HEX(AH14)</f>
        <v>88</v>
      </c>
      <c r="P14" s="17" t="str">
        <f aca="false">DEC2HEX(AI14)</f>
        <v>0</v>
      </c>
      <c r="Q14" s="17" t="str">
        <f aca="false">DEC2HEX(AJ14)</f>
        <v>1</v>
      </c>
      <c r="R14" s="77" t="str">
        <f aca="false">DEC2HEX(AK14)</f>
        <v>FD</v>
      </c>
      <c r="S14" s="77" t="str">
        <f aca="false">DEC2HEX(AL14)</f>
        <v>F4</v>
      </c>
      <c r="T14" s="76" t="str">
        <f aca="false">DEC2HEX(AM14)</f>
        <v>FF</v>
      </c>
      <c r="U14" s="76" t="str">
        <f aca="false">DEC2HEX(AN14)</f>
        <v>0</v>
      </c>
      <c r="V14" s="75" t="str">
        <f aca="false">DEC2HEX(AO14)</f>
        <v>57A</v>
      </c>
      <c r="W14" s="78" t="str">
        <f aca="false">DEC2HEX(AP14)</f>
        <v>10000</v>
      </c>
      <c r="X14" s="79"/>
      <c r="Y14" s="76" t="n">
        <f aca="false">SUMPRODUCT(AQ14:AX14,$AQ$1:$AX$1)</f>
        <v>0</v>
      </c>
      <c r="Z14" s="76" t="n">
        <f aca="false">SUMPRODUCT(AY14:BF14,$AQ$1:$AX$1)</f>
        <v>0</v>
      </c>
      <c r="AA14" s="76" t="n">
        <f aca="false">SUMPRODUCT(BG14:BN14,$AQ$1:$AX$1)</f>
        <v>126</v>
      </c>
      <c r="AB14" s="76" t="n">
        <f aca="false">SUMPRODUCT(BO14:BV14,$AQ$1:$AX$1)</f>
        <v>109</v>
      </c>
      <c r="AC14" s="76" t="n">
        <f aca="false">SUMPRODUCT(BW14:CD14,$AQ$1:$AX$1)</f>
        <v>246</v>
      </c>
      <c r="AD14" s="76" t="n">
        <f aca="false">SUMPRODUCT(CE14:CL14,$AQ$1:$AX$1)</f>
        <v>0</v>
      </c>
      <c r="AE14" s="76" t="n">
        <f aca="false">SUMPRODUCT(CM14:CT14,$AQ$1:$AX$1)</f>
        <v>32</v>
      </c>
      <c r="AF14" s="76" t="n">
        <f aca="false">SUMPRODUCT(CU14:DB14,$AQ$1:$AX$1)</f>
        <v>0</v>
      </c>
      <c r="AG14" s="76" t="n">
        <f aca="false">SUMPRODUCT(DC14:DJ14,$AQ$1:$AX$1)</f>
        <v>0</v>
      </c>
      <c r="AH14" s="76" t="n">
        <f aca="false">SUMPRODUCT(DK14:DR14,$AQ$1:$AX$1)</f>
        <v>136</v>
      </c>
      <c r="AI14" s="76" t="n">
        <f aca="false">SUMPRODUCT(DS14:DZ14,$AQ$1:$AX$1)</f>
        <v>0</v>
      </c>
      <c r="AJ14" s="76" t="n">
        <f aca="false">SUMPRODUCT(EA14:EH14,$AQ$1:$AX$1)</f>
        <v>1</v>
      </c>
      <c r="AK14" s="76" t="n">
        <f aca="false">SUMPRODUCT(EI14:EP14,$AQ$1:$AX$1)</f>
        <v>253</v>
      </c>
      <c r="AL14" s="76" t="n">
        <f aca="false">SUMPRODUCT(EQ14:EX14,$AQ$1:$AX$1)</f>
        <v>244</v>
      </c>
      <c r="AM14" s="76" t="n">
        <f aca="false">SUMPRODUCT(EY14:FF14,$AQ$1:$AX$1)</f>
        <v>255</v>
      </c>
      <c r="AN14" s="76" t="n">
        <v>0</v>
      </c>
      <c r="AO14" s="79" t="n">
        <f aca="false">SUM(X14:AN14)</f>
        <v>1402</v>
      </c>
      <c r="AP14" s="79" t="n">
        <f aca="false">SUM(AB14:AJ14,AL14)+256*AK14</f>
        <v>65536</v>
      </c>
      <c r="AQ14" s="90" t="n">
        <v>0</v>
      </c>
      <c r="AR14" s="91" t="n">
        <v>0</v>
      </c>
      <c r="AS14" s="91" t="n">
        <v>0</v>
      </c>
      <c r="AT14" s="91" t="n">
        <v>0</v>
      </c>
      <c r="AU14" s="91" t="n">
        <v>0</v>
      </c>
      <c r="AV14" s="91" t="n">
        <v>0</v>
      </c>
      <c r="AW14" s="91" t="n">
        <v>0</v>
      </c>
      <c r="AX14" s="91" t="n">
        <v>0</v>
      </c>
      <c r="AY14" s="91" t="n">
        <v>0</v>
      </c>
      <c r="AZ14" s="91" t="n">
        <v>0</v>
      </c>
      <c r="BA14" s="91" t="n">
        <v>0</v>
      </c>
      <c r="BB14" s="91" t="n">
        <v>0</v>
      </c>
      <c r="BC14" s="91" t="n">
        <v>0</v>
      </c>
      <c r="BD14" s="91" t="n">
        <v>0</v>
      </c>
      <c r="BE14" s="91" t="n">
        <v>0</v>
      </c>
      <c r="BF14" s="92" t="n">
        <v>0</v>
      </c>
      <c r="BG14" s="90" t="n">
        <v>0</v>
      </c>
      <c r="BH14" s="91" t="n">
        <v>1</v>
      </c>
      <c r="BI14" s="91" t="n">
        <v>1</v>
      </c>
      <c r="BJ14" s="91" t="n">
        <v>1</v>
      </c>
      <c r="BK14" s="91" t="n">
        <v>1</v>
      </c>
      <c r="BL14" s="91" t="n">
        <v>1</v>
      </c>
      <c r="BM14" s="91" t="n">
        <v>1</v>
      </c>
      <c r="BN14" s="91" t="n">
        <v>0</v>
      </c>
      <c r="BO14" s="91" t="n">
        <v>1</v>
      </c>
      <c r="BP14" s="91" t="n">
        <v>0</v>
      </c>
      <c r="BQ14" s="91" t="n">
        <v>1</v>
      </c>
      <c r="BR14" s="91" t="n">
        <v>1</v>
      </c>
      <c r="BS14" s="91" t="n">
        <v>0</v>
      </c>
      <c r="BT14" s="91" t="n">
        <v>1</v>
      </c>
      <c r="BU14" s="91" t="n">
        <v>1</v>
      </c>
      <c r="BV14" s="91" t="n">
        <v>0</v>
      </c>
      <c r="BW14" s="91" t="n">
        <v>0</v>
      </c>
      <c r="BX14" s="91" t="n">
        <v>1</v>
      </c>
      <c r="BY14" s="91" t="n">
        <v>1</v>
      </c>
      <c r="BZ14" s="91" t="n">
        <v>0</v>
      </c>
      <c r="CA14" s="91" t="n">
        <v>1</v>
      </c>
      <c r="CB14" s="91" t="n">
        <v>1</v>
      </c>
      <c r="CC14" s="91" t="n">
        <v>1</v>
      </c>
      <c r="CD14" s="92" t="n">
        <v>1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1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83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83" t="n">
        <v>1</v>
      </c>
      <c r="DO14" s="0" t="n">
        <v>0</v>
      </c>
      <c r="DP14" s="0" t="n">
        <v>0</v>
      </c>
      <c r="DQ14" s="0" t="n">
        <v>0</v>
      </c>
      <c r="DR14" s="0" t="n">
        <v>1</v>
      </c>
      <c r="DS14" s="90" t="n">
        <v>0</v>
      </c>
      <c r="DT14" s="91" t="n">
        <v>0</v>
      </c>
      <c r="DU14" s="91" t="n">
        <v>0</v>
      </c>
      <c r="DV14" s="91" t="n">
        <v>0</v>
      </c>
      <c r="DW14" s="93" t="n">
        <v>0</v>
      </c>
      <c r="DX14" s="91" t="n">
        <v>0</v>
      </c>
      <c r="DY14" s="94" t="n">
        <v>0</v>
      </c>
      <c r="DZ14" s="92" t="n">
        <v>0</v>
      </c>
      <c r="EA14" s="83" t="n">
        <v>1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1</v>
      </c>
      <c r="EJ14" s="0" t="n">
        <v>0</v>
      </c>
      <c r="EK14" s="0" t="n">
        <v>1</v>
      </c>
      <c r="EL14" s="0" t="n">
        <v>1</v>
      </c>
      <c r="EM14" s="0" t="n">
        <v>1</v>
      </c>
      <c r="EN14" s="0" t="n">
        <v>1</v>
      </c>
      <c r="EO14" s="0" t="n">
        <v>1</v>
      </c>
      <c r="EP14" s="0" t="n">
        <v>1</v>
      </c>
      <c r="EQ14" s="95" t="n">
        <v>0</v>
      </c>
      <c r="ER14" s="0" t="n">
        <v>0</v>
      </c>
      <c r="ES14" s="0" t="n">
        <v>1</v>
      </c>
      <c r="ET14" s="93" t="n">
        <v>0</v>
      </c>
      <c r="EU14" s="0" t="n">
        <v>1</v>
      </c>
      <c r="EV14" s="0" t="n">
        <v>1</v>
      </c>
      <c r="EW14" s="94" t="n">
        <v>1</v>
      </c>
      <c r="EX14" s="0" t="n">
        <v>1</v>
      </c>
      <c r="EY14" s="90" t="n">
        <v>1</v>
      </c>
      <c r="EZ14" s="91" t="n">
        <v>1</v>
      </c>
      <c r="FA14" s="91" t="n">
        <v>1</v>
      </c>
      <c r="FB14" s="91" t="n">
        <v>1</v>
      </c>
      <c r="FC14" s="91" t="n">
        <v>1</v>
      </c>
      <c r="FD14" s="91" t="n">
        <v>1</v>
      </c>
      <c r="FE14" s="91" t="n">
        <v>1</v>
      </c>
      <c r="FF14" s="92" t="n">
        <v>1</v>
      </c>
      <c r="FG14" s="83" t="n">
        <v>0</v>
      </c>
      <c r="FH14" s="90" t="n">
        <v>0</v>
      </c>
      <c r="FI14" s="91" t="n">
        <v>0</v>
      </c>
      <c r="FJ14" s="91" t="n">
        <v>0</v>
      </c>
      <c r="FK14" s="91" t="n">
        <v>0</v>
      </c>
      <c r="FL14" s="91" t="n">
        <v>0</v>
      </c>
      <c r="FM14" s="91" t="n">
        <v>0</v>
      </c>
      <c r="FN14" s="91" t="n">
        <v>0</v>
      </c>
      <c r="FO14" s="92" t="n">
        <v>0</v>
      </c>
      <c r="FQ14" s="0" t="n">
        <f aca="false">1-MIN(1,DC14+DG14+DK14+DO14+DS14+DW14)</f>
        <v>1</v>
      </c>
      <c r="FR14" s="0" t="n">
        <f aca="false">1-MIN(1,DD14+DH14+DL14+DP14+DT14+DX14)</f>
        <v>1</v>
      </c>
      <c r="FS14" s="0" t="n">
        <f aca="false">1-MIN(1,DE14+DI14+DM14+DQ14+DU14+DY14)</f>
        <v>1</v>
      </c>
      <c r="FT14" s="0" t="n">
        <f aca="false">1-MIN(1,DF14+DJ14+DN14+DR14+DV14+DZ14)</f>
        <v>0</v>
      </c>
      <c r="FV14" s="86" t="n">
        <f aca="false">IF(_xlfn.XOR(EI14,EA14,DS14,DK14,DC14),1,0)</f>
        <v>0</v>
      </c>
      <c r="FW14" s="86" t="n">
        <f aca="false">IF(_xlfn.XOR(EJ14,EB14,DT14,DL14,DD14),1,0)</f>
        <v>0</v>
      </c>
      <c r="FX14" s="86" t="n">
        <f aca="false">IF(_xlfn.XOR(EK14,EC14,DU14,DM14,DE14),1,0)</f>
        <v>1</v>
      </c>
      <c r="FY14" s="86" t="n">
        <f aca="false">IF(_xlfn.XOR(EL14,ED14,DV14,DN14,DF14),1,0)</f>
        <v>0</v>
      </c>
      <c r="FZ14" s="86" t="n">
        <f aca="false">IF(_xlfn.XOR(EM14,EE14,DW14,DO14,DG14),1,0)</f>
        <v>1</v>
      </c>
      <c r="GA14" s="86" t="n">
        <f aca="false">IF(_xlfn.XOR(EN14,EF14,DX14,DP14,DH14),1,0)</f>
        <v>1</v>
      </c>
      <c r="GB14" s="86" t="n">
        <f aca="false">IF(_xlfn.XOR(EO14,EG14,DY14,DQ14,DI14),1,0)</f>
        <v>1</v>
      </c>
      <c r="GC14" s="86" t="e">
        <f aca="false">IF(_xlfn.XOR(#REF!,EH14,DZ14,DR14,DJ14),1,0)</f>
        <v>#VALUE!</v>
      </c>
      <c r="GD14" s="85" t="n">
        <f aca="false">EQ14-FV14</f>
        <v>0</v>
      </c>
      <c r="GE14" s="85" t="n">
        <f aca="false">ER14-FW14</f>
        <v>0</v>
      </c>
      <c r="GF14" s="85" t="n">
        <f aca="false">ES14-FX14</f>
        <v>0</v>
      </c>
      <c r="GG14" s="85" t="n">
        <f aca="false">ET14-FY14</f>
        <v>0</v>
      </c>
      <c r="GH14" s="85" t="n">
        <f aca="false">EU14-FZ14</f>
        <v>0</v>
      </c>
      <c r="GI14" s="85" t="n">
        <f aca="false">EV14-GA14</f>
        <v>0</v>
      </c>
      <c r="GJ14" s="85" t="n">
        <f aca="false">EW14-GB14</f>
        <v>0</v>
      </c>
      <c r="GK14" s="85" t="e">
        <f aca="false">EX14-GC14</f>
        <v>#VALUE!</v>
      </c>
      <c r="GM14" s="0" t="n">
        <f aca="false">IF(_xlfn.XOR(F14:FF14),0,1)</f>
        <v>1</v>
      </c>
      <c r="GS14" s="0" t="n">
        <f aca="false">SUMPRODUCT($GS$1:$GZ$1,$DC14:$DJ14)</f>
        <v>0</v>
      </c>
      <c r="GT14" s="0" t="n">
        <f aca="false">SUMPRODUCT($GS$1:$GZ$1,$DK14:$DR14)</f>
        <v>136</v>
      </c>
      <c r="GU14" s="0" t="n">
        <f aca="false">SUMPRODUCT($GS$1:$GZ$1,$DS14:$DZ14)</f>
        <v>0</v>
      </c>
      <c r="GV14" s="0" t="n">
        <f aca="false">SUMPRODUCT($GS$1:$GZ$1,$EA14:$EH14)</f>
        <v>1</v>
      </c>
      <c r="GW14" s="0" t="e">
        <f aca="false">SUMPRODUCT($GS$1:$GZ$1,$EI14:$EO14)</f>
        <v>#VALUE!</v>
      </c>
      <c r="GX14" s="89" t="n">
        <f aca="false">SUMPRODUCT($GS$1:$GZ$1,$EQ14:$EX14)</f>
        <v>244</v>
      </c>
      <c r="GY14" s="0" t="e">
        <f aca="false">SUM(GS14:GW14)</f>
        <v>#VALUE!</v>
      </c>
      <c r="GZ14" s="0" t="e">
        <f aca="false">GY14+GX14</f>
        <v>#VALUE!</v>
      </c>
      <c r="HA14" s="0" t="e">
        <f aca="false">QUOTIENT(MOD($GZ14,GT$1),GS$1)</f>
        <v>#VALUE!</v>
      </c>
      <c r="HB14" s="0" t="e">
        <f aca="false">QUOTIENT(MOD($GZ14,GU$1),GT$1)</f>
        <v>#VALUE!</v>
      </c>
      <c r="HC14" s="0" t="e">
        <f aca="false">QUOTIENT(MOD($GZ14,GV$1),GU$1)</f>
        <v>#VALUE!</v>
      </c>
      <c r="HD14" s="0" t="e">
        <f aca="false">QUOTIENT(MOD($GZ14,GW$1),GV$1)</f>
        <v>#VALUE!</v>
      </c>
      <c r="HE14" s="0" t="e">
        <f aca="false">QUOTIENT(MOD($GZ14,GX$1),GW$1)</f>
        <v>#VALUE!</v>
      </c>
      <c r="HF14" s="0" t="e">
        <f aca="false">QUOTIENT(MOD($GZ14,GY$1),GX$1)</f>
        <v>#VALUE!</v>
      </c>
      <c r="HG14" s="0" t="e">
        <f aca="false">QUOTIENT(MOD($GZ14,GZ$1),GY$1)</f>
        <v>#VALUE!</v>
      </c>
      <c r="HH14" s="0" t="e">
        <f aca="false">QUOTIENT(MOD($GZ14,HA$1),GZ$1)</f>
        <v>#VALUE!</v>
      </c>
      <c r="HK14" s="0" t="n">
        <f aca="false">SUMPRODUCT($HK$1:$HR$1,$DC14:$DJ14)</f>
        <v>0</v>
      </c>
      <c r="HL14" s="0" t="n">
        <f aca="false">SUMPRODUCT($HK$1:$HR$1,$DK14:$DR14)</f>
        <v>17</v>
      </c>
      <c r="HM14" s="0" t="n">
        <f aca="false">SUMPRODUCT($HK$1:$HR$1,$DS14:$DZ14)</f>
        <v>0</v>
      </c>
      <c r="HN14" s="0" t="n">
        <f aca="false">SUMPRODUCT($HK$1:$HR$1,$EA14:$EH14)</f>
        <v>128</v>
      </c>
      <c r="HO14" s="0" t="e">
        <f aca="false">SUMPRODUCT($HK$1:$HR$1,$EI14:$EO14)</f>
        <v>#VALUE!</v>
      </c>
      <c r="HQ14" s="0" t="e">
        <f aca="false">SUM(HK14:HO14)</f>
        <v>#VALUE!</v>
      </c>
      <c r="HS14" s="0" t="e">
        <f aca="false">QUOTIENT(MOD($HQ14,HJ$1),HK$1)</f>
        <v>#VALUE!</v>
      </c>
      <c r="HT14" s="0" t="e">
        <f aca="false">QUOTIENT(MOD($HQ14,HK$1),HL$1)</f>
        <v>#VALUE!</v>
      </c>
      <c r="HU14" s="0" t="e">
        <f aca="false">QUOTIENT(MOD($HQ14,HL$1),HM$1)</f>
        <v>#VALUE!</v>
      </c>
      <c r="HV14" s="0" t="e">
        <f aca="false">QUOTIENT(MOD($HQ14,HM$1),HN$1)</f>
        <v>#VALUE!</v>
      </c>
      <c r="HW14" s="0" t="e">
        <f aca="false">QUOTIENT(MOD($HQ14,HN$1),HO$1)</f>
        <v>#VALUE!</v>
      </c>
      <c r="HX14" s="0" t="e">
        <f aca="false">QUOTIENT(MOD($HQ14,HO$1),HP$1)</f>
        <v>#VALUE!</v>
      </c>
      <c r="HY14" s="0" t="e">
        <f aca="false">QUOTIENT(MOD($HQ14,HP$1),HQ$1)</f>
        <v>#VALUE!</v>
      </c>
      <c r="HZ14" s="0" t="e">
        <f aca="false">QUOTIENT(MOD($HQ14,HQ$1),HR$1)</f>
        <v>#VALUE!</v>
      </c>
    </row>
    <row r="15" customFormat="false" ht="12.8" hidden="false" customHeight="false" outlineLevel="0" collapsed="false">
      <c r="A15" s="97" t="s">
        <v>99</v>
      </c>
      <c r="B15" s="74" t="s">
        <v>85</v>
      </c>
      <c r="C15" s="74" t="s">
        <v>85</v>
      </c>
      <c r="D15" s="74" t="s">
        <v>87</v>
      </c>
      <c r="E15" s="75" t="s">
        <v>95</v>
      </c>
      <c r="F15" s="76" t="str">
        <f aca="false">DEC2HEX(Y15)</f>
        <v>0</v>
      </c>
      <c r="G15" s="76" t="str">
        <f aca="false">DEC2HEX(Z15)</f>
        <v>0</v>
      </c>
      <c r="H15" s="76" t="str">
        <f aca="false">DEC2HEX(AA15)</f>
        <v>7E</v>
      </c>
      <c r="I15" s="17" t="str">
        <f aca="false">DEC2HEX(AB15)</f>
        <v>6D</v>
      </c>
      <c r="J15" s="17" t="str">
        <f aca="false">DEC2HEX(AC15)</f>
        <v>F6</v>
      </c>
      <c r="K15" s="17" t="str">
        <f aca="false">DEC2HEX(AD15)</f>
        <v>0</v>
      </c>
      <c r="L15" s="17" t="str">
        <f aca="false">DEC2HEX(AE15)</f>
        <v>20</v>
      </c>
      <c r="M15" s="17" t="str">
        <f aca="false">DEC2HEX(AF15)</f>
        <v>0</v>
      </c>
      <c r="N15" s="17" t="str">
        <f aca="false">DEC2HEX(AG15)</f>
        <v>1</v>
      </c>
      <c r="O15" s="17" t="str">
        <f aca="false">DEC2HEX(AH15)</f>
        <v>88</v>
      </c>
      <c r="P15" s="17" t="str">
        <f aca="false">DEC2HEX(AI15)</f>
        <v>0</v>
      </c>
      <c r="Q15" s="17" t="str">
        <f aca="false">DEC2HEX(AJ15)</f>
        <v>1</v>
      </c>
      <c r="R15" s="77" t="str">
        <f aca="false">DEC2HEX(AK15)</f>
        <v>FD</v>
      </c>
      <c r="S15" s="77" t="str">
        <f aca="false">DEC2HEX(AL15)</f>
        <v>F3</v>
      </c>
      <c r="T15" s="76" t="str">
        <f aca="false">DEC2HEX(AM15)</f>
        <v>FF</v>
      </c>
      <c r="U15" s="76" t="str">
        <f aca="false">DEC2HEX(AN15)</f>
        <v>0</v>
      </c>
      <c r="V15" s="75" t="str">
        <f aca="false">DEC2HEX(AO15)</f>
        <v>57A</v>
      </c>
      <c r="W15" s="78" t="str">
        <f aca="false">DEC2HEX(AP15)</f>
        <v>10000</v>
      </c>
      <c r="X15" s="79"/>
      <c r="Y15" s="76" t="n">
        <f aca="false">SUMPRODUCT(AQ15:AX15,$AQ$1:$AX$1)</f>
        <v>0</v>
      </c>
      <c r="Z15" s="76" t="n">
        <f aca="false">SUMPRODUCT(AY15:BF15,$AQ$1:$AX$1)</f>
        <v>0</v>
      </c>
      <c r="AA15" s="76" t="n">
        <f aca="false">SUMPRODUCT(BG15:BN15,$AQ$1:$AX$1)</f>
        <v>126</v>
      </c>
      <c r="AB15" s="76" t="n">
        <f aca="false">SUMPRODUCT(BO15:BV15,$AQ$1:$AX$1)</f>
        <v>109</v>
      </c>
      <c r="AC15" s="76" t="n">
        <f aca="false">SUMPRODUCT(BW15:CD15,$AQ$1:$AX$1)</f>
        <v>246</v>
      </c>
      <c r="AD15" s="76" t="n">
        <f aca="false">SUMPRODUCT(CE15:CL15,$AQ$1:$AX$1)</f>
        <v>0</v>
      </c>
      <c r="AE15" s="76" t="n">
        <f aca="false">SUMPRODUCT(CM15:CT15,$AQ$1:$AX$1)</f>
        <v>32</v>
      </c>
      <c r="AF15" s="76" t="n">
        <f aca="false">SUMPRODUCT(CU15:DB15,$AQ$1:$AX$1)</f>
        <v>0</v>
      </c>
      <c r="AG15" s="76" t="n">
        <f aca="false">SUMPRODUCT(DC15:DJ15,$AQ$1:$AX$1)</f>
        <v>1</v>
      </c>
      <c r="AH15" s="76" t="n">
        <f aca="false">SUMPRODUCT(DK15:DR15,$AQ$1:$AX$1)</f>
        <v>136</v>
      </c>
      <c r="AI15" s="76" t="n">
        <f aca="false">SUMPRODUCT(DS15:DZ15,$AQ$1:$AX$1)</f>
        <v>0</v>
      </c>
      <c r="AJ15" s="76" t="n">
        <f aca="false">SUMPRODUCT(EA15:EH15,$AQ$1:$AX$1)</f>
        <v>1</v>
      </c>
      <c r="AK15" s="76" t="n">
        <f aca="false">SUMPRODUCT(EI15:EP15,$AQ$1:$AX$1)</f>
        <v>253</v>
      </c>
      <c r="AL15" s="76" t="n">
        <f aca="false">SUMPRODUCT(EQ15:EX15,$AQ$1:$AX$1)</f>
        <v>243</v>
      </c>
      <c r="AM15" s="76" t="n">
        <f aca="false">SUMPRODUCT(EY15:FF15,$AQ$1:$AX$1)</f>
        <v>255</v>
      </c>
      <c r="AN15" s="76" t="n">
        <v>0</v>
      </c>
      <c r="AO15" s="79" t="n">
        <f aca="false">SUM(X15:AN15)</f>
        <v>1402</v>
      </c>
      <c r="AP15" s="79" t="n">
        <f aca="false">SUM(AB15:AJ15,AL15)+256*AK15</f>
        <v>65536</v>
      </c>
      <c r="AQ15" s="90" t="n">
        <v>0</v>
      </c>
      <c r="AR15" s="91" t="n">
        <v>0</v>
      </c>
      <c r="AS15" s="91" t="n">
        <v>0</v>
      </c>
      <c r="AT15" s="91" t="n">
        <v>0</v>
      </c>
      <c r="AU15" s="91" t="n">
        <v>0</v>
      </c>
      <c r="AV15" s="91" t="n">
        <v>0</v>
      </c>
      <c r="AW15" s="91" t="n">
        <v>0</v>
      </c>
      <c r="AX15" s="91" t="n">
        <v>0</v>
      </c>
      <c r="AY15" s="91" t="n">
        <v>0</v>
      </c>
      <c r="AZ15" s="91" t="n">
        <v>0</v>
      </c>
      <c r="BA15" s="91" t="n">
        <v>0</v>
      </c>
      <c r="BB15" s="91" t="n">
        <v>0</v>
      </c>
      <c r="BC15" s="91" t="n">
        <v>0</v>
      </c>
      <c r="BD15" s="91" t="n">
        <v>0</v>
      </c>
      <c r="BE15" s="91" t="n">
        <v>0</v>
      </c>
      <c r="BF15" s="92" t="n">
        <v>0</v>
      </c>
      <c r="BG15" s="90" t="n">
        <v>0</v>
      </c>
      <c r="BH15" s="91" t="n">
        <v>1</v>
      </c>
      <c r="BI15" s="91" t="n">
        <v>1</v>
      </c>
      <c r="BJ15" s="91" t="n">
        <v>1</v>
      </c>
      <c r="BK15" s="91" t="n">
        <v>1</v>
      </c>
      <c r="BL15" s="91" t="n">
        <v>1</v>
      </c>
      <c r="BM15" s="91" t="n">
        <v>1</v>
      </c>
      <c r="BN15" s="91" t="n">
        <v>0</v>
      </c>
      <c r="BO15" s="91" t="n">
        <v>1</v>
      </c>
      <c r="BP15" s="91" t="n">
        <v>0</v>
      </c>
      <c r="BQ15" s="91" t="n">
        <v>1</v>
      </c>
      <c r="BR15" s="91" t="n">
        <v>1</v>
      </c>
      <c r="BS15" s="91" t="n">
        <v>0</v>
      </c>
      <c r="BT15" s="91" t="n">
        <v>1</v>
      </c>
      <c r="BU15" s="91" t="n">
        <v>1</v>
      </c>
      <c r="BV15" s="91" t="n">
        <v>0</v>
      </c>
      <c r="BW15" s="91" t="n">
        <v>0</v>
      </c>
      <c r="BX15" s="91" t="n">
        <v>1</v>
      </c>
      <c r="BY15" s="91" t="n">
        <v>1</v>
      </c>
      <c r="BZ15" s="91" t="n">
        <v>0</v>
      </c>
      <c r="CA15" s="91" t="n">
        <v>1</v>
      </c>
      <c r="CB15" s="91" t="n">
        <v>1</v>
      </c>
      <c r="CC15" s="91" t="n">
        <v>1</v>
      </c>
      <c r="CD15" s="92" t="n">
        <v>1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1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83" t="n">
        <v>1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83" t="n">
        <v>1</v>
      </c>
      <c r="DO15" s="0" t="n">
        <v>0</v>
      </c>
      <c r="DP15" s="0" t="n">
        <v>0</v>
      </c>
      <c r="DQ15" s="0" t="n">
        <v>0</v>
      </c>
      <c r="DR15" s="0" t="n">
        <v>1</v>
      </c>
      <c r="DS15" s="90" t="n">
        <v>0</v>
      </c>
      <c r="DT15" s="91" t="n">
        <v>0</v>
      </c>
      <c r="DU15" s="91" t="n">
        <v>0</v>
      </c>
      <c r="DV15" s="91" t="n">
        <v>0</v>
      </c>
      <c r="DW15" s="93" t="n">
        <v>0</v>
      </c>
      <c r="DX15" s="91" t="n">
        <v>0</v>
      </c>
      <c r="DY15" s="94" t="n">
        <v>0</v>
      </c>
      <c r="DZ15" s="92" t="n">
        <v>0</v>
      </c>
      <c r="EA15" s="83" t="n">
        <v>1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1</v>
      </c>
      <c r="EJ15" s="0" t="n">
        <v>0</v>
      </c>
      <c r="EK15" s="0" t="n">
        <v>1</v>
      </c>
      <c r="EL15" s="0" t="n">
        <v>1</v>
      </c>
      <c r="EM15" s="0" t="n">
        <v>1</v>
      </c>
      <c r="EN15" s="0" t="n">
        <v>1</v>
      </c>
      <c r="EO15" s="0" t="n">
        <v>1</v>
      </c>
      <c r="EP15" s="0" t="n">
        <v>1</v>
      </c>
      <c r="EQ15" s="95" t="n">
        <v>1</v>
      </c>
      <c r="ER15" s="0" t="n">
        <v>1</v>
      </c>
      <c r="ES15" s="0" t="n">
        <v>0</v>
      </c>
      <c r="ET15" s="93" t="n">
        <v>0</v>
      </c>
      <c r="EU15" s="0" t="n">
        <v>1</v>
      </c>
      <c r="EV15" s="0" t="n">
        <v>1</v>
      </c>
      <c r="EW15" s="94" t="n">
        <v>1</v>
      </c>
      <c r="EX15" s="0" t="n">
        <v>1</v>
      </c>
      <c r="EY15" s="90" t="n">
        <v>1</v>
      </c>
      <c r="EZ15" s="91" t="n">
        <v>1</v>
      </c>
      <c r="FA15" s="91" t="n">
        <v>1</v>
      </c>
      <c r="FB15" s="91" t="n">
        <v>1</v>
      </c>
      <c r="FC15" s="91" t="n">
        <v>1</v>
      </c>
      <c r="FD15" s="91" t="n">
        <v>1</v>
      </c>
      <c r="FE15" s="91" t="n">
        <v>1</v>
      </c>
      <c r="FF15" s="92" t="n">
        <v>1</v>
      </c>
      <c r="FG15" s="83" t="n">
        <v>0</v>
      </c>
      <c r="FH15" s="90" t="n">
        <v>0</v>
      </c>
      <c r="FI15" s="91" t="n">
        <v>0</v>
      </c>
      <c r="FJ15" s="91" t="n">
        <v>0</v>
      </c>
      <c r="FK15" s="91" t="n">
        <v>0</v>
      </c>
      <c r="FL15" s="91" t="n">
        <v>0</v>
      </c>
      <c r="FM15" s="91" t="n">
        <v>0</v>
      </c>
      <c r="FN15" s="91" t="n">
        <v>0</v>
      </c>
      <c r="FO15" s="92" t="n">
        <v>0</v>
      </c>
      <c r="FQ15" s="0" t="n">
        <f aca="false">1-MIN(1,DC15+DG15+DK15+DO15+DS15+DW15)</f>
        <v>0</v>
      </c>
      <c r="FR15" s="0" t="n">
        <f aca="false">1-MIN(1,DD15+DH15+DL15+DP15+DT15+DX15)</f>
        <v>1</v>
      </c>
      <c r="FS15" s="0" t="n">
        <f aca="false">1-MIN(1,DE15+DI15+DM15+DQ15+DU15+DY15)</f>
        <v>1</v>
      </c>
      <c r="FT15" s="0" t="n">
        <f aca="false">1-MIN(1,DF15+DJ15+DN15+DR15+DV15+DZ15)</f>
        <v>0</v>
      </c>
      <c r="FV15" s="86" t="n">
        <f aca="false">IF(_xlfn.XOR(EI15,EA15,DS15,DK15,DC15),1,0)</f>
        <v>1</v>
      </c>
      <c r="FW15" s="86" t="n">
        <f aca="false">IF(_xlfn.XOR(EJ15,EB15,DT15,DL15,DD15),1,0)</f>
        <v>0</v>
      </c>
      <c r="FX15" s="86" t="n">
        <f aca="false">IF(_xlfn.XOR(EK15,EC15,DU15,DM15,DE15),1,0)</f>
        <v>1</v>
      </c>
      <c r="FY15" s="86" t="n">
        <f aca="false">IF(_xlfn.XOR(EL15,ED15,DV15,DN15,DF15),1,0)</f>
        <v>0</v>
      </c>
      <c r="FZ15" s="86" t="n">
        <f aca="false">IF(_xlfn.XOR(EM15,EE15,DW15,DO15,DG15),1,0)</f>
        <v>1</v>
      </c>
      <c r="GA15" s="86" t="n">
        <f aca="false">IF(_xlfn.XOR(EN15,EF15,DX15,DP15,DH15),1,0)</f>
        <v>1</v>
      </c>
      <c r="GB15" s="86" t="n">
        <f aca="false">IF(_xlfn.XOR(EO15,EG15,DY15,DQ15,DI15),1,0)</f>
        <v>1</v>
      </c>
      <c r="GC15" s="86" t="e">
        <f aca="false">IF(_xlfn.XOR(#REF!,EH15,DZ15,DR15,DJ15),1,0)</f>
        <v>#VALUE!</v>
      </c>
      <c r="GD15" s="85" t="n">
        <f aca="false">EQ15-FV15</f>
        <v>0</v>
      </c>
      <c r="GE15" s="85" t="n">
        <f aca="false">ER15-FW15</f>
        <v>1</v>
      </c>
      <c r="GF15" s="85" t="n">
        <f aca="false">ES15-FX15</f>
        <v>-1</v>
      </c>
      <c r="GG15" s="85" t="n">
        <f aca="false">ET15-FY15</f>
        <v>0</v>
      </c>
      <c r="GH15" s="85" t="n">
        <f aca="false">EU15-FZ15</f>
        <v>0</v>
      </c>
      <c r="GI15" s="85" t="n">
        <f aca="false">EV15-GA15</f>
        <v>0</v>
      </c>
      <c r="GJ15" s="85" t="n">
        <f aca="false">EW15-GB15</f>
        <v>0</v>
      </c>
      <c r="GK15" s="85" t="e">
        <f aca="false">EX15-GC15</f>
        <v>#VALUE!</v>
      </c>
      <c r="GM15" s="0" t="n">
        <f aca="false">IF(_xlfn.XOR(F15:FF15),0,1)</f>
        <v>0</v>
      </c>
      <c r="GS15" s="0" t="n">
        <f aca="false">SUMPRODUCT($GS$1:$GZ$1,$DC15:$DJ15)</f>
        <v>1</v>
      </c>
      <c r="GT15" s="0" t="n">
        <f aca="false">SUMPRODUCT($GS$1:$GZ$1,$DK15:$DR15)</f>
        <v>136</v>
      </c>
      <c r="GU15" s="0" t="n">
        <f aca="false">SUMPRODUCT($GS$1:$GZ$1,$DS15:$DZ15)</f>
        <v>0</v>
      </c>
      <c r="GV15" s="0" t="n">
        <f aca="false">SUMPRODUCT($GS$1:$GZ$1,$EA15:$EH15)</f>
        <v>1</v>
      </c>
      <c r="GW15" s="0" t="e">
        <f aca="false">SUMPRODUCT($GS$1:$GZ$1,$EI15:$EO15)</f>
        <v>#VALUE!</v>
      </c>
      <c r="GX15" s="89" t="n">
        <f aca="false">SUMPRODUCT($GS$1:$GZ$1,$EQ15:$EX15)</f>
        <v>243</v>
      </c>
      <c r="GY15" s="0" t="e">
        <f aca="false">SUM(GS15:GW15)</f>
        <v>#VALUE!</v>
      </c>
      <c r="GZ15" s="0" t="e">
        <f aca="false">GY15+GX15</f>
        <v>#VALUE!</v>
      </c>
      <c r="HA15" s="0" t="e">
        <f aca="false">QUOTIENT(MOD($GZ15,GT$1),GS$1)</f>
        <v>#VALUE!</v>
      </c>
      <c r="HB15" s="0" t="e">
        <f aca="false">QUOTIENT(MOD($GZ15,GU$1),GT$1)</f>
        <v>#VALUE!</v>
      </c>
      <c r="HC15" s="0" t="e">
        <f aca="false">QUOTIENT(MOD($GZ15,GV$1),GU$1)</f>
        <v>#VALUE!</v>
      </c>
      <c r="HD15" s="0" t="e">
        <f aca="false">QUOTIENT(MOD($GZ15,GW$1),GV$1)</f>
        <v>#VALUE!</v>
      </c>
      <c r="HE15" s="0" t="e">
        <f aca="false">QUOTIENT(MOD($GZ15,GX$1),GW$1)</f>
        <v>#VALUE!</v>
      </c>
      <c r="HF15" s="0" t="e">
        <f aca="false">QUOTIENT(MOD($GZ15,GY$1),GX$1)</f>
        <v>#VALUE!</v>
      </c>
      <c r="HG15" s="0" t="e">
        <f aca="false">QUOTIENT(MOD($GZ15,GZ$1),GY$1)</f>
        <v>#VALUE!</v>
      </c>
      <c r="HH15" s="0" t="e">
        <f aca="false">QUOTIENT(MOD($GZ15,HA$1),GZ$1)</f>
        <v>#VALUE!</v>
      </c>
      <c r="HK15" s="0" t="n">
        <f aca="false">SUMPRODUCT($HK$1:$HR$1,$DC15:$DJ15)</f>
        <v>128</v>
      </c>
      <c r="HL15" s="0" t="n">
        <f aca="false">SUMPRODUCT($HK$1:$HR$1,$DK15:$DR15)</f>
        <v>17</v>
      </c>
      <c r="HM15" s="0" t="n">
        <f aca="false">SUMPRODUCT($HK$1:$HR$1,$DS15:$DZ15)</f>
        <v>0</v>
      </c>
      <c r="HN15" s="0" t="n">
        <f aca="false">SUMPRODUCT($HK$1:$HR$1,$EA15:$EH15)</f>
        <v>128</v>
      </c>
      <c r="HO15" s="0" t="e">
        <f aca="false">SUMPRODUCT($HK$1:$HR$1,$EI15:$EO15)</f>
        <v>#VALUE!</v>
      </c>
      <c r="HQ15" s="0" t="e">
        <f aca="false">SUM(HK15:HO15)</f>
        <v>#VALUE!</v>
      </c>
      <c r="HS15" s="0" t="e">
        <f aca="false">QUOTIENT(MOD($HQ15,HJ$1),HK$1)</f>
        <v>#VALUE!</v>
      </c>
      <c r="HT15" s="0" t="e">
        <f aca="false">QUOTIENT(MOD($HQ15,HK$1),HL$1)</f>
        <v>#VALUE!</v>
      </c>
      <c r="HU15" s="0" t="e">
        <f aca="false">QUOTIENT(MOD($HQ15,HL$1),HM$1)</f>
        <v>#VALUE!</v>
      </c>
      <c r="HV15" s="0" t="e">
        <f aca="false">QUOTIENT(MOD($HQ15,HM$1),HN$1)</f>
        <v>#VALUE!</v>
      </c>
      <c r="HW15" s="0" t="e">
        <f aca="false">QUOTIENT(MOD($HQ15,HN$1),HO$1)</f>
        <v>#VALUE!</v>
      </c>
      <c r="HX15" s="0" t="e">
        <f aca="false">QUOTIENT(MOD($HQ15,HO$1),HP$1)</f>
        <v>#VALUE!</v>
      </c>
      <c r="HY15" s="0" t="e">
        <f aca="false">QUOTIENT(MOD($HQ15,HP$1),HQ$1)</f>
        <v>#VALUE!</v>
      </c>
      <c r="HZ15" s="0" t="e">
        <f aca="false">QUOTIENT(MOD($HQ15,HQ$1),HR$1)</f>
        <v>#VALUE!</v>
      </c>
    </row>
    <row r="16" customFormat="false" ht="12.8" hidden="false" customHeight="false" outlineLevel="0" collapsed="false">
      <c r="A16" s="98" t="s">
        <v>100</v>
      </c>
      <c r="B16" s="74" t="s">
        <v>84</v>
      </c>
      <c r="C16" s="74" t="s">
        <v>84</v>
      </c>
      <c r="D16" s="74"/>
      <c r="E16" s="75" t="s">
        <v>95</v>
      </c>
      <c r="F16" s="76" t="str">
        <f aca="false">DEC2HEX(Y16)</f>
        <v>0</v>
      </c>
      <c r="G16" s="76" t="str">
        <f aca="false">DEC2HEX(Z16)</f>
        <v>0</v>
      </c>
      <c r="H16" s="76" t="str">
        <f aca="false">DEC2HEX(AA16)</f>
        <v>7E</v>
      </c>
      <c r="I16" s="17" t="str">
        <f aca="false">DEC2HEX(AB16)</f>
        <v>6D</v>
      </c>
      <c r="J16" s="17" t="str">
        <f aca="false">DEC2HEX(AC16)</f>
        <v>F6</v>
      </c>
      <c r="K16" s="17" t="str">
        <f aca="false">DEC2HEX(AD16)</f>
        <v>0</v>
      </c>
      <c r="L16" s="17" t="str">
        <f aca="false">DEC2HEX(AE16)</f>
        <v>20</v>
      </c>
      <c r="M16" s="17" t="str">
        <f aca="false">DEC2HEX(AF16)</f>
        <v>0</v>
      </c>
      <c r="N16" s="17" t="str">
        <f aca="false">DEC2HEX(AG16)</f>
        <v>0</v>
      </c>
      <c r="O16" s="17" t="str">
        <f aca="false">DEC2HEX(AH16)</f>
        <v>80</v>
      </c>
      <c r="P16" s="17" t="str">
        <f aca="false">DEC2HEX(AI16)</f>
        <v>B4</v>
      </c>
      <c r="Q16" s="17" t="str">
        <f aca="false">DEC2HEX(AJ16)</f>
        <v>1</v>
      </c>
      <c r="R16" s="77" t="str">
        <f aca="false">DEC2HEX(AK16)</f>
        <v>FD</v>
      </c>
      <c r="S16" s="77" t="str">
        <f aca="false">DEC2HEX(AL16)</f>
        <v>48</v>
      </c>
      <c r="T16" s="76" t="str">
        <f aca="false">DEC2HEX(AM16)</f>
        <v>FF</v>
      </c>
      <c r="U16" s="76" t="str">
        <f aca="false">DEC2HEX(AN16)</f>
        <v>0</v>
      </c>
      <c r="V16" s="75" t="str">
        <f aca="false">DEC2HEX(AO16)</f>
        <v>57A</v>
      </c>
      <c r="W16" s="78" t="str">
        <f aca="false">DEC2HEX(AP16)</f>
        <v>10000</v>
      </c>
      <c r="X16" s="79"/>
      <c r="Y16" s="76" t="n">
        <f aca="false">SUMPRODUCT(AQ16:AX16,$AQ$1:$AX$1)</f>
        <v>0</v>
      </c>
      <c r="Z16" s="76" t="n">
        <f aca="false">SUMPRODUCT(AY16:BF16,$AQ$1:$AX$1)</f>
        <v>0</v>
      </c>
      <c r="AA16" s="76" t="n">
        <f aca="false">SUMPRODUCT(BG16:BN16,$AQ$1:$AX$1)</f>
        <v>126</v>
      </c>
      <c r="AB16" s="76" t="n">
        <f aca="false">SUMPRODUCT(BO16:BV16,$AQ$1:$AX$1)</f>
        <v>109</v>
      </c>
      <c r="AC16" s="76" t="n">
        <f aca="false">SUMPRODUCT(BW16:CD16,$AQ$1:$AX$1)</f>
        <v>246</v>
      </c>
      <c r="AD16" s="76" t="n">
        <f aca="false">SUMPRODUCT(CE16:CL16,$AQ$1:$AX$1)</f>
        <v>0</v>
      </c>
      <c r="AE16" s="76" t="n">
        <f aca="false">SUMPRODUCT(CM16:CT16,$AQ$1:$AX$1)</f>
        <v>32</v>
      </c>
      <c r="AF16" s="76" t="n">
        <f aca="false">SUMPRODUCT(CU16:DB16,$AQ$1:$AX$1)</f>
        <v>0</v>
      </c>
      <c r="AG16" s="76" t="n">
        <f aca="false">SUMPRODUCT(DC16:DJ16,$AQ$1:$AX$1)</f>
        <v>0</v>
      </c>
      <c r="AH16" s="76" t="n">
        <f aca="false">SUMPRODUCT(DK16:DR16,$AQ$1:$AX$1)</f>
        <v>128</v>
      </c>
      <c r="AI16" s="76" t="n">
        <f aca="false">SUMPRODUCT(DS16:DZ16,$AQ$1:$AX$1)</f>
        <v>180</v>
      </c>
      <c r="AJ16" s="76" t="n">
        <f aca="false">SUMPRODUCT(EA16:EH16,$AQ$1:$AX$1)</f>
        <v>1</v>
      </c>
      <c r="AK16" s="76" t="n">
        <f aca="false">SUMPRODUCT(EI16:EP16,$AQ$1:$AX$1)</f>
        <v>253</v>
      </c>
      <c r="AL16" s="76" t="n">
        <f aca="false">SUMPRODUCT(EQ16:EX16,$AQ$1:$AX$1)</f>
        <v>72</v>
      </c>
      <c r="AM16" s="76" t="n">
        <f aca="false">SUMPRODUCT(EY16:FF16,$AQ$1:$AX$1)</f>
        <v>255</v>
      </c>
      <c r="AN16" s="76" t="n">
        <v>0</v>
      </c>
      <c r="AO16" s="79" t="n">
        <f aca="false">SUM(X16:AN16)</f>
        <v>1402</v>
      </c>
      <c r="AP16" s="79" t="n">
        <f aca="false">SUM(AB16:AJ16,AL16)+256*AK16</f>
        <v>65536</v>
      </c>
      <c r="AQ16" s="90" t="n">
        <v>0</v>
      </c>
      <c r="AR16" s="91" t="n">
        <v>0</v>
      </c>
      <c r="AS16" s="91" t="n">
        <v>0</v>
      </c>
      <c r="AT16" s="91" t="n">
        <v>0</v>
      </c>
      <c r="AU16" s="91" t="n">
        <v>0</v>
      </c>
      <c r="AV16" s="91" t="n">
        <v>0</v>
      </c>
      <c r="AW16" s="91" t="n">
        <v>0</v>
      </c>
      <c r="AX16" s="91" t="n">
        <v>0</v>
      </c>
      <c r="AY16" s="91" t="n">
        <v>0</v>
      </c>
      <c r="AZ16" s="91" t="n">
        <v>0</v>
      </c>
      <c r="BA16" s="91" t="n">
        <v>0</v>
      </c>
      <c r="BB16" s="91" t="n">
        <v>0</v>
      </c>
      <c r="BC16" s="91" t="n">
        <v>0</v>
      </c>
      <c r="BD16" s="91" t="n">
        <v>0</v>
      </c>
      <c r="BE16" s="91" t="n">
        <v>0</v>
      </c>
      <c r="BF16" s="92" t="n">
        <v>0</v>
      </c>
      <c r="BG16" s="90" t="n">
        <v>0</v>
      </c>
      <c r="BH16" s="91" t="n">
        <v>1</v>
      </c>
      <c r="BI16" s="91" t="n">
        <v>1</v>
      </c>
      <c r="BJ16" s="91" t="n">
        <v>1</v>
      </c>
      <c r="BK16" s="91" t="n">
        <v>1</v>
      </c>
      <c r="BL16" s="91" t="n">
        <v>1</v>
      </c>
      <c r="BM16" s="91" t="n">
        <v>1</v>
      </c>
      <c r="BN16" s="91" t="n">
        <v>0</v>
      </c>
      <c r="BO16" s="91" t="n">
        <v>1</v>
      </c>
      <c r="BP16" s="91" t="n">
        <v>0</v>
      </c>
      <c r="BQ16" s="91" t="n">
        <v>1</v>
      </c>
      <c r="BR16" s="91" t="n">
        <v>1</v>
      </c>
      <c r="BS16" s="91" t="n">
        <v>0</v>
      </c>
      <c r="BT16" s="91" t="n">
        <v>1</v>
      </c>
      <c r="BU16" s="91" t="n">
        <v>1</v>
      </c>
      <c r="BV16" s="91" t="n">
        <v>0</v>
      </c>
      <c r="BW16" s="91" t="n">
        <v>0</v>
      </c>
      <c r="BX16" s="91" t="n">
        <v>1</v>
      </c>
      <c r="BY16" s="91" t="n">
        <v>1</v>
      </c>
      <c r="BZ16" s="91" t="n">
        <v>0</v>
      </c>
      <c r="CA16" s="91" t="n">
        <v>1</v>
      </c>
      <c r="CB16" s="91" t="n">
        <v>1</v>
      </c>
      <c r="CC16" s="91" t="n">
        <v>1</v>
      </c>
      <c r="CD16" s="92" t="n">
        <v>1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1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83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83" t="n">
        <v>0</v>
      </c>
      <c r="DO16" s="0" t="n">
        <v>0</v>
      </c>
      <c r="DP16" s="0" t="n">
        <v>0</v>
      </c>
      <c r="DQ16" s="0" t="n">
        <v>0</v>
      </c>
      <c r="DR16" s="0" t="n">
        <v>1</v>
      </c>
      <c r="DS16" s="90" t="n">
        <v>0</v>
      </c>
      <c r="DT16" s="91" t="n">
        <v>0</v>
      </c>
      <c r="DU16" s="91" t="n">
        <v>1</v>
      </c>
      <c r="DV16" s="91" t="n">
        <v>0</v>
      </c>
      <c r="DW16" s="93" t="n">
        <v>1</v>
      </c>
      <c r="DX16" s="91" t="n">
        <v>1</v>
      </c>
      <c r="DY16" s="94" t="n">
        <v>0</v>
      </c>
      <c r="DZ16" s="92" t="n">
        <v>1</v>
      </c>
      <c r="EA16" s="83" t="n">
        <v>1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1</v>
      </c>
      <c r="EJ16" s="0" t="n">
        <v>0</v>
      </c>
      <c r="EK16" s="0" t="n">
        <v>1</v>
      </c>
      <c r="EL16" s="0" t="n">
        <v>1</v>
      </c>
      <c r="EM16" s="0" t="n">
        <v>1</v>
      </c>
      <c r="EN16" s="0" t="n">
        <v>1</v>
      </c>
      <c r="EO16" s="0" t="n">
        <v>1</v>
      </c>
      <c r="EP16" s="0" t="n">
        <v>1</v>
      </c>
      <c r="EQ16" s="95" t="n">
        <v>0</v>
      </c>
      <c r="ER16" s="0" t="n">
        <v>0</v>
      </c>
      <c r="ES16" s="0" t="n">
        <v>0</v>
      </c>
      <c r="ET16" s="93" t="n">
        <v>1</v>
      </c>
      <c r="EU16" s="0" t="n">
        <v>0</v>
      </c>
      <c r="EV16" s="0" t="n">
        <v>0</v>
      </c>
      <c r="EW16" s="94" t="n">
        <v>1</v>
      </c>
      <c r="EX16" s="0" t="n">
        <v>0</v>
      </c>
      <c r="EY16" s="90" t="n">
        <v>1</v>
      </c>
      <c r="EZ16" s="91" t="n">
        <v>1</v>
      </c>
      <c r="FA16" s="91" t="n">
        <v>1</v>
      </c>
      <c r="FB16" s="91" t="n">
        <v>1</v>
      </c>
      <c r="FC16" s="91" t="n">
        <v>1</v>
      </c>
      <c r="FD16" s="91" t="n">
        <v>1</v>
      </c>
      <c r="FE16" s="91" t="n">
        <v>1</v>
      </c>
      <c r="FF16" s="92" t="n">
        <v>1</v>
      </c>
      <c r="FG16" s="83" t="n">
        <v>0</v>
      </c>
      <c r="FH16" s="90" t="n">
        <v>0</v>
      </c>
      <c r="FI16" s="91" t="n">
        <v>0</v>
      </c>
      <c r="FJ16" s="91" t="n">
        <v>0</v>
      </c>
      <c r="FK16" s="91" t="n">
        <v>0</v>
      </c>
      <c r="FL16" s="91" t="n">
        <v>0</v>
      </c>
      <c r="FM16" s="91" t="n">
        <v>0</v>
      </c>
      <c r="FN16" s="91" t="n">
        <v>0</v>
      </c>
      <c r="FO16" s="92" t="n">
        <v>0</v>
      </c>
      <c r="FQ16" s="0" t="n">
        <f aca="false">1-MIN(1,DC16+DG16+DK16+DO16+DS16+DW16)</f>
        <v>0</v>
      </c>
      <c r="FR16" s="0" t="n">
        <f aca="false">1-MIN(1,DD16+DH16+DL16+DP16+DT16+DX16)</f>
        <v>0</v>
      </c>
      <c r="FS16" s="0" t="n">
        <f aca="false">1-MIN(1,DE16+DI16+DM16+DQ16+DU16+DY16)</f>
        <v>0</v>
      </c>
      <c r="FT16" s="0" t="n">
        <f aca="false">1-MIN(1,DF16+DJ16+DN16+DR16+DV16+DZ16)</f>
        <v>0</v>
      </c>
      <c r="FV16" s="86" t="n">
        <f aca="false">IF(_xlfn.XOR(EI16,EA16,DS16,DK16,DC16),1,0)</f>
        <v>0</v>
      </c>
      <c r="FW16" s="86" t="n">
        <f aca="false">IF(_xlfn.XOR(EJ16,EB16,DT16,DL16,DD16),1,0)</f>
        <v>0</v>
      </c>
      <c r="FX16" s="86" t="n">
        <f aca="false">IF(_xlfn.XOR(EK16,EC16,DU16,DM16,DE16),1,0)</f>
        <v>0</v>
      </c>
      <c r="FY16" s="86" t="n">
        <f aca="false">IF(_xlfn.XOR(EL16,ED16,DV16,DN16,DF16),1,0)</f>
        <v>1</v>
      </c>
      <c r="FZ16" s="86" t="n">
        <f aca="false">IF(_xlfn.XOR(EM16,EE16,DW16,DO16,DG16),1,0)</f>
        <v>0</v>
      </c>
      <c r="GA16" s="86" t="n">
        <f aca="false">IF(_xlfn.XOR(EN16,EF16,DX16,DP16,DH16),1,0)</f>
        <v>0</v>
      </c>
      <c r="GB16" s="86" t="n">
        <f aca="false">IF(_xlfn.XOR(EO16,EG16,DY16,DQ16,DI16),1,0)</f>
        <v>1</v>
      </c>
      <c r="GC16" s="86" t="e">
        <f aca="false">IF(_xlfn.XOR(#REF!,EH16,DZ16,DR16,DJ16),1,0)</f>
        <v>#VALUE!</v>
      </c>
      <c r="GD16" s="85" t="n">
        <f aca="false">EQ16-FV16</f>
        <v>0</v>
      </c>
      <c r="GE16" s="85" t="n">
        <f aca="false">ER16-FW16</f>
        <v>0</v>
      </c>
      <c r="GF16" s="85" t="n">
        <f aca="false">ES16-FX16</f>
        <v>0</v>
      </c>
      <c r="GG16" s="85" t="n">
        <f aca="false">ET16-FY16</f>
        <v>0</v>
      </c>
      <c r="GH16" s="85" t="n">
        <f aca="false">EU16-FZ16</f>
        <v>0</v>
      </c>
      <c r="GI16" s="85" t="n">
        <f aca="false">EV16-GA16</f>
        <v>0</v>
      </c>
      <c r="GJ16" s="85" t="n">
        <f aca="false">EW16-GB16</f>
        <v>0</v>
      </c>
      <c r="GK16" s="85" t="e">
        <f aca="false">EX16-GC16</f>
        <v>#VALUE!</v>
      </c>
      <c r="GM16" s="0" t="n">
        <f aca="false">IF(_xlfn.XOR(F16:FF16),0,1)</f>
        <v>0</v>
      </c>
      <c r="GS16" s="0" t="n">
        <f aca="false">SUMPRODUCT($GS$1:$GZ$1,$DC16:$DJ16)</f>
        <v>0</v>
      </c>
      <c r="GT16" s="0" t="n">
        <f aca="false">SUMPRODUCT($GS$1:$GZ$1,$DK16:$DR16)</f>
        <v>128</v>
      </c>
      <c r="GU16" s="0" t="n">
        <f aca="false">SUMPRODUCT($GS$1:$GZ$1,$DS16:$DZ16)</f>
        <v>180</v>
      </c>
      <c r="GV16" s="0" t="n">
        <f aca="false">SUMPRODUCT($GS$1:$GZ$1,$EA16:$EH16)</f>
        <v>1</v>
      </c>
      <c r="GW16" s="0" t="e">
        <f aca="false">SUMPRODUCT($GS$1:$GZ$1,$EI16:$EO16)</f>
        <v>#VALUE!</v>
      </c>
      <c r="GX16" s="89" t="n">
        <f aca="false">SUMPRODUCT($GS$1:$GZ$1,$EQ16:$EX16)</f>
        <v>72</v>
      </c>
      <c r="GY16" s="0" t="e">
        <f aca="false">SUM(GS16:GW16)</f>
        <v>#VALUE!</v>
      </c>
      <c r="GZ16" s="0" t="e">
        <f aca="false">GY16+GX16</f>
        <v>#VALUE!</v>
      </c>
      <c r="HA16" s="0" t="e">
        <f aca="false">QUOTIENT(MOD($GZ16,GT$1),GS$1)</f>
        <v>#VALUE!</v>
      </c>
      <c r="HB16" s="0" t="e">
        <f aca="false">QUOTIENT(MOD($GZ16,GU$1),GT$1)</f>
        <v>#VALUE!</v>
      </c>
      <c r="HC16" s="0" t="e">
        <f aca="false">QUOTIENT(MOD($GZ16,GV$1),GU$1)</f>
        <v>#VALUE!</v>
      </c>
      <c r="HD16" s="0" t="e">
        <f aca="false">QUOTIENT(MOD($GZ16,GW$1),GV$1)</f>
        <v>#VALUE!</v>
      </c>
      <c r="HE16" s="0" t="e">
        <f aca="false">QUOTIENT(MOD($GZ16,GX$1),GW$1)</f>
        <v>#VALUE!</v>
      </c>
      <c r="HF16" s="0" t="e">
        <f aca="false">QUOTIENT(MOD($GZ16,GY$1),GX$1)</f>
        <v>#VALUE!</v>
      </c>
      <c r="HG16" s="0" t="e">
        <f aca="false">QUOTIENT(MOD($GZ16,GZ$1),GY$1)</f>
        <v>#VALUE!</v>
      </c>
      <c r="HH16" s="0" t="e">
        <f aca="false">QUOTIENT(MOD($GZ16,HA$1),GZ$1)</f>
        <v>#VALUE!</v>
      </c>
      <c r="HK16" s="0" t="n">
        <f aca="false">SUMPRODUCT($HK$1:$HR$1,$DC16:$DJ16)</f>
        <v>0</v>
      </c>
      <c r="HL16" s="0" t="n">
        <f aca="false">SUMPRODUCT($HK$1:$HR$1,$DK16:$DR16)</f>
        <v>1</v>
      </c>
      <c r="HM16" s="0" t="n">
        <f aca="false">SUMPRODUCT($HK$1:$HR$1,$DS16:$DZ16)</f>
        <v>45</v>
      </c>
      <c r="HN16" s="0" t="n">
        <f aca="false">SUMPRODUCT($HK$1:$HR$1,$EA16:$EH16)</f>
        <v>128</v>
      </c>
      <c r="HO16" s="0" t="e">
        <f aca="false">SUMPRODUCT($HK$1:$HR$1,$EI16:$EO16)</f>
        <v>#VALUE!</v>
      </c>
      <c r="HQ16" s="0" t="e">
        <f aca="false">SUM(HK16:HO16)</f>
        <v>#VALUE!</v>
      </c>
      <c r="HS16" s="0" t="e">
        <f aca="false">QUOTIENT(MOD($HQ16,HJ$1),HK$1)</f>
        <v>#VALUE!</v>
      </c>
      <c r="HT16" s="0" t="e">
        <f aca="false">QUOTIENT(MOD($HQ16,HK$1),HL$1)</f>
        <v>#VALUE!</v>
      </c>
      <c r="HU16" s="0" t="e">
        <f aca="false">QUOTIENT(MOD($HQ16,HL$1),HM$1)</f>
        <v>#VALUE!</v>
      </c>
      <c r="HV16" s="0" t="e">
        <f aca="false">QUOTIENT(MOD($HQ16,HM$1),HN$1)</f>
        <v>#VALUE!</v>
      </c>
      <c r="HW16" s="0" t="e">
        <f aca="false">QUOTIENT(MOD($HQ16,HN$1),HO$1)</f>
        <v>#VALUE!</v>
      </c>
      <c r="HX16" s="0" t="e">
        <f aca="false">QUOTIENT(MOD($HQ16,HO$1),HP$1)</f>
        <v>#VALUE!</v>
      </c>
      <c r="HY16" s="0" t="e">
        <f aca="false">QUOTIENT(MOD($HQ16,HP$1),HQ$1)</f>
        <v>#VALUE!</v>
      </c>
      <c r="HZ16" s="0" t="e">
        <f aca="false">QUOTIENT(MOD($HQ16,HQ$1),HR$1)</f>
        <v>#VALUE!</v>
      </c>
    </row>
    <row r="17" customFormat="false" ht="12.8" hidden="false" customHeight="false" outlineLevel="0" collapsed="false">
      <c r="A17" s="98" t="s">
        <v>101</v>
      </c>
      <c r="B17" s="74" t="s">
        <v>84</v>
      </c>
      <c r="C17" s="74" t="s">
        <v>84</v>
      </c>
      <c r="D17" s="74" t="s">
        <v>87</v>
      </c>
      <c r="E17" s="75" t="s">
        <v>95</v>
      </c>
      <c r="F17" s="76" t="str">
        <f aca="false">DEC2HEX(Y17)</f>
        <v>0</v>
      </c>
      <c r="G17" s="76" t="str">
        <f aca="false">DEC2HEX(Z17)</f>
        <v>0</v>
      </c>
      <c r="H17" s="76" t="str">
        <f aca="false">DEC2HEX(AA17)</f>
        <v>7E</v>
      </c>
      <c r="I17" s="17" t="str">
        <f aca="false">DEC2HEX(AB17)</f>
        <v>6D</v>
      </c>
      <c r="J17" s="17" t="str">
        <f aca="false">DEC2HEX(AC17)</f>
        <v>F6</v>
      </c>
      <c r="K17" s="17" t="str">
        <f aca="false">DEC2HEX(AD17)</f>
        <v>0</v>
      </c>
      <c r="L17" s="17" t="str">
        <f aca="false">DEC2HEX(AE17)</f>
        <v>20</v>
      </c>
      <c r="M17" s="17" t="str">
        <f aca="false">DEC2HEX(AF17)</f>
        <v>0</v>
      </c>
      <c r="N17" s="17" t="str">
        <f aca="false">DEC2HEX(AG17)</f>
        <v>1</v>
      </c>
      <c r="O17" s="17" t="str">
        <f aca="false">DEC2HEX(AH17)</f>
        <v>80</v>
      </c>
      <c r="P17" s="17" t="str">
        <f aca="false">DEC2HEX(AI17)</f>
        <v>B4</v>
      </c>
      <c r="Q17" s="17" t="str">
        <f aca="false">DEC2HEX(AJ17)</f>
        <v>1</v>
      </c>
      <c r="R17" s="77" t="str">
        <f aca="false">DEC2HEX(AK17)</f>
        <v>FD</v>
      </c>
      <c r="S17" s="77" t="str">
        <f aca="false">DEC2HEX(AL17)</f>
        <v>47</v>
      </c>
      <c r="T17" s="76" t="str">
        <f aca="false">DEC2HEX(AM17)</f>
        <v>FF</v>
      </c>
      <c r="U17" s="76" t="str">
        <f aca="false">DEC2HEX(AN17)</f>
        <v>0</v>
      </c>
      <c r="V17" s="75" t="str">
        <f aca="false">DEC2HEX(AO17)</f>
        <v>57A</v>
      </c>
      <c r="W17" s="78" t="str">
        <f aca="false">DEC2HEX(AP17)</f>
        <v>10000</v>
      </c>
      <c r="X17" s="79"/>
      <c r="Y17" s="76" t="n">
        <f aca="false">SUMPRODUCT(AQ17:AX17,$AQ$1:$AX$1)</f>
        <v>0</v>
      </c>
      <c r="Z17" s="76" t="n">
        <f aca="false">SUMPRODUCT(AY17:BF17,$AQ$1:$AX$1)</f>
        <v>0</v>
      </c>
      <c r="AA17" s="76" t="n">
        <f aca="false">SUMPRODUCT(BG17:BN17,$AQ$1:$AX$1)</f>
        <v>126</v>
      </c>
      <c r="AB17" s="76" t="n">
        <f aca="false">SUMPRODUCT(BO17:BV17,$AQ$1:$AX$1)</f>
        <v>109</v>
      </c>
      <c r="AC17" s="76" t="n">
        <f aca="false">SUMPRODUCT(BW17:CD17,$AQ$1:$AX$1)</f>
        <v>246</v>
      </c>
      <c r="AD17" s="76" t="n">
        <f aca="false">SUMPRODUCT(CE17:CL17,$AQ$1:$AX$1)</f>
        <v>0</v>
      </c>
      <c r="AE17" s="76" t="n">
        <f aca="false">SUMPRODUCT(CM17:CT17,$AQ$1:$AX$1)</f>
        <v>32</v>
      </c>
      <c r="AF17" s="76" t="n">
        <f aca="false">SUMPRODUCT(CU17:DB17,$AQ$1:$AX$1)</f>
        <v>0</v>
      </c>
      <c r="AG17" s="76" t="n">
        <f aca="false">SUMPRODUCT(DC17:DJ17,$AQ$1:$AX$1)</f>
        <v>1</v>
      </c>
      <c r="AH17" s="76" t="n">
        <f aca="false">SUMPRODUCT(DK17:DR17,$AQ$1:$AX$1)</f>
        <v>128</v>
      </c>
      <c r="AI17" s="76" t="n">
        <f aca="false">SUMPRODUCT(DS17:DZ17,$AQ$1:$AX$1)</f>
        <v>180</v>
      </c>
      <c r="AJ17" s="76" t="n">
        <f aca="false">SUMPRODUCT(EA17:EH17,$AQ$1:$AX$1)</f>
        <v>1</v>
      </c>
      <c r="AK17" s="76" t="n">
        <f aca="false">SUMPRODUCT(EI17:EP17,$AQ$1:$AX$1)</f>
        <v>253</v>
      </c>
      <c r="AL17" s="76" t="n">
        <f aca="false">SUMPRODUCT(EQ17:EX17,$AQ$1:$AX$1)</f>
        <v>71</v>
      </c>
      <c r="AM17" s="76" t="n">
        <f aca="false">SUMPRODUCT(EY17:FF17,$AQ$1:$AX$1)</f>
        <v>255</v>
      </c>
      <c r="AN17" s="76" t="n">
        <v>0</v>
      </c>
      <c r="AO17" s="79" t="n">
        <f aca="false">SUM(X17:AN17)</f>
        <v>1402</v>
      </c>
      <c r="AP17" s="79" t="n">
        <f aca="false">SUM(AB17:AJ17,AL17)+256*AK17</f>
        <v>65536</v>
      </c>
      <c r="AQ17" s="90" t="n">
        <v>0</v>
      </c>
      <c r="AR17" s="91" t="n">
        <v>0</v>
      </c>
      <c r="AS17" s="91" t="n">
        <v>0</v>
      </c>
      <c r="AT17" s="91" t="n">
        <v>0</v>
      </c>
      <c r="AU17" s="91" t="n">
        <v>0</v>
      </c>
      <c r="AV17" s="91" t="n">
        <v>0</v>
      </c>
      <c r="AW17" s="91" t="n">
        <v>0</v>
      </c>
      <c r="AX17" s="91" t="n">
        <v>0</v>
      </c>
      <c r="AY17" s="91" t="n">
        <v>0</v>
      </c>
      <c r="AZ17" s="91" t="n">
        <v>0</v>
      </c>
      <c r="BA17" s="91" t="n">
        <v>0</v>
      </c>
      <c r="BB17" s="91" t="n">
        <v>0</v>
      </c>
      <c r="BC17" s="91" t="n">
        <v>0</v>
      </c>
      <c r="BD17" s="91" t="n">
        <v>0</v>
      </c>
      <c r="BE17" s="91" t="n">
        <v>0</v>
      </c>
      <c r="BF17" s="92" t="n">
        <v>0</v>
      </c>
      <c r="BG17" s="90" t="n">
        <v>0</v>
      </c>
      <c r="BH17" s="91" t="n">
        <v>1</v>
      </c>
      <c r="BI17" s="91" t="n">
        <v>1</v>
      </c>
      <c r="BJ17" s="91" t="n">
        <v>1</v>
      </c>
      <c r="BK17" s="91" t="n">
        <v>1</v>
      </c>
      <c r="BL17" s="91" t="n">
        <v>1</v>
      </c>
      <c r="BM17" s="91" t="n">
        <v>1</v>
      </c>
      <c r="BN17" s="91" t="n">
        <v>0</v>
      </c>
      <c r="BO17" s="91" t="n">
        <v>1</v>
      </c>
      <c r="BP17" s="91" t="n">
        <v>0</v>
      </c>
      <c r="BQ17" s="91" t="n">
        <v>1</v>
      </c>
      <c r="BR17" s="91" t="n">
        <v>1</v>
      </c>
      <c r="BS17" s="91" t="n">
        <v>0</v>
      </c>
      <c r="BT17" s="91" t="n">
        <v>1</v>
      </c>
      <c r="BU17" s="91" t="n">
        <v>1</v>
      </c>
      <c r="BV17" s="91" t="n">
        <v>0</v>
      </c>
      <c r="BW17" s="91" t="n">
        <v>0</v>
      </c>
      <c r="BX17" s="91" t="n">
        <v>1</v>
      </c>
      <c r="BY17" s="91" t="n">
        <v>1</v>
      </c>
      <c r="BZ17" s="91" t="n">
        <v>0</v>
      </c>
      <c r="CA17" s="91" t="n">
        <v>1</v>
      </c>
      <c r="CB17" s="91" t="n">
        <v>1</v>
      </c>
      <c r="CC17" s="91" t="n">
        <v>1</v>
      </c>
      <c r="CD17" s="92" t="n">
        <v>1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1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83" t="n">
        <v>1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83" t="n">
        <v>0</v>
      </c>
      <c r="DO17" s="0" t="n">
        <v>0</v>
      </c>
      <c r="DP17" s="0" t="n">
        <v>0</v>
      </c>
      <c r="DQ17" s="0" t="n">
        <v>0</v>
      </c>
      <c r="DR17" s="0" t="n">
        <v>1</v>
      </c>
      <c r="DS17" s="90" t="n">
        <v>0</v>
      </c>
      <c r="DT17" s="91" t="n">
        <v>0</v>
      </c>
      <c r="DU17" s="91" t="n">
        <v>1</v>
      </c>
      <c r="DV17" s="91" t="n">
        <v>0</v>
      </c>
      <c r="DW17" s="93" t="n">
        <v>1</v>
      </c>
      <c r="DX17" s="91" t="n">
        <v>1</v>
      </c>
      <c r="DY17" s="94" t="n">
        <v>0</v>
      </c>
      <c r="DZ17" s="92" t="n">
        <v>1</v>
      </c>
      <c r="EA17" s="83" t="n">
        <v>1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1</v>
      </c>
      <c r="EJ17" s="0" t="n">
        <v>0</v>
      </c>
      <c r="EK17" s="0" t="n">
        <v>1</v>
      </c>
      <c r="EL17" s="0" t="n">
        <v>1</v>
      </c>
      <c r="EM17" s="0" t="n">
        <v>1</v>
      </c>
      <c r="EN17" s="0" t="n">
        <v>1</v>
      </c>
      <c r="EO17" s="0" t="n">
        <v>1</v>
      </c>
      <c r="EP17" s="0" t="n">
        <v>1</v>
      </c>
      <c r="EQ17" s="95" t="n">
        <v>1</v>
      </c>
      <c r="ER17" s="0" t="n">
        <v>1</v>
      </c>
      <c r="ES17" s="0" t="n">
        <v>1</v>
      </c>
      <c r="ET17" s="93" t="n">
        <v>0</v>
      </c>
      <c r="EU17" s="0" t="n">
        <v>0</v>
      </c>
      <c r="EV17" s="0" t="n">
        <v>0</v>
      </c>
      <c r="EW17" s="94" t="n">
        <v>1</v>
      </c>
      <c r="EX17" s="0" t="n">
        <v>0</v>
      </c>
      <c r="EY17" s="90" t="n">
        <v>1</v>
      </c>
      <c r="EZ17" s="91" t="n">
        <v>1</v>
      </c>
      <c r="FA17" s="91" t="n">
        <v>1</v>
      </c>
      <c r="FB17" s="91" t="n">
        <v>1</v>
      </c>
      <c r="FC17" s="91" t="n">
        <v>1</v>
      </c>
      <c r="FD17" s="91" t="n">
        <v>1</v>
      </c>
      <c r="FE17" s="91" t="n">
        <v>1</v>
      </c>
      <c r="FF17" s="92" t="n">
        <v>1</v>
      </c>
      <c r="FG17" s="99" t="n">
        <v>0</v>
      </c>
      <c r="FH17" s="90" t="n">
        <v>0</v>
      </c>
      <c r="FI17" s="91" t="n">
        <v>0</v>
      </c>
      <c r="FJ17" s="91" t="n">
        <v>0</v>
      </c>
      <c r="FK17" s="91" t="n">
        <v>0</v>
      </c>
      <c r="FL17" s="91" t="n">
        <v>0</v>
      </c>
      <c r="FM17" s="91" t="n">
        <v>0</v>
      </c>
      <c r="FN17" s="91" t="n">
        <v>0</v>
      </c>
      <c r="FO17" s="92" t="n">
        <v>0</v>
      </c>
      <c r="FQ17" s="0" t="n">
        <f aca="false">1-MIN(1,DC17+DG17+DK17+DO17+DS17+DW17)</f>
        <v>0</v>
      </c>
      <c r="FR17" s="0" t="n">
        <f aca="false">1-MIN(1,DD17+DH17+DL17+DP17+DT17+DX17)</f>
        <v>0</v>
      </c>
      <c r="FS17" s="0" t="n">
        <f aca="false">1-MIN(1,DE17+DI17+DM17+DQ17+DU17+DY17)</f>
        <v>0</v>
      </c>
      <c r="FT17" s="0" t="n">
        <f aca="false">1-MIN(1,DF17+DJ17+DN17+DR17+DV17+DZ17)</f>
        <v>0</v>
      </c>
      <c r="FV17" s="86" t="n">
        <f aca="false">IF(_xlfn.XOR(EI17,EA17,DS17,DK17,DC17),1,0)</f>
        <v>1</v>
      </c>
      <c r="FW17" s="86" t="n">
        <f aca="false">IF(_xlfn.XOR(EJ17,EB17,DT17,DL17,DD17),1,0)</f>
        <v>0</v>
      </c>
      <c r="FX17" s="86" t="n">
        <f aca="false">IF(_xlfn.XOR(EK17,EC17,DU17,DM17,DE17),1,0)</f>
        <v>0</v>
      </c>
      <c r="FY17" s="86" t="n">
        <f aca="false">IF(_xlfn.XOR(EL17,ED17,DV17,DN17,DF17),1,0)</f>
        <v>1</v>
      </c>
      <c r="FZ17" s="86" t="n">
        <f aca="false">IF(_xlfn.XOR(EM17,EE17,DW17,DO17,DG17),1,0)</f>
        <v>0</v>
      </c>
      <c r="GA17" s="86" t="n">
        <f aca="false">IF(_xlfn.XOR(EN17,EF17,DX17,DP17,DH17),1,0)</f>
        <v>0</v>
      </c>
      <c r="GB17" s="86" t="n">
        <f aca="false">IF(_xlfn.XOR(EO17,EG17,DY17,DQ17,DI17),1,0)</f>
        <v>1</v>
      </c>
      <c r="GC17" s="86" t="e">
        <f aca="false">IF(_xlfn.XOR(#REF!,EH17,DZ17,DR17,DJ17),1,0)</f>
        <v>#VALUE!</v>
      </c>
      <c r="GD17" s="85" t="n">
        <f aca="false">EQ17-FV17</f>
        <v>0</v>
      </c>
      <c r="GE17" s="85" t="n">
        <f aca="false">ER17-FW17</f>
        <v>1</v>
      </c>
      <c r="GF17" s="85" t="n">
        <f aca="false">ES17-FX17</f>
        <v>1</v>
      </c>
      <c r="GG17" s="85" t="n">
        <f aca="false">ET17-FY17</f>
        <v>-1</v>
      </c>
      <c r="GH17" s="85" t="n">
        <f aca="false">EU17-FZ17</f>
        <v>0</v>
      </c>
      <c r="GI17" s="85" t="n">
        <f aca="false">EV17-GA17</f>
        <v>0</v>
      </c>
      <c r="GJ17" s="85" t="n">
        <f aca="false">EW17-GB17</f>
        <v>0</v>
      </c>
      <c r="GK17" s="85" t="e">
        <f aca="false">EX17-GC17</f>
        <v>#VALUE!</v>
      </c>
      <c r="GM17" s="0" t="n">
        <f aca="false">IF(_xlfn.XOR(F17:FF17),0,1)</f>
        <v>0</v>
      </c>
      <c r="GS17" s="0" t="n">
        <f aca="false">SUMPRODUCT($GS$1:$GZ$1,$DC17:$DJ17)</f>
        <v>1</v>
      </c>
      <c r="GT17" s="0" t="n">
        <f aca="false">SUMPRODUCT($GS$1:$GZ$1,$DK17:$DR17)</f>
        <v>128</v>
      </c>
      <c r="GU17" s="0" t="n">
        <f aca="false">SUMPRODUCT($GS$1:$GZ$1,$DS17:$DZ17)</f>
        <v>180</v>
      </c>
      <c r="GV17" s="0" t="n">
        <f aca="false">SUMPRODUCT($GS$1:$GZ$1,$EA17:$EH17)</f>
        <v>1</v>
      </c>
      <c r="GW17" s="0" t="e">
        <f aca="false">SUMPRODUCT($GS$1:$GZ$1,$EI17:$EO17)</f>
        <v>#VALUE!</v>
      </c>
      <c r="GX17" s="89" t="n">
        <f aca="false">SUMPRODUCT($GS$1:$GZ$1,$EQ17:$EX17)</f>
        <v>71</v>
      </c>
      <c r="GY17" s="0" t="e">
        <f aca="false">SUM(GS17:GW17)</f>
        <v>#VALUE!</v>
      </c>
      <c r="GZ17" s="0" t="e">
        <f aca="false">GY17+GX17</f>
        <v>#VALUE!</v>
      </c>
      <c r="HA17" s="0" t="e">
        <f aca="false">QUOTIENT(MOD($GZ17,GT$1),GS$1)</f>
        <v>#VALUE!</v>
      </c>
      <c r="HB17" s="0" t="e">
        <f aca="false">QUOTIENT(MOD($GZ17,GU$1),GT$1)</f>
        <v>#VALUE!</v>
      </c>
      <c r="HC17" s="0" t="e">
        <f aca="false">QUOTIENT(MOD($GZ17,GV$1),GU$1)</f>
        <v>#VALUE!</v>
      </c>
      <c r="HD17" s="0" t="e">
        <f aca="false">QUOTIENT(MOD($GZ17,GW$1),GV$1)</f>
        <v>#VALUE!</v>
      </c>
      <c r="HE17" s="0" t="e">
        <f aca="false">QUOTIENT(MOD($GZ17,GX$1),GW$1)</f>
        <v>#VALUE!</v>
      </c>
      <c r="HF17" s="0" t="e">
        <f aca="false">QUOTIENT(MOD($GZ17,GY$1),GX$1)</f>
        <v>#VALUE!</v>
      </c>
      <c r="HG17" s="0" t="e">
        <f aca="false">QUOTIENT(MOD($GZ17,GZ$1),GY$1)</f>
        <v>#VALUE!</v>
      </c>
      <c r="HH17" s="0" t="e">
        <f aca="false">QUOTIENT(MOD($GZ17,HA$1),GZ$1)</f>
        <v>#VALUE!</v>
      </c>
      <c r="HK17" s="0" t="n">
        <f aca="false">SUMPRODUCT($HK$1:$HR$1,$DC17:$DJ17)</f>
        <v>128</v>
      </c>
      <c r="HL17" s="0" t="n">
        <f aca="false">SUMPRODUCT($HK$1:$HR$1,$DK17:$DR17)</f>
        <v>1</v>
      </c>
      <c r="HM17" s="0" t="n">
        <f aca="false">SUMPRODUCT($HK$1:$HR$1,$DS17:$DZ17)</f>
        <v>45</v>
      </c>
      <c r="HN17" s="0" t="n">
        <f aca="false">SUMPRODUCT($HK$1:$HR$1,$EA17:$EH17)</f>
        <v>128</v>
      </c>
      <c r="HO17" s="0" t="e">
        <f aca="false">SUMPRODUCT($HK$1:$HR$1,$EI17:$EO17)</f>
        <v>#VALUE!</v>
      </c>
      <c r="HQ17" s="0" t="e">
        <f aca="false">SUM(HK17:HO17)</f>
        <v>#VALUE!</v>
      </c>
      <c r="HS17" s="0" t="e">
        <f aca="false">QUOTIENT(MOD($HQ17,HJ$1),HK$1)</f>
        <v>#VALUE!</v>
      </c>
      <c r="HT17" s="0" t="e">
        <f aca="false">QUOTIENT(MOD($HQ17,HK$1),HL$1)</f>
        <v>#VALUE!</v>
      </c>
      <c r="HU17" s="0" t="e">
        <f aca="false">QUOTIENT(MOD($HQ17,HL$1),HM$1)</f>
        <v>#VALUE!</v>
      </c>
      <c r="HV17" s="0" t="e">
        <f aca="false">QUOTIENT(MOD($HQ17,HM$1),HN$1)</f>
        <v>#VALUE!</v>
      </c>
      <c r="HW17" s="0" t="e">
        <f aca="false">QUOTIENT(MOD($HQ17,HN$1),HO$1)</f>
        <v>#VALUE!</v>
      </c>
      <c r="HX17" s="0" t="e">
        <f aca="false">QUOTIENT(MOD($HQ17,HO$1),HP$1)</f>
        <v>#VALUE!</v>
      </c>
      <c r="HY17" s="0" t="e">
        <f aca="false">QUOTIENT(MOD($HQ17,HP$1),HQ$1)</f>
        <v>#VALUE!</v>
      </c>
      <c r="HZ17" s="0" t="e">
        <f aca="false">QUOTIENT(MOD($HQ17,HQ$1),HR$1)</f>
        <v>#VALUE!</v>
      </c>
    </row>
    <row r="18" customFormat="false" ht="12.8" hidden="false" customHeight="false" outlineLevel="0" collapsed="false">
      <c r="A18" s="96" t="s">
        <v>102</v>
      </c>
      <c r="B18" s="74" t="s">
        <v>85</v>
      </c>
      <c r="C18" s="74" t="s">
        <v>84</v>
      </c>
      <c r="D18" s="74"/>
      <c r="E18" s="75" t="s">
        <v>95</v>
      </c>
      <c r="F18" s="76" t="str">
        <f aca="false">DEC2HEX(Y18)</f>
        <v>0</v>
      </c>
      <c r="G18" s="76" t="str">
        <f aca="false">DEC2HEX(Z18)</f>
        <v>0</v>
      </c>
      <c r="H18" s="76" t="str">
        <f aca="false">DEC2HEX(AA18)</f>
        <v>7E</v>
      </c>
      <c r="I18" s="17" t="str">
        <f aca="false">DEC2HEX(AB18)</f>
        <v>6D</v>
      </c>
      <c r="J18" s="17" t="str">
        <f aca="false">DEC2HEX(AC18)</f>
        <v>F6</v>
      </c>
      <c r="K18" s="17" t="str">
        <f aca="false">DEC2HEX(AD18)</f>
        <v>0</v>
      </c>
      <c r="L18" s="17" t="str">
        <f aca="false">DEC2HEX(AE18)</f>
        <v>20</v>
      </c>
      <c r="M18" s="17" t="str">
        <f aca="false">DEC2HEX(AF18)</f>
        <v>0</v>
      </c>
      <c r="N18" s="17" t="str">
        <f aca="false">DEC2HEX(AG18)</f>
        <v>0</v>
      </c>
      <c r="O18" s="17" t="str">
        <f aca="false">DEC2HEX(AH18)</f>
        <v>80</v>
      </c>
      <c r="P18" s="17" t="str">
        <f aca="false">DEC2HEX(AI18)</f>
        <v>0</v>
      </c>
      <c r="Q18" s="17" t="str">
        <f aca="false">DEC2HEX(AJ18)</f>
        <v>1</v>
      </c>
      <c r="R18" s="77" t="str">
        <f aca="false">DEC2HEX(AK18)</f>
        <v>FD</v>
      </c>
      <c r="S18" s="77" t="str">
        <f aca="false">DEC2HEX(AL18)</f>
        <v>FC</v>
      </c>
      <c r="T18" s="76" t="str">
        <f aca="false">DEC2HEX(AM18)</f>
        <v>FF</v>
      </c>
      <c r="U18" s="76" t="str">
        <f aca="false">DEC2HEX(AN18)</f>
        <v>0</v>
      </c>
      <c r="V18" s="75" t="str">
        <f aca="false">DEC2HEX(AO18)</f>
        <v>57A</v>
      </c>
      <c r="W18" s="78" t="str">
        <f aca="false">DEC2HEX(AP18)</f>
        <v>10000</v>
      </c>
      <c r="X18" s="79"/>
      <c r="Y18" s="76" t="n">
        <f aca="false">SUMPRODUCT(AQ18:AX18,$AQ$1:$AX$1)</f>
        <v>0</v>
      </c>
      <c r="Z18" s="76" t="n">
        <f aca="false">SUMPRODUCT(AY18:BF18,$AQ$1:$AX$1)</f>
        <v>0</v>
      </c>
      <c r="AA18" s="76" t="n">
        <f aca="false">SUMPRODUCT(BG18:BN18,$AQ$1:$AX$1)</f>
        <v>126</v>
      </c>
      <c r="AB18" s="76" t="n">
        <f aca="false">SUMPRODUCT(BO18:BV18,$AQ$1:$AX$1)</f>
        <v>109</v>
      </c>
      <c r="AC18" s="76" t="n">
        <f aca="false">SUMPRODUCT(BW18:CD18,$AQ$1:$AX$1)</f>
        <v>246</v>
      </c>
      <c r="AD18" s="76" t="n">
        <f aca="false">SUMPRODUCT(CE18:CL18,$AQ$1:$AX$1)</f>
        <v>0</v>
      </c>
      <c r="AE18" s="76" t="n">
        <f aca="false">SUMPRODUCT(CM18:CT18,$AQ$1:$AX$1)</f>
        <v>32</v>
      </c>
      <c r="AF18" s="76" t="n">
        <f aca="false">SUMPRODUCT(CU18:DB18,$AQ$1:$AX$1)</f>
        <v>0</v>
      </c>
      <c r="AG18" s="76" t="n">
        <f aca="false">SUMPRODUCT(DC18:DJ18,$AQ$1:$AX$1)</f>
        <v>0</v>
      </c>
      <c r="AH18" s="76" t="n">
        <f aca="false">SUMPRODUCT(DK18:DR18,$AQ$1:$AX$1)</f>
        <v>128</v>
      </c>
      <c r="AI18" s="76" t="n">
        <f aca="false">SUMPRODUCT(DS18:DZ18,$AQ$1:$AX$1)</f>
        <v>0</v>
      </c>
      <c r="AJ18" s="76" t="n">
        <f aca="false">SUMPRODUCT(EA18:EH18,$AQ$1:$AX$1)</f>
        <v>1</v>
      </c>
      <c r="AK18" s="76" t="n">
        <f aca="false">SUMPRODUCT(EI18:EP18,$AQ$1:$AX$1)</f>
        <v>253</v>
      </c>
      <c r="AL18" s="76" t="n">
        <f aca="false">SUMPRODUCT(EQ18:EX18,$AQ$1:$AX$1)</f>
        <v>252</v>
      </c>
      <c r="AM18" s="76" t="n">
        <f aca="false">SUMPRODUCT(EY18:FF18,$AQ$1:$AX$1)</f>
        <v>255</v>
      </c>
      <c r="AN18" s="76" t="n">
        <v>0</v>
      </c>
      <c r="AO18" s="79" t="n">
        <f aca="false">SUM(X18:AN18)</f>
        <v>1402</v>
      </c>
      <c r="AP18" s="79" t="n">
        <f aca="false">SUM(AB18:AJ18,AL18)+256*AK18</f>
        <v>65536</v>
      </c>
      <c r="AQ18" s="90" t="n">
        <v>0</v>
      </c>
      <c r="AR18" s="91" t="n">
        <v>0</v>
      </c>
      <c r="AS18" s="91" t="n">
        <v>0</v>
      </c>
      <c r="AT18" s="91" t="n">
        <v>0</v>
      </c>
      <c r="AU18" s="91" t="n">
        <v>0</v>
      </c>
      <c r="AV18" s="91" t="n">
        <v>0</v>
      </c>
      <c r="AW18" s="91" t="n">
        <v>0</v>
      </c>
      <c r="AX18" s="91" t="n">
        <v>0</v>
      </c>
      <c r="AY18" s="91" t="n">
        <v>0</v>
      </c>
      <c r="AZ18" s="91" t="n">
        <v>0</v>
      </c>
      <c r="BA18" s="91" t="n">
        <v>0</v>
      </c>
      <c r="BB18" s="91" t="n">
        <v>0</v>
      </c>
      <c r="BC18" s="91" t="n">
        <v>0</v>
      </c>
      <c r="BD18" s="91" t="n">
        <v>0</v>
      </c>
      <c r="BE18" s="91" t="n">
        <v>0</v>
      </c>
      <c r="BF18" s="92" t="n">
        <v>0</v>
      </c>
      <c r="BG18" s="90" t="n">
        <v>0</v>
      </c>
      <c r="BH18" s="91" t="n">
        <v>1</v>
      </c>
      <c r="BI18" s="91" t="n">
        <v>1</v>
      </c>
      <c r="BJ18" s="91" t="n">
        <v>1</v>
      </c>
      <c r="BK18" s="91" t="n">
        <v>1</v>
      </c>
      <c r="BL18" s="91" t="n">
        <v>1</v>
      </c>
      <c r="BM18" s="91" t="n">
        <v>1</v>
      </c>
      <c r="BN18" s="91" t="n">
        <v>0</v>
      </c>
      <c r="BO18" s="91" t="n">
        <v>1</v>
      </c>
      <c r="BP18" s="91" t="n">
        <v>0</v>
      </c>
      <c r="BQ18" s="91" t="n">
        <v>1</v>
      </c>
      <c r="BR18" s="91" t="n">
        <v>1</v>
      </c>
      <c r="BS18" s="91" t="n">
        <v>0</v>
      </c>
      <c r="BT18" s="91" t="n">
        <v>1</v>
      </c>
      <c r="BU18" s="91" t="n">
        <v>1</v>
      </c>
      <c r="BV18" s="91" t="n">
        <v>0</v>
      </c>
      <c r="BW18" s="91" t="n">
        <v>0</v>
      </c>
      <c r="BX18" s="91" t="n">
        <v>1</v>
      </c>
      <c r="BY18" s="91" t="n">
        <v>1</v>
      </c>
      <c r="BZ18" s="91" t="n">
        <v>0</v>
      </c>
      <c r="CA18" s="91" t="n">
        <v>1</v>
      </c>
      <c r="CB18" s="91" t="n">
        <v>1</v>
      </c>
      <c r="CC18" s="91" t="n">
        <v>1</v>
      </c>
      <c r="CD18" s="92" t="n">
        <v>1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1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83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83" t="n">
        <v>0</v>
      </c>
      <c r="DO18" s="0" t="n">
        <v>0</v>
      </c>
      <c r="DP18" s="0" t="n">
        <v>0</v>
      </c>
      <c r="DQ18" s="0" t="n">
        <v>0</v>
      </c>
      <c r="DR18" s="0" t="n">
        <v>1</v>
      </c>
      <c r="DS18" s="90" t="n">
        <v>0</v>
      </c>
      <c r="DT18" s="91" t="n">
        <v>0</v>
      </c>
      <c r="DU18" s="91" t="n">
        <v>0</v>
      </c>
      <c r="DV18" s="91" t="n">
        <v>0</v>
      </c>
      <c r="DW18" s="93" t="n">
        <v>0</v>
      </c>
      <c r="DX18" s="91" t="n">
        <v>0</v>
      </c>
      <c r="DY18" s="94" t="n">
        <v>0</v>
      </c>
      <c r="DZ18" s="92" t="n">
        <v>0</v>
      </c>
      <c r="EA18" s="83" t="n">
        <v>1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1</v>
      </c>
      <c r="EJ18" s="0" t="n">
        <v>0</v>
      </c>
      <c r="EK18" s="0" t="n">
        <v>1</v>
      </c>
      <c r="EL18" s="0" t="n">
        <v>1</v>
      </c>
      <c r="EM18" s="0" t="n">
        <v>1</v>
      </c>
      <c r="EN18" s="0" t="n">
        <v>1</v>
      </c>
      <c r="EO18" s="0" t="n">
        <v>1</v>
      </c>
      <c r="EP18" s="0" t="n">
        <v>1</v>
      </c>
      <c r="EQ18" s="95" t="n">
        <v>0</v>
      </c>
      <c r="ER18" s="0" t="n">
        <v>0</v>
      </c>
      <c r="ES18" s="0" t="n">
        <v>1</v>
      </c>
      <c r="ET18" s="93" t="n">
        <v>1</v>
      </c>
      <c r="EU18" s="0" t="n">
        <v>1</v>
      </c>
      <c r="EV18" s="0" t="n">
        <v>1</v>
      </c>
      <c r="EW18" s="94" t="n">
        <v>1</v>
      </c>
      <c r="EX18" s="90" t="n">
        <v>1</v>
      </c>
      <c r="EY18" s="91" t="n">
        <v>1</v>
      </c>
      <c r="EZ18" s="91" t="n">
        <v>1</v>
      </c>
      <c r="FA18" s="91" t="n">
        <v>1</v>
      </c>
      <c r="FB18" s="91" t="n">
        <v>1</v>
      </c>
      <c r="FC18" s="91" t="n">
        <v>1</v>
      </c>
      <c r="FD18" s="91" t="n">
        <v>1</v>
      </c>
      <c r="FE18" s="92" t="n">
        <v>1</v>
      </c>
      <c r="FF18" s="83" t="n">
        <v>1</v>
      </c>
      <c r="FG18" s="0" t="n">
        <v>0</v>
      </c>
      <c r="FH18" s="90" t="n">
        <v>0</v>
      </c>
      <c r="FI18" s="91" t="n">
        <v>0</v>
      </c>
      <c r="FJ18" s="91" t="n">
        <v>0</v>
      </c>
      <c r="FK18" s="91" t="n">
        <v>0</v>
      </c>
      <c r="FL18" s="91" t="n">
        <v>0</v>
      </c>
      <c r="FM18" s="91" t="n">
        <v>0</v>
      </c>
      <c r="FN18" s="91" t="n">
        <v>0</v>
      </c>
      <c r="FO18" s="92" t="n">
        <v>0</v>
      </c>
      <c r="FQ18" s="0" t="n">
        <f aca="false">1-MIN(1,DC18+DG18+DK18+DO18+DS18+DW18)</f>
        <v>1</v>
      </c>
      <c r="FR18" s="0" t="n">
        <f aca="false">1-MIN(1,DD18+DH18+DL18+DP18+DT18+DX18)</f>
        <v>1</v>
      </c>
      <c r="FS18" s="0" t="n">
        <f aca="false">1-MIN(1,DE18+DI18+DM18+DQ18+DU18+DY18)</f>
        <v>1</v>
      </c>
      <c r="FT18" s="0" t="n">
        <f aca="false">1-MIN(1,DF18+DJ18+DN18+DR18+DV18+DZ18)</f>
        <v>0</v>
      </c>
      <c r="FV18" s="86" t="n">
        <f aca="false">IF(_xlfn.XOR(EI18,EA18,DS18,DK18,DC18),1,0)</f>
        <v>0</v>
      </c>
      <c r="FW18" s="86" t="n">
        <f aca="false">IF(_xlfn.XOR(EJ18,EB18,DT18,DL18,DD18),1,0)</f>
        <v>0</v>
      </c>
      <c r="FX18" s="86" t="n">
        <f aca="false">IF(_xlfn.XOR(EK18,EC18,DU18,DM18,DE18),1,0)</f>
        <v>1</v>
      </c>
      <c r="FY18" s="86" t="n">
        <f aca="false">IF(_xlfn.XOR(EL18,ED18,DV18,DN18,DF18),1,0)</f>
        <v>1</v>
      </c>
      <c r="FZ18" s="86" t="n">
        <f aca="false">IF(_xlfn.XOR(EM18,EE18,DW18,DO18,DG18),1,0)</f>
        <v>1</v>
      </c>
      <c r="GA18" s="86" t="n">
        <f aca="false">IF(_xlfn.XOR(EN18,EF18,DX18,DP18,DH18),1,0)</f>
        <v>1</v>
      </c>
      <c r="GB18" s="86" t="n">
        <f aca="false">IF(_xlfn.XOR(EO18,EG18,DY18,DQ18,DI18),1,0)</f>
        <v>1</v>
      </c>
      <c r="GC18" s="86" t="e">
        <f aca="false">IF(_xlfn.XOR(#REF!,EH18,DZ18,DR18,DJ18),1,0)</f>
        <v>#VALUE!</v>
      </c>
      <c r="GD18" s="85" t="n">
        <f aca="false">EQ18-FV18</f>
        <v>0</v>
      </c>
      <c r="GE18" s="85" t="n">
        <f aca="false">ER18-FW18</f>
        <v>0</v>
      </c>
      <c r="GF18" s="85" t="n">
        <f aca="false">ES18-FX18</f>
        <v>0</v>
      </c>
      <c r="GG18" s="85" t="n">
        <f aca="false">ET18-FY18</f>
        <v>0</v>
      </c>
      <c r="GH18" s="85" t="n">
        <f aca="false">EU18-FZ18</f>
        <v>0</v>
      </c>
      <c r="GI18" s="85" t="n">
        <f aca="false">EV18-GA18</f>
        <v>0</v>
      </c>
      <c r="GJ18" s="85" t="n">
        <f aca="false">EW18-GB18</f>
        <v>0</v>
      </c>
      <c r="GK18" s="85" t="e">
        <f aca="false">EX18-GC18</f>
        <v>#VALUE!</v>
      </c>
      <c r="GM18" s="0" t="n">
        <f aca="false">IF(_xlfn.XOR(F18:FF18),0,1)</f>
        <v>1</v>
      </c>
      <c r="GS18" s="0" t="n">
        <f aca="false">SUMPRODUCT($GS$1:$GZ$1,$DC18:$DJ18)</f>
        <v>0</v>
      </c>
      <c r="GT18" s="0" t="n">
        <f aca="false">SUMPRODUCT($GS$1:$GZ$1,$DK18:$DR18)</f>
        <v>128</v>
      </c>
      <c r="GU18" s="0" t="n">
        <f aca="false">SUMPRODUCT($GS$1:$GZ$1,$DS18:$DZ18)</f>
        <v>0</v>
      </c>
      <c r="GV18" s="0" t="n">
        <f aca="false">SUMPRODUCT($GS$1:$GZ$1,$EA18:$EH18)</f>
        <v>1</v>
      </c>
      <c r="GW18" s="0" t="e">
        <f aca="false">SUMPRODUCT($GS$1:$GZ$1,$EI18:$EO18)</f>
        <v>#VALUE!</v>
      </c>
      <c r="GX18" s="89" t="n">
        <f aca="false">SUMPRODUCT($GS$1:$GZ$1,$EQ18:$EX18)</f>
        <v>252</v>
      </c>
      <c r="GY18" s="0" t="e">
        <f aca="false">SUM(GS18:GW18)</f>
        <v>#VALUE!</v>
      </c>
      <c r="GZ18" s="0" t="e">
        <f aca="false">GY18+GX18</f>
        <v>#VALUE!</v>
      </c>
      <c r="HA18" s="0" t="e">
        <f aca="false">QUOTIENT(MOD($GZ18,GT$1),GS$1)</f>
        <v>#VALUE!</v>
      </c>
      <c r="HB18" s="0" t="e">
        <f aca="false">QUOTIENT(MOD($GZ18,GU$1),GT$1)</f>
        <v>#VALUE!</v>
      </c>
      <c r="HC18" s="0" t="e">
        <f aca="false">QUOTIENT(MOD($GZ18,GV$1),GU$1)</f>
        <v>#VALUE!</v>
      </c>
      <c r="HD18" s="0" t="e">
        <f aca="false">QUOTIENT(MOD($GZ18,GW$1),GV$1)</f>
        <v>#VALUE!</v>
      </c>
      <c r="HE18" s="0" t="e">
        <f aca="false">QUOTIENT(MOD($GZ18,GX$1),GW$1)</f>
        <v>#VALUE!</v>
      </c>
      <c r="HF18" s="0" t="e">
        <f aca="false">QUOTIENT(MOD($GZ18,GY$1),GX$1)</f>
        <v>#VALUE!</v>
      </c>
      <c r="HG18" s="0" t="e">
        <f aca="false">QUOTIENT(MOD($GZ18,GZ$1),GY$1)</f>
        <v>#VALUE!</v>
      </c>
      <c r="HH18" s="0" t="e">
        <f aca="false">QUOTIENT(MOD($GZ18,HA$1),GZ$1)</f>
        <v>#VALUE!</v>
      </c>
      <c r="HK18" s="0" t="n">
        <f aca="false">SUMPRODUCT($HK$1:$HR$1,$DC18:$DJ18)</f>
        <v>0</v>
      </c>
      <c r="HL18" s="0" t="n">
        <f aca="false">SUMPRODUCT($HK$1:$HR$1,$DK18:$DR18)</f>
        <v>1</v>
      </c>
      <c r="HM18" s="0" t="n">
        <f aca="false">SUMPRODUCT($HK$1:$HR$1,$DS18:$DZ18)</f>
        <v>0</v>
      </c>
      <c r="HN18" s="0" t="n">
        <f aca="false">SUMPRODUCT($HK$1:$HR$1,$EA18:$EH18)</f>
        <v>128</v>
      </c>
      <c r="HO18" s="0" t="e">
        <f aca="false">SUMPRODUCT($HK$1:$HR$1,$EI18:$EO18)</f>
        <v>#VALUE!</v>
      </c>
      <c r="HQ18" s="0" t="e">
        <f aca="false">SUM(HK18:HO18)</f>
        <v>#VALUE!</v>
      </c>
      <c r="HS18" s="0" t="e">
        <f aca="false">QUOTIENT(MOD($HQ18,HJ$1),HK$1)</f>
        <v>#VALUE!</v>
      </c>
      <c r="HT18" s="0" t="e">
        <f aca="false">QUOTIENT(MOD($HQ18,HK$1),HL$1)</f>
        <v>#VALUE!</v>
      </c>
      <c r="HU18" s="0" t="e">
        <f aca="false">QUOTIENT(MOD($HQ18,HL$1),HM$1)</f>
        <v>#VALUE!</v>
      </c>
      <c r="HV18" s="0" t="e">
        <f aca="false">QUOTIENT(MOD($HQ18,HM$1),HN$1)</f>
        <v>#VALUE!</v>
      </c>
      <c r="HW18" s="0" t="e">
        <f aca="false">QUOTIENT(MOD($HQ18,HN$1),HO$1)</f>
        <v>#VALUE!</v>
      </c>
      <c r="HX18" s="0" t="e">
        <f aca="false">QUOTIENT(MOD($HQ18,HO$1),HP$1)</f>
        <v>#VALUE!</v>
      </c>
      <c r="HY18" s="0" t="e">
        <f aca="false">QUOTIENT(MOD($HQ18,HP$1),HQ$1)</f>
        <v>#VALUE!</v>
      </c>
      <c r="HZ18" s="0" t="e">
        <f aca="false">QUOTIENT(MOD($HQ18,HQ$1),HR$1)</f>
        <v>#VALUE!</v>
      </c>
    </row>
    <row r="19" customFormat="false" ht="12.8" hidden="false" customHeight="false" outlineLevel="0" collapsed="false">
      <c r="A19" s="100" t="s">
        <v>103</v>
      </c>
      <c r="B19" s="101" t="s">
        <v>85</v>
      </c>
      <c r="C19" s="74" t="s">
        <v>84</v>
      </c>
      <c r="D19" s="101" t="s">
        <v>87</v>
      </c>
      <c r="E19" s="75" t="s">
        <v>95</v>
      </c>
      <c r="F19" s="76" t="str">
        <f aca="false">DEC2HEX(Y19)</f>
        <v>0</v>
      </c>
      <c r="G19" s="76" t="str">
        <f aca="false">DEC2HEX(Z19)</f>
        <v>0</v>
      </c>
      <c r="H19" s="76" t="str">
        <f aca="false">DEC2HEX(AA19)</f>
        <v>7E</v>
      </c>
      <c r="I19" s="17" t="str">
        <f aca="false">DEC2HEX(AB19)</f>
        <v>6D</v>
      </c>
      <c r="J19" s="17" t="str">
        <f aca="false">DEC2HEX(AC19)</f>
        <v>F6</v>
      </c>
      <c r="K19" s="17" t="str">
        <f aca="false">DEC2HEX(AD19)</f>
        <v>0</v>
      </c>
      <c r="L19" s="17" t="str">
        <f aca="false">DEC2HEX(AE19)</f>
        <v>20</v>
      </c>
      <c r="M19" s="17" t="str">
        <f aca="false">DEC2HEX(AF19)</f>
        <v>0</v>
      </c>
      <c r="N19" s="17" t="str">
        <f aca="false">DEC2HEX(AG19)</f>
        <v>1</v>
      </c>
      <c r="O19" s="17" t="str">
        <f aca="false">DEC2HEX(AH19)</f>
        <v>80</v>
      </c>
      <c r="P19" s="17" t="str">
        <f aca="false">DEC2HEX(AI19)</f>
        <v>0</v>
      </c>
      <c r="Q19" s="17" t="str">
        <f aca="false">DEC2HEX(AJ19)</f>
        <v>1</v>
      </c>
      <c r="R19" s="77" t="str">
        <f aca="false">DEC2HEX(AK19)</f>
        <v>FD</v>
      </c>
      <c r="S19" s="77" t="str">
        <f aca="false">DEC2HEX(AL19)</f>
        <v>FB</v>
      </c>
      <c r="T19" s="76" t="str">
        <f aca="false">DEC2HEX(AM19)</f>
        <v>FF</v>
      </c>
      <c r="U19" s="76" t="str">
        <f aca="false">DEC2HEX(AN19)</f>
        <v>0</v>
      </c>
      <c r="V19" s="75" t="str">
        <f aca="false">DEC2HEX(AO19)</f>
        <v>57A</v>
      </c>
      <c r="W19" s="78" t="str">
        <f aca="false">DEC2HEX(AP19)</f>
        <v>10000</v>
      </c>
      <c r="X19" s="79"/>
      <c r="Y19" s="76" t="n">
        <f aca="false">SUMPRODUCT(AQ19:AX19,$AQ$1:$AX$1)</f>
        <v>0</v>
      </c>
      <c r="Z19" s="76" t="n">
        <f aca="false">SUMPRODUCT(AY19:BF19,$AQ$1:$AX$1)</f>
        <v>0</v>
      </c>
      <c r="AA19" s="76" t="n">
        <f aca="false">SUMPRODUCT(BG19:BN19,$AQ$1:$AX$1)</f>
        <v>126</v>
      </c>
      <c r="AB19" s="76" t="n">
        <f aca="false">SUMPRODUCT(BO19:BV19,$AQ$1:$AX$1)</f>
        <v>109</v>
      </c>
      <c r="AC19" s="76" t="n">
        <f aca="false">SUMPRODUCT(BW19:CD19,$AQ$1:$AX$1)</f>
        <v>246</v>
      </c>
      <c r="AD19" s="76" t="n">
        <f aca="false">SUMPRODUCT(CE19:CL19,$AQ$1:$AX$1)</f>
        <v>0</v>
      </c>
      <c r="AE19" s="76" t="n">
        <f aca="false">SUMPRODUCT(CM19:CT19,$AQ$1:$AX$1)</f>
        <v>32</v>
      </c>
      <c r="AF19" s="76" t="n">
        <f aca="false">SUMPRODUCT(CU19:DB19,$AQ$1:$AX$1)</f>
        <v>0</v>
      </c>
      <c r="AG19" s="76" t="n">
        <f aca="false">SUMPRODUCT(DC19:DJ19,$AQ$1:$AX$1)</f>
        <v>1</v>
      </c>
      <c r="AH19" s="76" t="n">
        <f aca="false">SUMPRODUCT(DK19:DR19,$AQ$1:$AX$1)</f>
        <v>128</v>
      </c>
      <c r="AI19" s="76" t="n">
        <f aca="false">SUMPRODUCT(DS19:DZ19,$AQ$1:$AX$1)</f>
        <v>0</v>
      </c>
      <c r="AJ19" s="76" t="n">
        <f aca="false">SUMPRODUCT(EA19:EH19,$AQ$1:$AX$1)</f>
        <v>1</v>
      </c>
      <c r="AK19" s="76" t="n">
        <f aca="false">SUMPRODUCT(EI19:EP19,$AQ$1:$AX$1)</f>
        <v>253</v>
      </c>
      <c r="AL19" s="76" t="n">
        <f aca="false">SUMPRODUCT(EQ19:EX19,$AQ$1:$AX$1)</f>
        <v>251</v>
      </c>
      <c r="AM19" s="76" t="n">
        <f aca="false">SUMPRODUCT(EY19:FF19,$AQ$1:$AX$1)</f>
        <v>255</v>
      </c>
      <c r="AN19" s="76" t="n">
        <v>0</v>
      </c>
      <c r="AO19" s="79" t="n">
        <f aca="false">SUM(X19:AN19)</f>
        <v>1402</v>
      </c>
      <c r="AP19" s="79" t="n">
        <f aca="false">SUM(AB19:AJ19,AL19)+256*AK19</f>
        <v>65536</v>
      </c>
      <c r="AQ19" s="102" t="n">
        <v>0</v>
      </c>
      <c r="AR19" s="103" t="n">
        <v>0</v>
      </c>
      <c r="AS19" s="103" t="n">
        <v>0</v>
      </c>
      <c r="AT19" s="103" t="n">
        <v>0</v>
      </c>
      <c r="AU19" s="103" t="n">
        <v>0</v>
      </c>
      <c r="AV19" s="103" t="n">
        <v>0</v>
      </c>
      <c r="AW19" s="103" t="n">
        <v>0</v>
      </c>
      <c r="AX19" s="103" t="n">
        <v>0</v>
      </c>
      <c r="AY19" s="103" t="n">
        <v>0</v>
      </c>
      <c r="AZ19" s="103" t="n">
        <v>0</v>
      </c>
      <c r="BA19" s="103" t="n">
        <v>0</v>
      </c>
      <c r="BB19" s="103" t="n">
        <v>0</v>
      </c>
      <c r="BC19" s="103" t="n">
        <v>0</v>
      </c>
      <c r="BD19" s="103" t="n">
        <v>0</v>
      </c>
      <c r="BE19" s="103" t="n">
        <v>0</v>
      </c>
      <c r="BF19" s="104" t="n">
        <v>0</v>
      </c>
      <c r="BG19" s="102" t="n">
        <v>0</v>
      </c>
      <c r="BH19" s="103" t="n">
        <v>1</v>
      </c>
      <c r="BI19" s="103" t="n">
        <v>1</v>
      </c>
      <c r="BJ19" s="103" t="n">
        <v>1</v>
      </c>
      <c r="BK19" s="103" t="n">
        <v>1</v>
      </c>
      <c r="BL19" s="103" t="n">
        <v>1</v>
      </c>
      <c r="BM19" s="103" t="n">
        <v>1</v>
      </c>
      <c r="BN19" s="103" t="n">
        <v>0</v>
      </c>
      <c r="BO19" s="103" t="n">
        <v>1</v>
      </c>
      <c r="BP19" s="103" t="n">
        <v>0</v>
      </c>
      <c r="BQ19" s="103" t="n">
        <v>1</v>
      </c>
      <c r="BR19" s="103" t="n">
        <v>1</v>
      </c>
      <c r="BS19" s="103" t="n">
        <v>0</v>
      </c>
      <c r="BT19" s="103" t="n">
        <v>1</v>
      </c>
      <c r="BU19" s="103" t="n">
        <v>1</v>
      </c>
      <c r="BV19" s="103" t="n">
        <v>0</v>
      </c>
      <c r="BW19" s="103" t="n">
        <v>0</v>
      </c>
      <c r="BX19" s="103" t="n">
        <v>1</v>
      </c>
      <c r="BY19" s="103" t="n">
        <v>1</v>
      </c>
      <c r="BZ19" s="103" t="n">
        <v>0</v>
      </c>
      <c r="CA19" s="103" t="n">
        <v>1</v>
      </c>
      <c r="CB19" s="103" t="n">
        <v>1</v>
      </c>
      <c r="CC19" s="103" t="n">
        <v>1</v>
      </c>
      <c r="CD19" s="104" t="n">
        <v>1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0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1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0</v>
      </c>
      <c r="DA19" s="0" t="n">
        <v>0</v>
      </c>
      <c r="DB19" s="0" t="n">
        <v>0</v>
      </c>
      <c r="DC19" s="105" t="n">
        <v>1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105" t="n">
        <v>0</v>
      </c>
      <c r="DO19" s="0" t="n">
        <v>0</v>
      </c>
      <c r="DP19" s="0" t="n">
        <v>0</v>
      </c>
      <c r="DQ19" s="0" t="n">
        <v>0</v>
      </c>
      <c r="DR19" s="0" t="n">
        <v>1</v>
      </c>
      <c r="DS19" s="102" t="n">
        <v>0</v>
      </c>
      <c r="DT19" s="103" t="n">
        <v>0</v>
      </c>
      <c r="DU19" s="103" t="n">
        <v>0</v>
      </c>
      <c r="DV19" s="103" t="n">
        <v>0</v>
      </c>
      <c r="DW19" s="106" t="n">
        <v>0</v>
      </c>
      <c r="DX19" s="107" t="n">
        <v>0</v>
      </c>
      <c r="DY19" s="108" t="n">
        <v>0</v>
      </c>
      <c r="DZ19" s="104" t="n">
        <v>0</v>
      </c>
      <c r="EA19" s="105" t="n">
        <v>1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1</v>
      </c>
      <c r="EJ19" s="0" t="n">
        <v>0</v>
      </c>
      <c r="EK19" s="0" t="n">
        <v>1</v>
      </c>
      <c r="EL19" s="0" t="n">
        <v>1</v>
      </c>
      <c r="EM19" s="0" t="n">
        <v>1</v>
      </c>
      <c r="EN19" s="0" t="n">
        <v>1</v>
      </c>
      <c r="EO19" s="0" t="n">
        <v>1</v>
      </c>
      <c r="EP19" s="0" t="n">
        <v>1</v>
      </c>
      <c r="EQ19" s="109" t="n">
        <v>1</v>
      </c>
      <c r="ER19" s="0" t="n">
        <v>1</v>
      </c>
      <c r="ES19" s="0" t="n">
        <v>0</v>
      </c>
      <c r="ET19" s="106" t="n">
        <v>1</v>
      </c>
      <c r="EU19" s="107" t="n">
        <v>1</v>
      </c>
      <c r="EV19" s="107" t="n">
        <v>1</v>
      </c>
      <c r="EW19" s="108" t="n">
        <v>1</v>
      </c>
      <c r="EX19" s="0" t="n">
        <v>1</v>
      </c>
      <c r="EY19" s="102" t="n">
        <v>1</v>
      </c>
      <c r="EZ19" s="103" t="n">
        <v>1</v>
      </c>
      <c r="FA19" s="103" t="n">
        <v>1</v>
      </c>
      <c r="FB19" s="103" t="n">
        <v>1</v>
      </c>
      <c r="FC19" s="103" t="n">
        <v>1</v>
      </c>
      <c r="FD19" s="103" t="n">
        <v>1</v>
      </c>
      <c r="FE19" s="103" t="n">
        <v>1</v>
      </c>
      <c r="FF19" s="104" t="n">
        <v>1</v>
      </c>
      <c r="FG19" s="105" t="n">
        <v>0</v>
      </c>
      <c r="FH19" s="102" t="n">
        <v>0</v>
      </c>
      <c r="FI19" s="103" t="n">
        <v>0</v>
      </c>
      <c r="FJ19" s="103" t="n">
        <v>0</v>
      </c>
      <c r="FK19" s="103" t="n">
        <v>0</v>
      </c>
      <c r="FL19" s="103" t="n">
        <v>0</v>
      </c>
      <c r="FM19" s="103" t="n">
        <v>0</v>
      </c>
      <c r="FN19" s="103" t="n">
        <v>0</v>
      </c>
      <c r="FO19" s="104" t="n">
        <v>0</v>
      </c>
      <c r="FQ19" s="0" t="n">
        <f aca="false">1-MIN(1,DC19+DG19+DK19+DO19+DS19+DW19)</f>
        <v>0</v>
      </c>
      <c r="FR19" s="0" t="n">
        <f aca="false">1-MIN(1,DD19+DH19+DL19+DP19+DT19+DX19)</f>
        <v>1</v>
      </c>
      <c r="FS19" s="0" t="n">
        <f aca="false">1-MIN(1,DE19+DI19+DM19+DQ19+DU19+DY19)</f>
        <v>1</v>
      </c>
      <c r="FT19" s="0" t="n">
        <f aca="false">1-MIN(1,DF19+DJ19+DN19+DR19+DV19+DZ19)</f>
        <v>0</v>
      </c>
      <c r="FV19" s="86" t="n">
        <f aca="false">IF(_xlfn.XOR(EI19,EA19,DS19,DK19,DC19),1,0)</f>
        <v>1</v>
      </c>
      <c r="FW19" s="86" t="n">
        <f aca="false">IF(_xlfn.XOR(EJ19,EB19,DT19,DL19,DD19),1,0)</f>
        <v>0</v>
      </c>
      <c r="FX19" s="86" t="n">
        <f aca="false">IF(_xlfn.XOR(EK19,EC19,DU19,DM19,DE19),1,0)</f>
        <v>1</v>
      </c>
      <c r="FY19" s="86" t="n">
        <f aca="false">IF(_xlfn.XOR(EL19,ED19,DV19,DN19,DF19),1,0)</f>
        <v>1</v>
      </c>
      <c r="FZ19" s="86" t="n">
        <f aca="false">IF(_xlfn.XOR(EM19,EE19,DW19,DO19,DG19),1,0)</f>
        <v>1</v>
      </c>
      <c r="GA19" s="86" t="n">
        <f aca="false">IF(_xlfn.XOR(EN19,EF19,DX19,DP19,DH19),1,0)</f>
        <v>1</v>
      </c>
      <c r="GB19" s="86" t="n">
        <f aca="false">IF(_xlfn.XOR(EO19,EG19,DY19,DQ19,DI19),1,0)</f>
        <v>1</v>
      </c>
      <c r="GC19" s="86" t="e">
        <f aca="false">IF(_xlfn.XOR(#REF!,EH19,DZ19,DR19,DJ19),1,0)</f>
        <v>#VALUE!</v>
      </c>
      <c r="GD19" s="85" t="n">
        <f aca="false">EQ19-FV19</f>
        <v>0</v>
      </c>
      <c r="GE19" s="85" t="n">
        <f aca="false">ER19-FW19</f>
        <v>1</v>
      </c>
      <c r="GF19" s="85" t="n">
        <f aca="false">ES19-FX19</f>
        <v>-1</v>
      </c>
      <c r="GG19" s="85" t="n">
        <f aca="false">ET19-FY19</f>
        <v>0</v>
      </c>
      <c r="GH19" s="85" t="n">
        <f aca="false">EU19-FZ19</f>
        <v>0</v>
      </c>
      <c r="GI19" s="85" t="n">
        <f aca="false">EV19-GA19</f>
        <v>0</v>
      </c>
      <c r="GJ19" s="85" t="n">
        <f aca="false">EW19-GB19</f>
        <v>0</v>
      </c>
      <c r="GK19" s="85" t="e">
        <f aca="false">EX19-GC19</f>
        <v>#VALUE!</v>
      </c>
      <c r="GM19" s="0" t="n">
        <f aca="false">IF(_xlfn.XOR(F19:FF19),0,1)</f>
        <v>0</v>
      </c>
      <c r="GS19" s="0" t="n">
        <f aca="false">SUMPRODUCT($GS$1:$GZ$1,$DC19:$DJ19)</f>
        <v>1</v>
      </c>
      <c r="GT19" s="0" t="n">
        <f aca="false">SUMPRODUCT($GS$1:$GZ$1,$DK19:$DR19)</f>
        <v>128</v>
      </c>
      <c r="GU19" s="0" t="n">
        <f aca="false">SUMPRODUCT($GS$1:$GZ$1,$DS19:$DZ19)</f>
        <v>0</v>
      </c>
      <c r="GV19" s="0" t="n">
        <f aca="false">SUMPRODUCT($GS$1:$GZ$1,$EA19:$EH19)</f>
        <v>1</v>
      </c>
      <c r="GW19" s="0" t="e">
        <f aca="false">SUMPRODUCT($GS$1:$GZ$1,$EI19:$EO19)</f>
        <v>#VALUE!</v>
      </c>
      <c r="GX19" s="89" t="n">
        <f aca="false">SUMPRODUCT($GS$1:$GZ$1,$EQ19:$EX19)</f>
        <v>251</v>
      </c>
      <c r="GY19" s="0" t="e">
        <f aca="false">SUM(GS19:GW19)</f>
        <v>#VALUE!</v>
      </c>
      <c r="GZ19" s="0" t="e">
        <f aca="false">GY19+GX19</f>
        <v>#VALUE!</v>
      </c>
      <c r="HA19" s="0" t="e">
        <f aca="false">QUOTIENT(MOD($GZ19,GT$1),GS$1)</f>
        <v>#VALUE!</v>
      </c>
      <c r="HB19" s="0" t="e">
        <f aca="false">QUOTIENT(MOD($GZ19,GU$1),GT$1)</f>
        <v>#VALUE!</v>
      </c>
      <c r="HC19" s="0" t="e">
        <f aca="false">QUOTIENT(MOD($GZ19,GV$1),GU$1)</f>
        <v>#VALUE!</v>
      </c>
      <c r="HD19" s="0" t="e">
        <f aca="false">QUOTIENT(MOD($GZ19,GW$1),GV$1)</f>
        <v>#VALUE!</v>
      </c>
      <c r="HE19" s="0" t="e">
        <f aca="false">QUOTIENT(MOD($GZ19,GX$1),GW$1)</f>
        <v>#VALUE!</v>
      </c>
      <c r="HF19" s="0" t="e">
        <f aca="false">QUOTIENT(MOD($GZ19,GY$1),GX$1)</f>
        <v>#VALUE!</v>
      </c>
      <c r="HG19" s="0" t="e">
        <f aca="false">QUOTIENT(MOD($GZ19,GZ$1),GY$1)</f>
        <v>#VALUE!</v>
      </c>
      <c r="HH19" s="0" t="e">
        <f aca="false">QUOTIENT(MOD($GZ19,HA$1),GZ$1)</f>
        <v>#VALUE!</v>
      </c>
      <c r="HK19" s="0" t="n">
        <f aca="false">SUMPRODUCT($HK$1:$HR$1,$DC19:$DJ19)</f>
        <v>128</v>
      </c>
      <c r="HL19" s="0" t="n">
        <f aca="false">SUMPRODUCT($HK$1:$HR$1,$DK19:$DR19)</f>
        <v>1</v>
      </c>
      <c r="HM19" s="0" t="n">
        <f aca="false">SUMPRODUCT($HK$1:$HR$1,$DS19:$DZ19)</f>
        <v>0</v>
      </c>
      <c r="HN19" s="0" t="n">
        <f aca="false">SUMPRODUCT($HK$1:$HR$1,$EA19:$EH19)</f>
        <v>128</v>
      </c>
      <c r="HO19" s="0" t="e">
        <f aca="false">SUMPRODUCT($HK$1:$HR$1,$EI19:$EO19)</f>
        <v>#VALUE!</v>
      </c>
      <c r="HQ19" s="0" t="e">
        <f aca="false">SUM(HK19:HO19)</f>
        <v>#VALUE!</v>
      </c>
      <c r="HS19" s="0" t="e">
        <f aca="false">QUOTIENT(MOD($HQ19,HJ$1),HK$1)</f>
        <v>#VALUE!</v>
      </c>
      <c r="HT19" s="0" t="e">
        <f aca="false">QUOTIENT(MOD($HQ19,HK$1),HL$1)</f>
        <v>#VALUE!</v>
      </c>
      <c r="HU19" s="0" t="e">
        <f aca="false">QUOTIENT(MOD($HQ19,HL$1),HM$1)</f>
        <v>#VALUE!</v>
      </c>
      <c r="HV19" s="0" t="e">
        <f aca="false">QUOTIENT(MOD($HQ19,HM$1),HN$1)</f>
        <v>#VALUE!</v>
      </c>
      <c r="HW19" s="0" t="e">
        <f aca="false">QUOTIENT(MOD($HQ19,HN$1),HO$1)</f>
        <v>#VALUE!</v>
      </c>
      <c r="HX19" s="0" t="e">
        <f aca="false">QUOTIENT(MOD($HQ19,HO$1),HP$1)</f>
        <v>#VALUE!</v>
      </c>
      <c r="HY19" s="0" t="e">
        <f aca="false">QUOTIENT(MOD($HQ19,HP$1),HQ$1)</f>
        <v>#VALUE!</v>
      </c>
      <c r="HZ19" s="0" t="e">
        <f aca="false">QUOTIENT(MOD($HQ19,HQ$1),HR$1)</f>
        <v>#VALUE!</v>
      </c>
    </row>
    <row r="20" customFormat="false" ht="263.75" hidden="false" customHeight="true" outlineLevel="0" collapsed="false">
      <c r="F20" s="110" t="s">
        <v>104</v>
      </c>
      <c r="G20" s="110"/>
      <c r="H20" s="111" t="s">
        <v>23</v>
      </c>
      <c r="I20" s="112" t="s">
        <v>33</v>
      </c>
      <c r="J20" s="112"/>
      <c r="K20" s="110" t="s">
        <v>25</v>
      </c>
      <c r="L20" s="113" t="s">
        <v>35</v>
      </c>
      <c r="M20" s="110" t="s">
        <v>25</v>
      </c>
      <c r="N20" s="114" t="s">
        <v>105</v>
      </c>
      <c r="O20" s="115" t="s">
        <v>106</v>
      </c>
      <c r="P20" s="116" t="s">
        <v>107</v>
      </c>
      <c r="Q20" s="115" t="s">
        <v>108</v>
      </c>
      <c r="R20" s="117" t="s">
        <v>109</v>
      </c>
      <c r="S20" s="117"/>
      <c r="T20" s="111" t="s">
        <v>75</v>
      </c>
      <c r="U20" s="110" t="s">
        <v>25</v>
      </c>
      <c r="AQ20" s="118" t="s">
        <v>69</v>
      </c>
      <c r="AR20" s="118"/>
      <c r="AS20" s="118"/>
      <c r="AT20" s="118"/>
      <c r="AU20" s="118"/>
      <c r="AV20" s="118"/>
      <c r="AW20" s="118"/>
      <c r="AX20" s="118"/>
      <c r="AY20" s="118" t="s">
        <v>69</v>
      </c>
      <c r="AZ20" s="118"/>
      <c r="BA20" s="118"/>
      <c r="BB20" s="118"/>
      <c r="BC20" s="118"/>
      <c r="BD20" s="118"/>
      <c r="BE20" s="118"/>
      <c r="BF20" s="118"/>
      <c r="BG20" s="119"/>
      <c r="BH20" s="119"/>
      <c r="BI20" s="119"/>
      <c r="BJ20" s="119"/>
      <c r="BK20" s="119"/>
      <c r="BL20" s="119"/>
      <c r="BM20" s="119"/>
      <c r="BN20" s="119"/>
      <c r="BO20" s="119"/>
      <c r="BP20" s="119"/>
      <c r="BQ20" s="119"/>
      <c r="BR20" s="119"/>
      <c r="BS20" s="119"/>
      <c r="BT20" s="119"/>
      <c r="BU20" s="119"/>
      <c r="BV20" s="119"/>
      <c r="BW20" s="119"/>
      <c r="BX20" s="119"/>
      <c r="BY20" s="119"/>
      <c r="BZ20" s="119"/>
      <c r="CA20" s="119"/>
      <c r="CB20" s="119"/>
      <c r="CC20" s="119"/>
      <c r="CD20" s="119"/>
      <c r="CE20" s="119"/>
      <c r="CF20" s="119"/>
      <c r="CG20" s="119"/>
      <c r="CH20" s="119"/>
      <c r="CI20" s="119"/>
      <c r="CJ20" s="119"/>
      <c r="CK20" s="119"/>
      <c r="CL20" s="119"/>
      <c r="CM20" s="119"/>
      <c r="CN20" s="119"/>
      <c r="CO20" s="119"/>
      <c r="CP20" s="119"/>
      <c r="CQ20" s="119"/>
      <c r="CR20" s="119"/>
      <c r="CS20" s="119"/>
      <c r="CT20" s="119"/>
      <c r="CU20" s="119"/>
      <c r="CV20" s="119"/>
      <c r="CW20" s="119"/>
      <c r="CX20" s="119"/>
      <c r="CY20" s="119"/>
      <c r="CZ20" s="119"/>
      <c r="DA20" s="119"/>
      <c r="DB20" s="119"/>
      <c r="DC20" s="119"/>
      <c r="DD20" s="119"/>
      <c r="DE20" s="119"/>
      <c r="DF20" s="119"/>
      <c r="DG20" s="119"/>
      <c r="DH20" s="119"/>
      <c r="DI20" s="119"/>
      <c r="DJ20" s="119"/>
      <c r="DK20" s="120"/>
      <c r="DL20" s="120"/>
      <c r="DM20" s="120"/>
      <c r="DN20" s="120"/>
      <c r="DO20" s="120"/>
      <c r="DP20" s="120"/>
      <c r="DQ20" s="120"/>
      <c r="DR20" s="120"/>
      <c r="DS20" s="120"/>
      <c r="DT20" s="120"/>
      <c r="DU20" s="120"/>
      <c r="DV20" s="120"/>
      <c r="DW20" s="120"/>
      <c r="DX20" s="120"/>
      <c r="DY20" s="120"/>
      <c r="DZ20" s="120"/>
      <c r="EA20" s="120"/>
      <c r="EB20" s="120"/>
      <c r="EC20" s="120"/>
      <c r="ED20" s="120"/>
      <c r="EE20" s="120"/>
      <c r="EF20" s="120"/>
      <c r="EG20" s="120"/>
      <c r="EH20" s="120"/>
      <c r="EI20" s="120"/>
      <c r="EJ20" s="120"/>
      <c r="EK20" s="120"/>
      <c r="EL20" s="120"/>
      <c r="EM20" s="120"/>
      <c r="EN20" s="120"/>
      <c r="EO20" s="120"/>
      <c r="EQ20" s="119"/>
      <c r="ER20" s="119"/>
      <c r="ES20" s="119"/>
      <c r="ET20" s="119"/>
      <c r="EU20" s="119"/>
      <c r="EV20" s="119"/>
      <c r="EW20" s="119"/>
      <c r="EX20" s="119"/>
      <c r="EY20" s="118" t="s">
        <v>77</v>
      </c>
      <c r="EZ20" s="118"/>
      <c r="FA20" s="118"/>
      <c r="FB20" s="118"/>
      <c r="FC20" s="118"/>
      <c r="FD20" s="118"/>
      <c r="FE20" s="118"/>
      <c r="FF20" s="118"/>
      <c r="FG20" s="68" t="s">
        <v>77</v>
      </c>
      <c r="FH20" s="68" t="s">
        <v>77</v>
      </c>
      <c r="FI20" s="68"/>
      <c r="FJ20" s="68"/>
      <c r="FK20" s="68"/>
      <c r="FL20" s="68"/>
      <c r="FM20" s="68"/>
      <c r="FN20" s="68"/>
      <c r="FO20" s="68"/>
    </row>
    <row r="21" customFormat="false" ht="12.8" hidden="false" customHeight="false" outlineLevel="0" collapsed="false">
      <c r="BL21" s="89"/>
    </row>
    <row r="22" customFormat="false" ht="12.8" hidden="false" customHeight="false" outlineLevel="0" collapsed="false">
      <c r="A22" s="121" t="s">
        <v>110</v>
      </c>
      <c r="E22" s="0"/>
      <c r="F22" s="76" t="str">
        <f aca="false">DEC2HEX(Y22)</f>
        <v>0</v>
      </c>
      <c r="G22" s="76" t="str">
        <f aca="false">DEC2HEX(Z22)</f>
        <v>0</v>
      </c>
      <c r="H22" s="76" t="str">
        <f aca="false">DEC2HEX(AA22)</f>
        <v>7E</v>
      </c>
      <c r="I22" s="76" t="str">
        <f aca="false">DEC2HEX(AB22)</f>
        <v>6D</v>
      </c>
      <c r="J22" s="76" t="str">
        <f aca="false">DEC2HEX(AC22)</f>
        <v>F6</v>
      </c>
      <c r="K22" s="76" t="str">
        <f aca="false">DEC2HEX(AD22)</f>
        <v>0</v>
      </c>
      <c r="L22" s="76" t="str">
        <f aca="false">DEC2HEX(AE22)</f>
        <v>20</v>
      </c>
      <c r="M22" s="76" t="str">
        <f aca="false">DEC2HEX(AF22)</f>
        <v>0</v>
      </c>
      <c r="N22" s="76" t="str">
        <f aca="false">DEC2HEX(AG22)</f>
        <v>0</v>
      </c>
      <c r="O22" s="76" t="str">
        <f aca="false">DEC2HEX(AH22)</f>
        <v>80</v>
      </c>
      <c r="P22" s="76" t="str">
        <f aca="false">DEC2HEX(AI22)</f>
        <v>32</v>
      </c>
      <c r="Q22" s="76" t="str">
        <f aca="false">DEC2HEX(AJ22)</f>
        <v>0</v>
      </c>
      <c r="R22" s="76" t="str">
        <f aca="false">DEC2HEX(AK22)</f>
        <v>FD</v>
      </c>
      <c r="S22" s="76" t="str">
        <f aca="false">DEC2HEX(AL22)</f>
        <v>CB</v>
      </c>
      <c r="T22" s="76" t="str">
        <f aca="false">DEC2HEX(AM22)</f>
        <v>FF</v>
      </c>
      <c r="U22" s="76" t="str">
        <f aca="false">DEC2HEX(AN22)</f>
        <v>0</v>
      </c>
      <c r="V22" s="75" t="str">
        <f aca="false">DEC2HEX(AO22)</f>
        <v>57A</v>
      </c>
      <c r="W22" s="78" t="str">
        <f aca="false">DEC2HEX(AP22)</f>
        <v>10000</v>
      </c>
      <c r="X22" s="79"/>
      <c r="Y22" s="76" t="n">
        <f aca="false">SUMPRODUCT(AQ22:AX22,$AQ$1:$AX$1)</f>
        <v>0</v>
      </c>
      <c r="Z22" s="76" t="n">
        <f aca="false">SUMPRODUCT(AY22:BF22,$AQ$1:$AX$1)</f>
        <v>0</v>
      </c>
      <c r="AA22" s="76" t="n">
        <f aca="false">SUMPRODUCT(BG22:BN22,$AQ$1:$AX$1)</f>
        <v>126</v>
      </c>
      <c r="AB22" s="76" t="n">
        <f aca="false">SUMPRODUCT(BO22:BV22,$AQ$1:$AX$1)</f>
        <v>109</v>
      </c>
      <c r="AC22" s="76" t="n">
        <f aca="false">SUMPRODUCT(BW22:CD22,$AQ$1:$AX$1)</f>
        <v>246</v>
      </c>
      <c r="AD22" s="76" t="n">
        <f aca="false">SUMPRODUCT(CE22:CL22,$AQ$1:$AX$1)</f>
        <v>0</v>
      </c>
      <c r="AE22" s="76" t="n">
        <f aca="false">SUMPRODUCT(CM22:CT22,$AQ$1:$AX$1)</f>
        <v>32</v>
      </c>
      <c r="AF22" s="76" t="n">
        <f aca="false">SUMPRODUCT(CU22:DB22,$AQ$1:$AX$1)</f>
        <v>0</v>
      </c>
      <c r="AG22" s="76" t="n">
        <f aca="false">SUMPRODUCT(DC22:DJ22,$AQ$1:$AX$1)</f>
        <v>0</v>
      </c>
      <c r="AH22" s="76" t="n">
        <f aca="false">SUMPRODUCT(DK22:DR22,$AQ$1:$AX$1)</f>
        <v>128</v>
      </c>
      <c r="AI22" s="76" t="n">
        <f aca="false">SUMPRODUCT(DS22:DZ22,$AQ$1:$AX$1)</f>
        <v>50</v>
      </c>
      <c r="AJ22" s="76" t="n">
        <f aca="false">SUMPRODUCT(EA22:EH22,$AQ$1:$AX$1)</f>
        <v>0</v>
      </c>
      <c r="AK22" s="76" t="n">
        <f aca="false">SUMPRODUCT(EI22:EP22,$AQ$1:$AX$1)</f>
        <v>253</v>
      </c>
      <c r="AL22" s="76" t="n">
        <f aca="false">SUMPRODUCT(EQ22:EX22,$AQ$1:$AX$1)</f>
        <v>203</v>
      </c>
      <c r="AM22" s="76" t="n">
        <f aca="false">SUMPRODUCT(EY22:FF22,$AQ$1:$AX$1)</f>
        <v>255</v>
      </c>
      <c r="AN22" s="76" t="n">
        <v>0</v>
      </c>
      <c r="AO22" s="79" t="n">
        <f aca="false">SUM(X22:AN22)</f>
        <v>1402</v>
      </c>
      <c r="AP22" s="79" t="n">
        <f aca="false">SUM(AB22:AJ22,AL22)+256*AK22</f>
        <v>65536</v>
      </c>
      <c r="AQ22" s="122" t="n">
        <v>0</v>
      </c>
      <c r="AR22" s="123" t="n">
        <v>0</v>
      </c>
      <c r="AS22" s="123" t="n">
        <v>0</v>
      </c>
      <c r="AT22" s="123" t="n">
        <v>0</v>
      </c>
      <c r="AU22" s="123" t="n">
        <v>0</v>
      </c>
      <c r="AV22" s="123" t="n">
        <v>0</v>
      </c>
      <c r="AW22" s="123" t="n">
        <v>0</v>
      </c>
      <c r="AX22" s="123" t="n">
        <v>0</v>
      </c>
      <c r="AY22" s="123" t="n">
        <v>0</v>
      </c>
      <c r="AZ22" s="123" t="n">
        <v>0</v>
      </c>
      <c r="BA22" s="123" t="n">
        <v>0</v>
      </c>
      <c r="BB22" s="123" t="n">
        <v>0</v>
      </c>
      <c r="BC22" s="123" t="n">
        <v>0</v>
      </c>
      <c r="BD22" s="123" t="n">
        <v>0</v>
      </c>
      <c r="BE22" s="123" t="n">
        <v>0</v>
      </c>
      <c r="BF22" s="124" t="n">
        <v>0</v>
      </c>
      <c r="BG22" s="122" t="n">
        <v>0</v>
      </c>
      <c r="BH22" s="123" t="n">
        <v>1</v>
      </c>
      <c r="BI22" s="123" t="n">
        <v>1</v>
      </c>
      <c r="BJ22" s="123" t="n">
        <v>1</v>
      </c>
      <c r="BK22" s="123" t="n">
        <v>1</v>
      </c>
      <c r="BL22" s="123" t="n">
        <v>1</v>
      </c>
      <c r="BM22" s="123" t="n">
        <v>1</v>
      </c>
      <c r="BN22" s="123" t="n">
        <v>0</v>
      </c>
      <c r="BO22" s="123" t="n">
        <v>1</v>
      </c>
      <c r="BP22" s="123" t="n">
        <v>0</v>
      </c>
      <c r="BQ22" s="123" t="n">
        <v>1</v>
      </c>
      <c r="BR22" s="123" t="n">
        <v>1</v>
      </c>
      <c r="BS22" s="123" t="n">
        <v>0</v>
      </c>
      <c r="BT22" s="123" t="n">
        <v>1</v>
      </c>
      <c r="BU22" s="123" t="n">
        <v>1</v>
      </c>
      <c r="BV22" s="123" t="n">
        <v>0</v>
      </c>
      <c r="BW22" s="123" t="n">
        <v>0</v>
      </c>
      <c r="BX22" s="123" t="n">
        <v>1</v>
      </c>
      <c r="BY22" s="123" t="n">
        <v>1</v>
      </c>
      <c r="BZ22" s="123" t="n">
        <v>0</v>
      </c>
      <c r="CA22" s="123" t="n">
        <v>1</v>
      </c>
      <c r="CB22" s="123" t="n">
        <v>1</v>
      </c>
      <c r="CC22" s="123" t="n">
        <v>1</v>
      </c>
      <c r="CD22" s="124" t="n">
        <v>1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1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125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125" t="n">
        <v>0</v>
      </c>
      <c r="DO22" s="0" t="n">
        <v>0</v>
      </c>
      <c r="DP22" s="0" t="n">
        <v>0</v>
      </c>
      <c r="DQ22" s="0" t="n">
        <v>0</v>
      </c>
      <c r="DR22" s="0" t="n">
        <v>1</v>
      </c>
      <c r="DS22" s="122" t="n">
        <v>0</v>
      </c>
      <c r="DT22" s="123" t="n">
        <v>1</v>
      </c>
      <c r="DU22" s="123" t="n">
        <v>0</v>
      </c>
      <c r="DV22" s="123" t="n">
        <v>0</v>
      </c>
      <c r="DW22" s="126" t="n">
        <v>1</v>
      </c>
      <c r="DX22" s="127" t="n">
        <v>1</v>
      </c>
      <c r="DY22" s="128" t="n">
        <v>0</v>
      </c>
      <c r="DZ22" s="124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1</v>
      </c>
      <c r="EJ22" s="0" t="n">
        <v>0</v>
      </c>
      <c r="EK22" s="0" t="n">
        <v>1</v>
      </c>
      <c r="EL22" s="0" t="n">
        <v>1</v>
      </c>
      <c r="EM22" s="0" t="n">
        <v>1</v>
      </c>
      <c r="EN22" s="0" t="n">
        <v>1</v>
      </c>
      <c r="EO22" s="0" t="n">
        <v>1</v>
      </c>
      <c r="EP22" s="0" t="n">
        <v>1</v>
      </c>
      <c r="EQ22" s="0" t="n">
        <v>1</v>
      </c>
      <c r="ER22" s="0" t="n">
        <v>1</v>
      </c>
      <c r="ES22" s="0" t="n">
        <v>0</v>
      </c>
      <c r="ET22" s="0" t="n">
        <v>1</v>
      </c>
      <c r="EU22" s="0" t="n">
        <v>0</v>
      </c>
      <c r="EV22" s="0" t="n">
        <v>0</v>
      </c>
      <c r="EW22" s="0" t="n">
        <v>1</v>
      </c>
      <c r="EX22" s="0" t="n">
        <v>1</v>
      </c>
      <c r="EY22" s="122" t="n">
        <v>1</v>
      </c>
      <c r="EZ22" s="123" t="n">
        <v>1</v>
      </c>
      <c r="FA22" s="123" t="n">
        <v>1</v>
      </c>
      <c r="FB22" s="123" t="n">
        <v>1</v>
      </c>
      <c r="FC22" s="123" t="n">
        <v>1</v>
      </c>
      <c r="FD22" s="123" t="n">
        <v>1</v>
      </c>
      <c r="FE22" s="123" t="n">
        <v>1</v>
      </c>
      <c r="FF22" s="124" t="n">
        <v>1</v>
      </c>
      <c r="FG22" s="125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Q22" s="0" t="n">
        <f aca="false">1-MIN(1,DC22+DG22+DK22+DO22+DS22+DW22)</f>
        <v>0</v>
      </c>
      <c r="FR22" s="0" t="n">
        <f aca="false">1-MIN(1,DD22+DH22+DL22+DP22+DT22+DX22)</f>
        <v>0</v>
      </c>
      <c r="FS22" s="0" t="n">
        <f aca="false">1-MIN(1,DE22+DI22+DM22+DQ22+DU22+DY22)</f>
        <v>1</v>
      </c>
      <c r="FT22" s="0" t="n">
        <f aca="false">1-MIN(1,DF22+DJ22+DN22+DR22+DV22+DZ22)</f>
        <v>0</v>
      </c>
      <c r="FV22" s="86" t="n">
        <f aca="false">IF(_xlfn.XOR(EI22,EA22,DS22,DK22,DC22),1,0)</f>
        <v>1</v>
      </c>
      <c r="FW22" s="86" t="n">
        <f aca="false">IF(_xlfn.XOR(EJ22,EB22,DT22,DL22,DD22),1,0)</f>
        <v>1</v>
      </c>
      <c r="FX22" s="86" t="n">
        <f aca="false">IF(_xlfn.XOR(EK22,EC22,DU22,DM22,DE22),1,0)</f>
        <v>1</v>
      </c>
      <c r="FY22" s="86" t="n">
        <f aca="false">IF(_xlfn.XOR(EL22,ED22,DV22,DN22,DF22),1,0)</f>
        <v>1</v>
      </c>
      <c r="FZ22" s="86" t="n">
        <f aca="false">IF(_xlfn.XOR(EM22,EE22,DW22,DO22,DG22),1,0)</f>
        <v>0</v>
      </c>
      <c r="GA22" s="86" t="n">
        <f aca="false">IF(_xlfn.XOR(EN22,EF22,DX22,DP22,DH22),1,0)</f>
        <v>0</v>
      </c>
      <c r="GB22" s="86" t="n">
        <f aca="false">IF(_xlfn.XOR(EO22,EG22,DY22,DQ22,DI22),1,0)</f>
        <v>1</v>
      </c>
      <c r="GC22" s="86" t="e">
        <f aca="false">IF(_xlfn.XOR(#REF!,EH22,DZ22,DR22,DJ22),1,0)</f>
        <v>#VALUE!</v>
      </c>
      <c r="GD22" s="85" t="n">
        <f aca="false">EQ22-FV22</f>
        <v>0</v>
      </c>
      <c r="GE22" s="85" t="n">
        <f aca="false">ER22-FW22</f>
        <v>0</v>
      </c>
      <c r="GF22" s="85" t="n">
        <f aca="false">ES22-FX22</f>
        <v>-1</v>
      </c>
      <c r="GG22" s="85" t="n">
        <f aca="false">ET22-FY22</f>
        <v>0</v>
      </c>
      <c r="GH22" s="85" t="n">
        <f aca="false">EU22-FZ22</f>
        <v>0</v>
      </c>
      <c r="GI22" s="85" t="n">
        <f aca="false">EV22-GA22</f>
        <v>0</v>
      </c>
      <c r="GJ22" s="85" t="n">
        <f aca="false">EW22-GB22</f>
        <v>0</v>
      </c>
      <c r="GK22" s="85" t="e">
        <f aca="false">EX22-GC22</f>
        <v>#VALUE!</v>
      </c>
      <c r="GM22" s="0" t="n">
        <f aca="false">IF(_xlfn.XOR(F22:FF22),0,1)</f>
        <v>0</v>
      </c>
      <c r="GS22" s="0" t="n">
        <f aca="false">SUMPRODUCT($GS$1:$GZ$1,$DC22:$DJ22)</f>
        <v>0</v>
      </c>
      <c r="GT22" s="0" t="n">
        <f aca="false">SUMPRODUCT($GS$1:$GZ$1,$DK22:$DR22)</f>
        <v>128</v>
      </c>
      <c r="GU22" s="0" t="n">
        <f aca="false">SUMPRODUCT($GS$1:$GZ$1,$DS22:$DZ22)</f>
        <v>50</v>
      </c>
      <c r="GV22" s="0" t="n">
        <f aca="false">SUMPRODUCT($GS$1:$GZ$1,$EA22:$EH22)</f>
        <v>0</v>
      </c>
      <c r="GW22" s="0" t="e">
        <f aca="false">SUMPRODUCT($GS$1:$GZ$1,$EI22:$EO22)</f>
        <v>#VALUE!</v>
      </c>
      <c r="GX22" s="89" t="n">
        <f aca="false">SUMPRODUCT($GS$1:$GZ$1,$EQ22:$EX22)</f>
        <v>203</v>
      </c>
      <c r="GY22" s="0" t="e">
        <f aca="false">SUM(GS22:GW22)</f>
        <v>#VALUE!</v>
      </c>
      <c r="GZ22" s="0" t="e">
        <f aca="false">GY22+GX22</f>
        <v>#VALUE!</v>
      </c>
      <c r="HA22" s="0" t="e">
        <f aca="false">QUOTIENT(MOD($GY22,GT$1),GS$1)</f>
        <v>#VALUE!</v>
      </c>
      <c r="HB22" s="0" t="e">
        <f aca="false">QUOTIENT(MOD($GY22,GU$1),GT$1)</f>
        <v>#VALUE!</v>
      </c>
      <c r="HC22" s="0" t="e">
        <f aca="false">QUOTIENT(MOD($GY22,GV$1),GU$1)</f>
        <v>#VALUE!</v>
      </c>
      <c r="HD22" s="0" t="e">
        <f aca="false">QUOTIENT(MOD($GY22,GW$1),GV$1)</f>
        <v>#VALUE!</v>
      </c>
      <c r="HE22" s="0" t="e">
        <f aca="false">QUOTIENT(MOD($GY22,GX$1),GW$1)</f>
        <v>#VALUE!</v>
      </c>
      <c r="HF22" s="0" t="e">
        <f aca="false">QUOTIENT(MOD($GY22,GY$1),GX$1)</f>
        <v>#VALUE!</v>
      </c>
      <c r="HG22" s="0" t="e">
        <f aca="false">QUOTIENT(MOD($GY22,GZ$1),GY$1)</f>
        <v>#VALUE!</v>
      </c>
      <c r="HH22" s="0" t="e">
        <f aca="false">QUOTIENT(MOD($GY22,HA$1),GZ$1)</f>
        <v>#VALUE!</v>
      </c>
      <c r="HK22" s="0" t="n">
        <f aca="false">SUMPRODUCT($HK$1:$HR$1,$DC22:$DJ22)</f>
        <v>0</v>
      </c>
      <c r="HL22" s="0" t="n">
        <f aca="false">SUMPRODUCT($HK$1:$HR$1,$DK22:$DR22)</f>
        <v>1</v>
      </c>
      <c r="HM22" s="0" t="n">
        <f aca="false">SUMPRODUCT($HK$1:$HR$1,$DS22:$DZ22)</f>
        <v>76</v>
      </c>
      <c r="HN22" s="0" t="n">
        <f aca="false">SUMPRODUCT($HK$1:$HR$1,$EA22:$EH22)</f>
        <v>0</v>
      </c>
      <c r="HO22" s="0" t="e">
        <f aca="false">SUMPRODUCT($HK$1:$HR$1,$EI22:$EO22)</f>
        <v>#VALUE!</v>
      </c>
      <c r="HQ22" s="0" t="e">
        <f aca="false">SUM(HK22:HO22)</f>
        <v>#VALUE!</v>
      </c>
      <c r="HS22" s="0" t="e">
        <f aca="false">QUOTIENT(MOD($HQ22,HJ$1),HK$1)</f>
        <v>#VALUE!</v>
      </c>
      <c r="HT22" s="0" t="e">
        <f aca="false">QUOTIENT(MOD($HQ22,HK$1),HL$1)</f>
        <v>#VALUE!</v>
      </c>
      <c r="HU22" s="0" t="e">
        <f aca="false">QUOTIENT(MOD($HQ22,HL$1),HM$1)</f>
        <v>#VALUE!</v>
      </c>
      <c r="HV22" s="0" t="e">
        <f aca="false">QUOTIENT(MOD($HQ22,HM$1),HN$1)</f>
        <v>#VALUE!</v>
      </c>
      <c r="HW22" s="0" t="e">
        <f aca="false">QUOTIENT(MOD($HQ22,HN$1),HO$1)</f>
        <v>#VALUE!</v>
      </c>
      <c r="HX22" s="0" t="e">
        <f aca="false">QUOTIENT(MOD($HQ22,HO$1),HP$1)</f>
        <v>#VALUE!</v>
      </c>
      <c r="HY22" s="0" t="e">
        <f aca="false">QUOTIENT(MOD($HQ22,HP$1),HQ$1)</f>
        <v>#VALUE!</v>
      </c>
      <c r="HZ22" s="0" t="e">
        <f aca="false">QUOTIENT(MOD($HQ22,HQ$1),HR$1)</f>
        <v>#VALUE!</v>
      </c>
    </row>
    <row r="23" customFormat="false" ht="12.8" hidden="false" customHeight="false" outlineLevel="0" collapsed="false">
      <c r="A23" s="121" t="s">
        <v>111</v>
      </c>
      <c r="E23" s="0"/>
      <c r="F23" s="76" t="str">
        <f aca="false">DEC2HEX(Y23)</f>
        <v>0</v>
      </c>
      <c r="G23" s="76" t="str">
        <f aca="false">DEC2HEX(Z23)</f>
        <v>0</v>
      </c>
      <c r="H23" s="76" t="str">
        <f aca="false">DEC2HEX(AA23)</f>
        <v>7E</v>
      </c>
      <c r="I23" s="76" t="str">
        <f aca="false">DEC2HEX(AB23)</f>
        <v>6D</v>
      </c>
      <c r="J23" s="76" t="str">
        <f aca="false">DEC2HEX(AC23)</f>
        <v>F6</v>
      </c>
      <c r="K23" s="76" t="str">
        <f aca="false">DEC2HEX(AD23)</f>
        <v>0</v>
      </c>
      <c r="L23" s="76" t="str">
        <f aca="false">DEC2HEX(AE23)</f>
        <v>20</v>
      </c>
      <c r="M23" s="76" t="str">
        <f aca="false">DEC2HEX(AF23)</f>
        <v>0</v>
      </c>
      <c r="N23" s="76" t="str">
        <f aca="false">DEC2HEX(AG23)</f>
        <v>1</v>
      </c>
      <c r="O23" s="76" t="str">
        <f aca="false">DEC2HEX(AH23)</f>
        <v>80</v>
      </c>
      <c r="P23" s="76" t="str">
        <f aca="false">DEC2HEX(AI23)</f>
        <v>32</v>
      </c>
      <c r="Q23" s="76" t="str">
        <f aca="false">DEC2HEX(AJ23)</f>
        <v>0</v>
      </c>
      <c r="R23" s="76" t="str">
        <f aca="false">DEC2HEX(AK23)</f>
        <v>FD</v>
      </c>
      <c r="S23" s="76" t="str">
        <f aca="false">DEC2HEX(AL23)</f>
        <v>CA</v>
      </c>
      <c r="T23" s="76" t="str">
        <f aca="false">DEC2HEX(AM23)</f>
        <v>FF</v>
      </c>
      <c r="U23" s="76" t="str">
        <f aca="false">DEC2HEX(AN23)</f>
        <v>0</v>
      </c>
      <c r="V23" s="75" t="str">
        <f aca="false">DEC2HEX(AO23)</f>
        <v>57A</v>
      </c>
      <c r="W23" s="78" t="str">
        <f aca="false">DEC2HEX(AP23)</f>
        <v>10000</v>
      </c>
      <c r="X23" s="79"/>
      <c r="Y23" s="76" t="n">
        <f aca="false">SUMPRODUCT(AQ23:AX23,$AQ$1:$AX$1)</f>
        <v>0</v>
      </c>
      <c r="Z23" s="76" t="n">
        <f aca="false">SUMPRODUCT(AY23:BF23,$AQ$1:$AX$1)</f>
        <v>0</v>
      </c>
      <c r="AA23" s="76" t="n">
        <f aca="false">SUMPRODUCT(BG23:BN23,$AQ$1:$AX$1)</f>
        <v>126</v>
      </c>
      <c r="AB23" s="76" t="n">
        <f aca="false">SUMPRODUCT(BO23:BV23,$AQ$1:$AX$1)</f>
        <v>109</v>
      </c>
      <c r="AC23" s="76" t="n">
        <f aca="false">SUMPRODUCT(BW23:CD23,$AQ$1:$AX$1)</f>
        <v>246</v>
      </c>
      <c r="AD23" s="76" t="n">
        <f aca="false">SUMPRODUCT(CE23:CL23,$AQ$1:$AX$1)</f>
        <v>0</v>
      </c>
      <c r="AE23" s="76" t="n">
        <f aca="false">SUMPRODUCT(CM23:CT23,$AQ$1:$AX$1)</f>
        <v>32</v>
      </c>
      <c r="AF23" s="76" t="n">
        <f aca="false">SUMPRODUCT(CU23:DB23,$AQ$1:$AX$1)</f>
        <v>0</v>
      </c>
      <c r="AG23" s="76" t="n">
        <f aca="false">SUMPRODUCT(DC23:DJ23,$AQ$1:$AX$1)</f>
        <v>1</v>
      </c>
      <c r="AH23" s="76" t="n">
        <f aca="false">SUMPRODUCT(DK23:DR23,$AQ$1:$AX$1)</f>
        <v>128</v>
      </c>
      <c r="AI23" s="76" t="n">
        <f aca="false">SUMPRODUCT(DS23:DZ23,$AQ$1:$AX$1)</f>
        <v>50</v>
      </c>
      <c r="AJ23" s="76" t="n">
        <f aca="false">SUMPRODUCT(EA23:EH23,$AQ$1:$AX$1)</f>
        <v>0</v>
      </c>
      <c r="AK23" s="76" t="n">
        <f aca="false">SUMPRODUCT(EI23:EP23,$AQ$1:$AX$1)</f>
        <v>253</v>
      </c>
      <c r="AL23" s="76" t="n">
        <f aca="false">SUMPRODUCT(EQ23:EX23,$AQ$1:$AX$1)</f>
        <v>202</v>
      </c>
      <c r="AM23" s="76" t="n">
        <f aca="false">SUMPRODUCT(EY23:FF23,$AQ$1:$AX$1)</f>
        <v>255</v>
      </c>
      <c r="AN23" s="76" t="n">
        <v>0</v>
      </c>
      <c r="AO23" s="79" t="n">
        <f aca="false">SUM(X23:AN23)</f>
        <v>1402</v>
      </c>
      <c r="AP23" s="79" t="n">
        <f aca="false">SUM(AB23:AJ23,AL23)+256*AK23</f>
        <v>65536</v>
      </c>
      <c r="AQ23" s="129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130" t="n">
        <v>0</v>
      </c>
      <c r="BG23" s="131" t="n">
        <v>0</v>
      </c>
      <c r="BH23" s="132" t="n">
        <v>1</v>
      </c>
      <c r="BI23" s="132" t="n">
        <v>1</v>
      </c>
      <c r="BJ23" s="132" t="n">
        <v>1</v>
      </c>
      <c r="BK23" s="132" t="n">
        <v>1</v>
      </c>
      <c r="BL23" s="132" t="n">
        <v>1</v>
      </c>
      <c r="BM23" s="132" t="n">
        <v>1</v>
      </c>
      <c r="BN23" s="132" t="n">
        <v>0</v>
      </c>
      <c r="BO23" s="132" t="n">
        <v>1</v>
      </c>
      <c r="BP23" s="132" t="n">
        <v>0</v>
      </c>
      <c r="BQ23" s="132" t="n">
        <v>1</v>
      </c>
      <c r="BR23" s="132" t="n">
        <v>1</v>
      </c>
      <c r="BS23" s="132" t="n">
        <v>0</v>
      </c>
      <c r="BT23" s="132" t="n">
        <v>1</v>
      </c>
      <c r="BU23" s="132" t="n">
        <v>1</v>
      </c>
      <c r="BV23" s="132" t="n">
        <v>0</v>
      </c>
      <c r="BW23" s="132" t="n">
        <v>0</v>
      </c>
      <c r="BX23" s="132" t="n">
        <v>1</v>
      </c>
      <c r="BY23" s="132" t="n">
        <v>1</v>
      </c>
      <c r="BZ23" s="132" t="n">
        <v>0</v>
      </c>
      <c r="CA23" s="132" t="n">
        <v>1</v>
      </c>
      <c r="CB23" s="132" t="n">
        <v>1</v>
      </c>
      <c r="CC23" s="132" t="n">
        <v>1</v>
      </c>
      <c r="CD23" s="133" t="n">
        <v>1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1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134" t="n">
        <v>1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134" t="n">
        <v>0</v>
      </c>
      <c r="DO23" s="0" t="n">
        <v>0</v>
      </c>
      <c r="DP23" s="0" t="n">
        <v>0</v>
      </c>
      <c r="DQ23" s="0" t="n">
        <v>0</v>
      </c>
      <c r="DR23" s="0" t="n">
        <v>1</v>
      </c>
      <c r="DS23" s="131" t="n">
        <v>0</v>
      </c>
      <c r="DT23" s="132" t="n">
        <v>1</v>
      </c>
      <c r="DU23" s="132" t="n">
        <v>0</v>
      </c>
      <c r="DV23" s="132" t="n">
        <v>0</v>
      </c>
      <c r="DW23" s="132" t="n">
        <v>1</v>
      </c>
      <c r="DX23" s="132" t="n">
        <v>1</v>
      </c>
      <c r="DY23" s="132" t="n">
        <v>0</v>
      </c>
      <c r="DZ23" s="133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1</v>
      </c>
      <c r="EJ23" s="0" t="n">
        <v>0</v>
      </c>
      <c r="EK23" s="0" t="n">
        <v>1</v>
      </c>
      <c r="EL23" s="0" t="n">
        <v>1</v>
      </c>
      <c r="EM23" s="0" t="n">
        <v>1</v>
      </c>
      <c r="EN23" s="0" t="n">
        <v>1</v>
      </c>
      <c r="EO23" s="0" t="n">
        <v>1</v>
      </c>
      <c r="EP23" s="0" t="n">
        <v>1</v>
      </c>
      <c r="EQ23" s="0" t="n">
        <v>0</v>
      </c>
      <c r="ER23" s="0" t="n">
        <v>1</v>
      </c>
      <c r="ES23" s="0" t="n">
        <v>0</v>
      </c>
      <c r="ET23" s="0" t="n">
        <v>1</v>
      </c>
      <c r="EU23" s="0" t="n">
        <v>0</v>
      </c>
      <c r="EV23" s="0" t="n">
        <v>0</v>
      </c>
      <c r="EW23" s="0" t="n">
        <v>1</v>
      </c>
      <c r="EX23" s="0" t="n">
        <v>1</v>
      </c>
      <c r="EY23" s="131" t="n">
        <v>1</v>
      </c>
      <c r="EZ23" s="132" t="n">
        <v>1</v>
      </c>
      <c r="FA23" s="132" t="n">
        <v>1</v>
      </c>
      <c r="FB23" s="132" t="n">
        <v>1</v>
      </c>
      <c r="FC23" s="132" t="n">
        <v>1</v>
      </c>
      <c r="FD23" s="132" t="n">
        <v>1</v>
      </c>
      <c r="FE23" s="132" t="n">
        <v>1</v>
      </c>
      <c r="FF23" s="133" t="n">
        <v>1</v>
      </c>
      <c r="FG23" s="134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Q23" s="0" t="n">
        <f aca="false">1-MIN(1,DC23+DG23+DK23+DO23+DS23+DW23)</f>
        <v>0</v>
      </c>
      <c r="FR23" s="0" t="n">
        <f aca="false">1-MIN(1,DD23+DH23+DL23+DP23+DT23+DX23)</f>
        <v>0</v>
      </c>
      <c r="FS23" s="0" t="n">
        <f aca="false">1-MIN(1,DE23+DI23+DM23+DQ23+DU23+DY23)</f>
        <v>1</v>
      </c>
      <c r="FT23" s="0" t="n">
        <f aca="false">1-MIN(1,DF23+DJ23+DN23+DR23+DV23+DZ23)</f>
        <v>0</v>
      </c>
      <c r="GS23" s="0" t="n">
        <f aca="false">SUMPRODUCT($GS$1:$GZ$1,$DC23:$DJ23)</f>
        <v>1</v>
      </c>
      <c r="GT23" s="0" t="n">
        <f aca="false">SUMPRODUCT($GS$1:$GZ$1,$DK23:$DR23)</f>
        <v>128</v>
      </c>
      <c r="GU23" s="0" t="n">
        <f aca="false">SUMPRODUCT($GS$1:$GZ$1,$DS23:$DZ23)</f>
        <v>50</v>
      </c>
      <c r="GV23" s="0" t="n">
        <f aca="false">SUMPRODUCT($GS$1:$GZ$1,$EA23:$EH23)</f>
        <v>0</v>
      </c>
      <c r="GW23" s="0" t="e">
        <f aca="false">SUMPRODUCT($GS$1:$GZ$1,$EI23:$EO23)</f>
        <v>#VALUE!</v>
      </c>
      <c r="GX23" s="89" t="n">
        <f aca="false">SUMPRODUCT($GS$1:$GZ$1,$EQ23:$EX23)</f>
        <v>202</v>
      </c>
      <c r="GY23" s="0" t="e">
        <f aca="false">SUM(GS23:GW23)</f>
        <v>#VALUE!</v>
      </c>
      <c r="GZ23" s="0" t="e">
        <f aca="false">GY23+GX23</f>
        <v>#VALUE!</v>
      </c>
      <c r="HA23" s="0" t="e">
        <f aca="false">QUOTIENT(MOD($GY23,GT$1),GS$1)</f>
        <v>#VALUE!</v>
      </c>
      <c r="HB23" s="0" t="e">
        <f aca="false">QUOTIENT(MOD($GY23,GU$1),GT$1)</f>
        <v>#VALUE!</v>
      </c>
      <c r="HC23" s="0" t="e">
        <f aca="false">QUOTIENT(MOD($GY23,GV$1),GU$1)</f>
        <v>#VALUE!</v>
      </c>
      <c r="HD23" s="0" t="e">
        <f aca="false">QUOTIENT(MOD($GY23,GW$1),GV$1)</f>
        <v>#VALUE!</v>
      </c>
      <c r="HE23" s="0" t="e">
        <f aca="false">QUOTIENT(MOD($GY23,GX$1),GW$1)</f>
        <v>#VALUE!</v>
      </c>
      <c r="HF23" s="0" t="e">
        <f aca="false">QUOTIENT(MOD($GY23,GY$1),GX$1)</f>
        <v>#VALUE!</v>
      </c>
      <c r="HG23" s="0" t="e">
        <f aca="false">QUOTIENT(MOD($GY23,GZ$1),GY$1)</f>
        <v>#VALUE!</v>
      </c>
      <c r="HH23" s="0" t="e">
        <f aca="false">QUOTIENT(MOD($GY23,HA$1),GZ$1)</f>
        <v>#VALUE!</v>
      </c>
      <c r="HK23" s="0" t="n">
        <f aca="false">SUMPRODUCT($HK$1:$HR$1,$DC23:$DJ23)</f>
        <v>128</v>
      </c>
      <c r="HL23" s="0" t="n">
        <f aca="false">SUMPRODUCT($HK$1:$HR$1,$DK23:$DR23)</f>
        <v>1</v>
      </c>
      <c r="HM23" s="0" t="n">
        <f aca="false">SUMPRODUCT($HK$1:$HR$1,$DS23:$DZ23)</f>
        <v>76</v>
      </c>
      <c r="HN23" s="0" t="n">
        <f aca="false">SUMPRODUCT($HK$1:$HR$1,$EA23:$EH23)</f>
        <v>0</v>
      </c>
      <c r="HO23" s="0" t="e">
        <f aca="false">SUMPRODUCT($HK$1:$HR$1,$EI23:$EO23)</f>
        <v>#VALUE!</v>
      </c>
      <c r="HQ23" s="0" t="e">
        <f aca="false">SUM(HK23:HO23)</f>
        <v>#VALUE!</v>
      </c>
      <c r="HS23" s="0" t="e">
        <f aca="false">QUOTIENT(MOD($HQ23,HJ$1),HK$1)</f>
        <v>#VALUE!</v>
      </c>
      <c r="HT23" s="0" t="e">
        <f aca="false">QUOTIENT(MOD($HQ23,HK$1),HL$1)</f>
        <v>#VALUE!</v>
      </c>
      <c r="HU23" s="0" t="e">
        <f aca="false">QUOTIENT(MOD($HQ23,HL$1),HM$1)</f>
        <v>#VALUE!</v>
      </c>
      <c r="HV23" s="0" t="e">
        <f aca="false">QUOTIENT(MOD($HQ23,HM$1),HN$1)</f>
        <v>#VALUE!</v>
      </c>
      <c r="HW23" s="0" t="e">
        <f aca="false">QUOTIENT(MOD($HQ23,HN$1),HO$1)</f>
        <v>#VALUE!</v>
      </c>
      <c r="HX23" s="0" t="e">
        <f aca="false">QUOTIENT(MOD($HQ23,HO$1),HP$1)</f>
        <v>#VALUE!</v>
      </c>
      <c r="HY23" s="0" t="e">
        <f aca="false">QUOTIENT(MOD($HQ23,HP$1),HQ$1)</f>
        <v>#VALUE!</v>
      </c>
      <c r="HZ23" s="0" t="e">
        <f aca="false">QUOTIENT(MOD($HQ23,HQ$1),HR$1)</f>
        <v>#VALUE!</v>
      </c>
    </row>
    <row r="25" customFormat="false" ht="12.8" hidden="false" customHeight="false" outlineLevel="0" collapsed="false">
      <c r="DC25" s="135"/>
      <c r="DG25" s="135"/>
      <c r="DK25" s="135"/>
      <c r="DO25" s="135"/>
      <c r="DS25" s="135"/>
      <c r="DW25" s="135"/>
      <c r="EA25" s="135"/>
    </row>
    <row r="26" customFormat="false" ht="12.8" hidden="false" customHeight="false" outlineLevel="0" collapsed="false">
      <c r="A26" s="136"/>
      <c r="AQ26" s="136"/>
      <c r="AR26" s="136"/>
      <c r="AS26" s="136"/>
      <c r="AT26" s="136"/>
      <c r="AU26" s="136"/>
      <c r="AV26" s="136"/>
      <c r="AW26" s="136"/>
      <c r="AX26" s="136"/>
      <c r="AY26" s="136"/>
      <c r="AZ26" s="136"/>
      <c r="BA26" s="136"/>
      <c r="BB26" s="136"/>
      <c r="BC26" s="136"/>
      <c r="BD26" s="136"/>
      <c r="BE26" s="136"/>
      <c r="BF26" s="136"/>
      <c r="BG26" s="136"/>
      <c r="BH26" s="136"/>
      <c r="BI26" s="136"/>
      <c r="BJ26" s="136"/>
      <c r="BK26" s="136"/>
      <c r="BL26" s="136"/>
      <c r="BM26" s="136"/>
      <c r="BN26" s="136"/>
      <c r="BO26" s="136"/>
      <c r="BP26" s="136"/>
      <c r="BQ26" s="136"/>
      <c r="BR26" s="136"/>
      <c r="BS26" s="136"/>
      <c r="BT26" s="136"/>
      <c r="BU26" s="136"/>
      <c r="BV26" s="136"/>
      <c r="BW26" s="136"/>
      <c r="BX26" s="136"/>
      <c r="BY26" s="136"/>
      <c r="BZ26" s="136"/>
      <c r="CA26" s="136"/>
      <c r="CB26" s="136"/>
      <c r="CC26" s="136"/>
      <c r="CD26" s="136"/>
      <c r="CE26" s="136"/>
      <c r="CF26" s="136"/>
      <c r="CG26" s="136"/>
      <c r="CH26" s="136"/>
      <c r="CI26" s="136"/>
      <c r="CJ26" s="136"/>
      <c r="CK26" s="136"/>
      <c r="CL26" s="136"/>
      <c r="CM26" s="136"/>
      <c r="CN26" s="136"/>
      <c r="CO26" s="136"/>
      <c r="CP26" s="136"/>
      <c r="CQ26" s="136"/>
      <c r="CR26" s="136"/>
      <c r="CS26" s="136"/>
      <c r="CT26" s="136"/>
      <c r="CU26" s="136"/>
      <c r="CV26" s="136"/>
      <c r="CW26" s="136"/>
      <c r="CX26" s="136"/>
      <c r="CY26" s="136"/>
      <c r="CZ26" s="136"/>
      <c r="DA26" s="136"/>
      <c r="DB26" s="136"/>
      <c r="DC26" s="137"/>
      <c r="DD26" s="137"/>
      <c r="DE26" s="137"/>
      <c r="DF26" s="137"/>
      <c r="DG26" s="137"/>
      <c r="DH26" s="137"/>
      <c r="DI26" s="137"/>
      <c r="DJ26" s="137"/>
      <c r="DK26" s="137"/>
      <c r="DL26" s="137"/>
      <c r="DM26" s="137"/>
      <c r="DN26" s="137"/>
      <c r="DO26" s="137"/>
      <c r="DP26" s="137"/>
      <c r="DQ26" s="137"/>
      <c r="DR26" s="137"/>
      <c r="DS26" s="137"/>
      <c r="DT26" s="137"/>
      <c r="DU26" s="137"/>
      <c r="DV26" s="137"/>
      <c r="DW26" s="137"/>
      <c r="DX26" s="137"/>
      <c r="DY26" s="137"/>
      <c r="DZ26" s="137"/>
      <c r="EA26" s="137"/>
      <c r="EB26" s="137"/>
      <c r="EC26" s="137"/>
      <c r="ED26" s="137"/>
      <c r="EE26" s="137"/>
      <c r="EF26" s="137"/>
      <c r="EG26" s="137"/>
      <c r="EH26" s="137"/>
      <c r="EI26" s="137"/>
      <c r="EJ26" s="137"/>
      <c r="EK26" s="137"/>
      <c r="EL26" s="137"/>
      <c r="EM26" s="137"/>
      <c r="EN26" s="137"/>
      <c r="EO26" s="137"/>
      <c r="EP26" s="136"/>
      <c r="EQ26" s="137"/>
      <c r="ER26" s="137"/>
      <c r="ES26" s="137"/>
      <c r="ET26" s="137"/>
      <c r="EU26" s="137"/>
      <c r="EV26" s="137"/>
      <c r="EW26" s="137"/>
      <c r="EX26" s="137"/>
      <c r="EY26" s="137"/>
      <c r="EZ26" s="137"/>
      <c r="FA26" s="137"/>
      <c r="FB26" s="137"/>
      <c r="FC26" s="137"/>
      <c r="FD26" s="137"/>
      <c r="FE26" s="137"/>
      <c r="FF26" s="137"/>
      <c r="FG26" s="136"/>
      <c r="FH26" s="136"/>
      <c r="FI26" s="136"/>
      <c r="FJ26" s="136"/>
      <c r="FK26" s="136"/>
      <c r="FL26" s="136"/>
      <c r="FM26" s="136"/>
      <c r="FN26" s="136"/>
      <c r="FO26" s="136"/>
      <c r="FP26" s="136"/>
      <c r="HN26" s="136"/>
      <c r="HO26" s="136"/>
      <c r="HP26" s="136"/>
      <c r="HQ26" s="136"/>
      <c r="HR26" s="136"/>
      <c r="HS26" s="136"/>
      <c r="HT26" s="136"/>
      <c r="HU26" s="136"/>
      <c r="HV26" s="136"/>
      <c r="HW26" s="136"/>
      <c r="HX26" s="136"/>
      <c r="HY26" s="136"/>
      <c r="HZ26" s="136"/>
      <c r="IA26" s="136"/>
      <c r="IB26" s="136"/>
    </row>
    <row r="28" customFormat="false" ht="12.8" hidden="false" customHeight="false" outlineLevel="0" collapsed="false">
      <c r="CT28" s="53" t="s">
        <v>112</v>
      </c>
      <c r="CU28" s="53"/>
      <c r="CV28" s="53"/>
      <c r="CW28" s="53"/>
      <c r="CX28" s="53"/>
      <c r="CY28" s="53"/>
      <c r="CZ28" s="53"/>
      <c r="DA28" s="53"/>
      <c r="DB28" s="53"/>
      <c r="DC28" s="138"/>
      <c r="DD28" s="139"/>
      <c r="DE28" s="139"/>
      <c r="DF28" s="140"/>
      <c r="DG28" s="136"/>
      <c r="DH28" s="136"/>
      <c r="DI28" s="136"/>
      <c r="DJ28" s="136"/>
      <c r="DK28" s="136"/>
      <c r="DL28" s="136"/>
      <c r="DM28" s="136"/>
      <c r="DN28" s="136"/>
      <c r="DO28" s="136"/>
      <c r="DP28" s="136"/>
      <c r="DQ28" s="136"/>
      <c r="DR28" s="136"/>
      <c r="DS28" s="136"/>
      <c r="DT28" s="136"/>
      <c r="DU28" s="136"/>
      <c r="DV28" s="136"/>
      <c r="DW28" s="136"/>
      <c r="DX28" s="136"/>
      <c r="DY28" s="136"/>
      <c r="DZ28" s="136"/>
      <c r="EA28" s="136"/>
      <c r="EB28" s="136"/>
      <c r="EC28" s="136"/>
      <c r="ED28" s="136"/>
      <c r="EE28" s="136"/>
      <c r="EF28" s="136"/>
      <c r="EG28" s="136"/>
      <c r="EH28" s="136"/>
      <c r="EI28" s="136"/>
      <c r="EJ28" s="136"/>
      <c r="EK28" s="136"/>
      <c r="EL28" s="136"/>
      <c r="EM28" s="136"/>
      <c r="EN28" s="136"/>
      <c r="EO28" s="136"/>
      <c r="EP28" s="136"/>
      <c r="EQ28" s="138"/>
      <c r="ER28" s="139"/>
      <c r="ES28" s="139"/>
      <c r="ET28" s="141"/>
    </row>
    <row r="29" customFormat="false" ht="12.8" hidden="false" customHeight="false" outlineLevel="0" collapsed="false">
      <c r="CT29" s="53" t="s">
        <v>113</v>
      </c>
      <c r="CU29" s="53"/>
      <c r="CV29" s="53"/>
      <c r="CW29" s="53"/>
      <c r="CX29" s="53"/>
      <c r="CY29" s="53"/>
      <c r="CZ29" s="53"/>
      <c r="DA29" s="53"/>
      <c r="DB29" s="53"/>
      <c r="DK29" s="142"/>
      <c r="DL29" s="143"/>
      <c r="DM29" s="143"/>
      <c r="DN29" s="144"/>
      <c r="EQ29" s="142"/>
      <c r="ER29" s="143"/>
      <c r="ES29" s="143"/>
      <c r="ET29" s="144"/>
    </row>
    <row r="30" customFormat="false" ht="12.8" hidden="false" customHeight="false" outlineLevel="0" collapsed="false">
      <c r="CT30" s="53" t="s">
        <v>114</v>
      </c>
      <c r="CU30" s="53"/>
      <c r="CV30" s="53"/>
      <c r="CW30" s="53"/>
      <c r="CX30" s="53"/>
      <c r="CY30" s="53"/>
      <c r="CZ30" s="53"/>
      <c r="DA30" s="53"/>
      <c r="DB30" s="53"/>
      <c r="DU30" s="145"/>
      <c r="DW30" s="145"/>
      <c r="DX30" s="145"/>
      <c r="DZ30" s="145"/>
      <c r="ES30" s="145"/>
      <c r="EU30" s="145"/>
      <c r="EV30" s="145"/>
    </row>
    <row r="31" customFormat="false" ht="12.8" hidden="false" customHeight="false" outlineLevel="0" collapsed="false">
      <c r="CT31" s="53" t="s">
        <v>115</v>
      </c>
      <c r="CU31" s="53"/>
      <c r="CV31" s="53"/>
      <c r="CW31" s="53"/>
      <c r="CX31" s="53"/>
      <c r="CY31" s="53"/>
      <c r="CZ31" s="53"/>
      <c r="DA31" s="53"/>
      <c r="DB31" s="53"/>
      <c r="EA31" s="146"/>
      <c r="EB31" s="143"/>
      <c r="EC31" s="143"/>
      <c r="ED31" s="141"/>
      <c r="EQ31" s="146"/>
      <c r="ER31" s="143"/>
      <c r="ES31" s="143"/>
      <c r="ET31" s="141"/>
    </row>
    <row r="35" customFormat="false" ht="154.5" hidden="false" customHeight="true" outlineLevel="0" collapsed="false">
      <c r="A35" s="121" t="s">
        <v>116</v>
      </c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53" t="s">
        <v>45</v>
      </c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147"/>
      <c r="AP35" s="147"/>
      <c r="AQ35" s="147"/>
      <c r="AR35" s="147"/>
      <c r="AS35" s="147"/>
      <c r="AT35" s="147"/>
      <c r="AU35" s="147"/>
      <c r="AV35" s="147"/>
      <c r="AW35" s="147"/>
      <c r="AX35" s="147"/>
      <c r="AY35" s="147"/>
      <c r="AZ35" s="147"/>
      <c r="BA35" s="147"/>
      <c r="BB35" s="147"/>
      <c r="BC35" s="147"/>
      <c r="BD35" s="147"/>
      <c r="BE35" s="147"/>
      <c r="BF35" s="147"/>
      <c r="BG35" s="147"/>
      <c r="BH35" s="147"/>
      <c r="BI35" s="147"/>
      <c r="BJ35" s="147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147"/>
      <c r="CA35" s="147"/>
      <c r="CB35" s="147"/>
      <c r="CC35" s="147"/>
      <c r="CD35" s="147"/>
      <c r="CE35" s="147"/>
      <c r="CF35" s="147"/>
      <c r="CG35" s="147"/>
      <c r="CH35" s="147"/>
      <c r="CI35" s="147"/>
      <c r="CJ35" s="147"/>
      <c r="CK35" s="147"/>
      <c r="CL35" s="147"/>
      <c r="CM35" s="147"/>
      <c r="CN35" s="147"/>
      <c r="CO35" s="147"/>
      <c r="CP35" s="147"/>
      <c r="CQ35" s="147"/>
      <c r="CR35" s="147"/>
      <c r="CS35" s="147"/>
      <c r="CT35" s="147"/>
      <c r="CU35" s="147"/>
      <c r="CV35" s="147"/>
      <c r="CW35" s="147"/>
      <c r="CX35" s="147"/>
      <c r="CY35" s="147"/>
      <c r="CZ35" s="147"/>
      <c r="DA35" s="147"/>
      <c r="DB35" s="147"/>
      <c r="DC35" s="148" t="s">
        <v>117</v>
      </c>
      <c r="DD35" s="147"/>
      <c r="DE35" s="147"/>
      <c r="DF35" s="147"/>
      <c r="DG35" s="147"/>
      <c r="DH35" s="147"/>
      <c r="DI35" s="147"/>
      <c r="DJ35" s="147"/>
      <c r="DK35" s="147"/>
      <c r="DL35" s="147"/>
      <c r="DM35" s="147"/>
      <c r="DN35" s="148" t="s">
        <v>72</v>
      </c>
      <c r="DO35" s="147"/>
      <c r="DP35" s="147"/>
      <c r="DQ35" s="147"/>
      <c r="DR35" s="147"/>
      <c r="DS35" s="149" t="s">
        <v>118</v>
      </c>
      <c r="DT35" s="149"/>
      <c r="DU35" s="149"/>
      <c r="DV35" s="149"/>
      <c r="DW35" s="149"/>
      <c r="DX35" s="149"/>
      <c r="DY35" s="149"/>
      <c r="DZ35" s="150" t="s">
        <v>119</v>
      </c>
      <c r="EA35" s="148" t="s">
        <v>120</v>
      </c>
      <c r="EB35" s="147"/>
      <c r="EC35" s="147"/>
      <c r="ED35" s="147"/>
      <c r="EE35" s="147"/>
      <c r="EF35" s="147"/>
      <c r="EG35" s="147"/>
      <c r="EH35" s="147"/>
      <c r="EI35" s="147"/>
      <c r="EJ35" s="147"/>
      <c r="EK35" s="147"/>
      <c r="EL35" s="147"/>
      <c r="EM35" s="147"/>
      <c r="EN35" s="147"/>
      <c r="EO35" s="147"/>
      <c r="EP35" s="147"/>
      <c r="EQ35" s="150" t="s">
        <v>121</v>
      </c>
      <c r="ER35" s="150" t="s">
        <v>121</v>
      </c>
      <c r="ES35" s="147"/>
      <c r="ET35" s="147"/>
      <c r="EU35" s="147"/>
      <c r="EV35" s="147"/>
      <c r="EW35" s="147"/>
      <c r="EX35" s="147"/>
      <c r="EY35" s="147"/>
      <c r="EZ35" s="147"/>
      <c r="FA35" s="147"/>
      <c r="FB35" s="147"/>
      <c r="FC35" s="147"/>
      <c r="FD35" s="147"/>
      <c r="FE35" s="147"/>
      <c r="FF35" s="147"/>
      <c r="FG35" s="147"/>
      <c r="FH35" s="147"/>
      <c r="FI35" s="147"/>
      <c r="FJ35" s="147"/>
      <c r="FK35" s="147"/>
      <c r="FL35" s="147"/>
      <c r="FM35" s="147"/>
      <c r="FN35" s="147"/>
      <c r="FO35" s="147"/>
      <c r="FP35" s="147"/>
      <c r="FQ35" s="147"/>
      <c r="FR35" s="147"/>
      <c r="FS35" s="147"/>
      <c r="FT35" s="147"/>
      <c r="FU35" s="147"/>
      <c r="FV35" s="147"/>
      <c r="FW35" s="147"/>
      <c r="FX35" s="147"/>
      <c r="FY35" s="147"/>
      <c r="FZ35" s="147"/>
      <c r="GA35" s="147"/>
      <c r="GB35" s="147"/>
      <c r="GC35" s="147"/>
      <c r="GD35" s="147"/>
      <c r="GE35" s="147"/>
      <c r="GF35" s="147"/>
      <c r="GG35" s="147"/>
      <c r="GH35" s="147"/>
      <c r="GI35" s="147"/>
      <c r="GJ35" s="147"/>
      <c r="GK35" s="147"/>
      <c r="GL35" s="147"/>
      <c r="GM35" s="147"/>
      <c r="GN35" s="147"/>
      <c r="GO35" s="147"/>
      <c r="GP35" s="147"/>
      <c r="GQ35" s="147"/>
      <c r="GR35" s="147"/>
      <c r="GS35" s="147"/>
      <c r="GT35" s="147"/>
      <c r="GU35" s="147"/>
      <c r="GV35" s="147"/>
      <c r="GW35" s="147"/>
      <c r="GX35" s="147"/>
      <c r="GY35" s="147"/>
      <c r="GZ35" s="147"/>
      <c r="HA35" s="147"/>
      <c r="HK35" s="147"/>
      <c r="HL35" s="147"/>
      <c r="HM35" s="147"/>
      <c r="HN35" s="147"/>
      <c r="HO35" s="147"/>
      <c r="HP35" s="147"/>
      <c r="HQ35" s="147"/>
      <c r="HR35" s="147"/>
      <c r="HS35" s="147"/>
    </row>
    <row r="36" customFormat="false" ht="12.8" hidden="false" customHeight="false" outlineLevel="0" collapsed="false">
      <c r="A36" s="54"/>
      <c r="B36" s="55" t="s">
        <v>122</v>
      </c>
      <c r="C36" s="55" t="s">
        <v>123</v>
      </c>
      <c r="D36" s="55" t="s">
        <v>48</v>
      </c>
      <c r="E36" s="56" t="s">
        <v>49</v>
      </c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7"/>
      <c r="Y36" s="57" t="n">
        <v>1</v>
      </c>
      <c r="Z36" s="57" t="n">
        <v>2</v>
      </c>
      <c r="AA36" s="57" t="n">
        <v>3</v>
      </c>
      <c r="AB36" s="57" t="n">
        <v>4</v>
      </c>
      <c r="AC36" s="57" t="n">
        <v>5</v>
      </c>
      <c r="AD36" s="57" t="n">
        <v>6</v>
      </c>
      <c r="AE36" s="57" t="n">
        <v>7</v>
      </c>
      <c r="AF36" s="57" t="n">
        <v>8</v>
      </c>
      <c r="AG36" s="57" t="n">
        <v>9</v>
      </c>
      <c r="AH36" s="57" t="n">
        <v>10</v>
      </c>
      <c r="AI36" s="57" t="n">
        <v>11</v>
      </c>
      <c r="AJ36" s="57" t="n">
        <v>12</v>
      </c>
      <c r="AK36" s="57" t="n">
        <v>13</v>
      </c>
      <c r="AL36" s="57" t="s">
        <v>66</v>
      </c>
      <c r="AM36" s="57" t="s">
        <v>67</v>
      </c>
      <c r="AN36" s="57" t="s">
        <v>68</v>
      </c>
      <c r="AO36" s="57"/>
      <c r="AP36" s="57"/>
      <c r="AQ36" s="58" t="s">
        <v>69</v>
      </c>
      <c r="AR36" s="58"/>
      <c r="AS36" s="58"/>
      <c r="AT36" s="58"/>
      <c r="AU36" s="58"/>
      <c r="AV36" s="58"/>
      <c r="AW36" s="58"/>
      <c r="AX36" s="58"/>
      <c r="AY36" s="59" t="s">
        <v>69</v>
      </c>
      <c r="AZ36" s="59"/>
      <c r="BA36" s="59"/>
      <c r="BB36" s="59"/>
      <c r="BC36" s="59"/>
      <c r="BD36" s="59"/>
      <c r="BE36" s="59"/>
      <c r="BF36" s="59"/>
      <c r="BG36" s="60" t="s">
        <v>71</v>
      </c>
      <c r="BH36" s="60"/>
      <c r="BI36" s="60"/>
      <c r="BJ36" s="60"/>
      <c r="BK36" s="60"/>
      <c r="BL36" s="60"/>
      <c r="BM36" s="60"/>
      <c r="BN36" s="60"/>
      <c r="BO36" s="61" t="s">
        <v>71</v>
      </c>
      <c r="BP36" s="61"/>
      <c r="BQ36" s="61"/>
      <c r="BR36" s="61"/>
      <c r="BS36" s="61"/>
      <c r="BT36" s="61"/>
      <c r="BU36" s="61"/>
      <c r="BV36" s="61"/>
      <c r="BW36" s="61" t="s">
        <v>71</v>
      </c>
      <c r="BX36" s="61"/>
      <c r="BY36" s="61"/>
      <c r="BZ36" s="61"/>
      <c r="CA36" s="61"/>
      <c r="CB36" s="61"/>
      <c r="CC36" s="61"/>
      <c r="CD36" s="61"/>
      <c r="CE36" s="62"/>
      <c r="CF36" s="62"/>
      <c r="CG36" s="62"/>
      <c r="CH36" s="62"/>
      <c r="CI36" s="62"/>
      <c r="CJ36" s="62"/>
      <c r="CK36" s="62"/>
      <c r="CL36" s="62"/>
      <c r="CM36" s="62"/>
      <c r="CN36" s="62"/>
      <c r="CO36" s="62"/>
      <c r="CP36" s="62"/>
      <c r="CQ36" s="62"/>
      <c r="CR36" s="62"/>
      <c r="CS36" s="62"/>
      <c r="CT36" s="62"/>
      <c r="CU36" s="63"/>
      <c r="CV36" s="63"/>
      <c r="CW36" s="63"/>
      <c r="CX36" s="63"/>
      <c r="CY36" s="63"/>
      <c r="CZ36" s="63"/>
      <c r="DA36" s="63"/>
      <c r="DB36" s="63"/>
      <c r="DC36" s="64" t="s">
        <v>48</v>
      </c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65" t="s">
        <v>72</v>
      </c>
      <c r="DO36" s="14"/>
      <c r="DP36" s="14"/>
      <c r="DQ36" s="14"/>
      <c r="DR36" s="14"/>
      <c r="DS36" s="66" t="s">
        <v>124</v>
      </c>
      <c r="DT36" s="66"/>
      <c r="DU36" s="66"/>
      <c r="DV36" s="66"/>
      <c r="DW36" s="66"/>
      <c r="DX36" s="66"/>
      <c r="DY36" s="66"/>
      <c r="DZ36" s="66" t="s">
        <v>125</v>
      </c>
      <c r="EA36" s="65" t="s">
        <v>74</v>
      </c>
      <c r="EB36" s="14"/>
      <c r="EC36" s="14"/>
      <c r="ED36" s="14"/>
      <c r="EE36" s="14"/>
      <c r="EF36" s="14"/>
      <c r="EG36" s="14"/>
      <c r="EH36" s="14"/>
      <c r="EI36" s="14"/>
      <c r="EJ36" s="14"/>
      <c r="EK36" s="14"/>
      <c r="EL36" s="14"/>
      <c r="EM36" s="14"/>
      <c r="EN36" s="14"/>
      <c r="EO36" s="14"/>
      <c r="EP36" s="14"/>
      <c r="EQ36" s="67" t="s">
        <v>76</v>
      </c>
      <c r="ER36" s="67"/>
      <c r="ES36" s="67"/>
      <c r="ET36" s="67"/>
      <c r="EU36" s="67"/>
      <c r="EV36" s="67"/>
      <c r="EW36" s="67"/>
      <c r="EX36" s="67"/>
      <c r="EY36" s="14"/>
      <c r="EZ36" s="14"/>
      <c r="FA36" s="14"/>
      <c r="FB36" s="14"/>
      <c r="FC36" s="14"/>
      <c r="FD36" s="14"/>
      <c r="FE36" s="14"/>
      <c r="FF36" s="14"/>
      <c r="FG36" s="151" t="s">
        <v>126</v>
      </c>
      <c r="FH36" s="68" t="s">
        <v>77</v>
      </c>
      <c r="FI36" s="68"/>
      <c r="FJ36" s="68"/>
      <c r="FK36" s="68"/>
      <c r="FL36" s="68"/>
      <c r="FM36" s="68"/>
      <c r="FN36" s="68"/>
      <c r="FO36" s="68"/>
      <c r="FP36" s="14"/>
      <c r="FQ36" s="14"/>
      <c r="FR36" s="14"/>
      <c r="FS36" s="14"/>
      <c r="FT36" s="14"/>
      <c r="FU36" s="14"/>
      <c r="FV36" s="69" t="s">
        <v>78</v>
      </c>
      <c r="FW36" s="69"/>
      <c r="FX36" s="69"/>
      <c r="FY36" s="69"/>
      <c r="FZ36" s="69"/>
      <c r="GA36" s="69"/>
      <c r="GB36" s="69"/>
      <c r="GC36" s="69"/>
      <c r="GD36" s="69" t="s">
        <v>79</v>
      </c>
      <c r="GE36" s="69"/>
      <c r="GF36" s="69"/>
      <c r="GG36" s="69"/>
      <c r="GH36" s="69"/>
      <c r="GI36" s="69"/>
      <c r="GJ36" s="69"/>
      <c r="GK36" s="69"/>
      <c r="GM36" s="14" t="s">
        <v>80</v>
      </c>
      <c r="GN36" s="14"/>
      <c r="GO36" s="14"/>
      <c r="GP36" s="14"/>
      <c r="GQ36" s="14"/>
      <c r="GR36" s="14"/>
      <c r="GS36" s="70" t="s">
        <v>81</v>
      </c>
      <c r="GT36" s="70"/>
      <c r="GU36" s="70"/>
      <c r="GV36" s="70"/>
      <c r="GW36" s="70"/>
      <c r="GY36" s="71" t="s">
        <v>65</v>
      </c>
      <c r="HA36" s="70" t="s">
        <v>81</v>
      </c>
      <c r="HB36" s="70"/>
      <c r="HC36" s="70"/>
      <c r="HD36" s="70"/>
      <c r="HE36" s="70"/>
      <c r="HF36" s="70"/>
      <c r="HG36" s="70"/>
      <c r="HH36" s="70"/>
      <c r="HK36" s="72" t="s">
        <v>82</v>
      </c>
      <c r="HL36" s="72"/>
      <c r="HM36" s="72"/>
      <c r="HN36" s="72"/>
      <c r="HO36" s="72"/>
      <c r="HQ36" s="71" t="s">
        <v>65</v>
      </c>
      <c r="HS36" s="72" t="s">
        <v>82</v>
      </c>
      <c r="HT36" s="72"/>
      <c r="HU36" s="72"/>
      <c r="HV36" s="72"/>
      <c r="HW36" s="72"/>
      <c r="HX36" s="72"/>
      <c r="HY36" s="72"/>
      <c r="HZ36" s="72"/>
    </row>
    <row r="37" customFormat="false" ht="12.8" hidden="false" customHeight="false" outlineLevel="0" collapsed="false">
      <c r="A37" s="121" t="s">
        <v>127</v>
      </c>
      <c r="E37" s="0"/>
      <c r="F37" s="76" t="str">
        <f aca="false">DEC2HEX(Y37)</f>
        <v>0</v>
      </c>
      <c r="G37" s="76" t="str">
        <f aca="false">DEC2HEX(Z37)</f>
        <v>0</v>
      </c>
      <c r="H37" s="76" t="str">
        <f aca="false">DEC2HEX(AA37)</f>
        <v>7E</v>
      </c>
      <c r="I37" s="76" t="str">
        <f aca="false">DEC2HEX(AB37)</f>
        <v>6D</v>
      </c>
      <c r="J37" s="76" t="str">
        <f aca="false">DEC2HEX(AC37)</f>
        <v>F6</v>
      </c>
      <c r="K37" s="76" t="str">
        <f aca="false">DEC2HEX(AD37)</f>
        <v>0</v>
      </c>
      <c r="L37" s="76" t="str">
        <f aca="false">DEC2HEX(AE37)</f>
        <v>20</v>
      </c>
      <c r="M37" s="76" t="str">
        <f aca="false">DEC2HEX(AF37)</f>
        <v>0</v>
      </c>
      <c r="N37" s="76" t="str">
        <f aca="false">DEC2HEX(AG37)</f>
        <v>0</v>
      </c>
      <c r="O37" s="76" t="str">
        <f aca="false">DEC2HEX(AH37)</f>
        <v>80</v>
      </c>
      <c r="P37" s="76" t="str">
        <f aca="false">DEC2HEX(AI37)</f>
        <v>3D</v>
      </c>
      <c r="Q37" s="76" t="str">
        <f aca="false">DEC2HEX(AJ37)</f>
        <v>0</v>
      </c>
      <c r="R37" s="76" t="str">
        <f aca="false">DEC2HEX(AK37)</f>
        <v>FD</v>
      </c>
      <c r="S37" s="76" t="str">
        <f aca="false">DEC2HEX(AL37)</f>
        <v>C0</v>
      </c>
      <c r="T37" s="76" t="str">
        <f aca="false">DEC2HEX(AM37)</f>
        <v>FF</v>
      </c>
      <c r="U37" s="76" t="str">
        <f aca="false">DEC2HEX(AN37)</f>
        <v>0</v>
      </c>
      <c r="V37" s="75" t="str">
        <f aca="false">DEC2HEX(AO37)</f>
        <v>57A</v>
      </c>
      <c r="W37" s="78" t="str">
        <f aca="false">DEC2HEX(AP37)</f>
        <v>10000</v>
      </c>
      <c r="X37" s="79"/>
      <c r="Y37" s="76" t="n">
        <f aca="false">SUMPRODUCT(AQ37:AX37,$AQ$1:$AX$1)</f>
        <v>0</v>
      </c>
      <c r="Z37" s="76" t="n">
        <f aca="false">SUMPRODUCT(AY37:BF37,$AQ$1:$AX$1)</f>
        <v>0</v>
      </c>
      <c r="AA37" s="76" t="n">
        <f aca="false">SUMPRODUCT(BG37:BN37,$AQ$1:$AX$1)</f>
        <v>126</v>
      </c>
      <c r="AB37" s="76" t="n">
        <f aca="false">SUMPRODUCT(BO37:BV37,$AQ$1:$AX$1)</f>
        <v>109</v>
      </c>
      <c r="AC37" s="76" t="n">
        <f aca="false">SUMPRODUCT(BW37:CD37,$AQ$1:$AX$1)</f>
        <v>246</v>
      </c>
      <c r="AD37" s="76" t="n">
        <f aca="false">SUMPRODUCT(CE37:CL37,$AQ$1:$AX$1)</f>
        <v>0</v>
      </c>
      <c r="AE37" s="76" t="n">
        <f aca="false">SUMPRODUCT(CM37:CT37,$AQ$1:$AX$1)</f>
        <v>32</v>
      </c>
      <c r="AF37" s="76" t="n">
        <f aca="false">SUMPRODUCT(CU37:DB37,$AQ$1:$AX$1)</f>
        <v>0</v>
      </c>
      <c r="AG37" s="76" t="n">
        <f aca="false">SUMPRODUCT(DC37:DJ37,$AQ$1:$AX$1)</f>
        <v>0</v>
      </c>
      <c r="AH37" s="76" t="n">
        <f aca="false">SUMPRODUCT(DK37:DR37,$AQ$1:$AX$1)</f>
        <v>128</v>
      </c>
      <c r="AI37" s="76" t="n">
        <f aca="false">SUMPRODUCT(DS37:DZ37,$AQ$1:$AX$1)</f>
        <v>61</v>
      </c>
      <c r="AJ37" s="76" t="n">
        <f aca="false">SUMPRODUCT(EA37:EH37,$AQ$1:$AX$1)</f>
        <v>0</v>
      </c>
      <c r="AK37" s="76" t="n">
        <f aca="false">SUMPRODUCT(EI37:EP37,$AQ$1:$AX$1)</f>
        <v>253</v>
      </c>
      <c r="AL37" s="76" t="n">
        <f aca="false">SUMPRODUCT(EQ37:EX37,$AQ$1:$AX$1)</f>
        <v>192</v>
      </c>
      <c r="AM37" s="76" t="n">
        <f aca="false">SUMPRODUCT(EY37:FF37,$AQ$1:$AX$1)</f>
        <v>255</v>
      </c>
      <c r="AN37" s="76" t="n">
        <v>0</v>
      </c>
      <c r="AO37" s="79" t="n">
        <f aca="false">SUM(X37:AN37)</f>
        <v>1402</v>
      </c>
      <c r="AP37" s="79" t="n">
        <f aca="false">SUM(AB37:AJ37,AL37)+256*AK37</f>
        <v>65536</v>
      </c>
      <c r="AQ37" s="122" t="n">
        <v>0</v>
      </c>
      <c r="AR37" s="123" t="n">
        <v>0</v>
      </c>
      <c r="AS37" s="123" t="n">
        <v>0</v>
      </c>
      <c r="AT37" s="123" t="n">
        <v>0</v>
      </c>
      <c r="AU37" s="123" t="n">
        <v>0</v>
      </c>
      <c r="AV37" s="123" t="n">
        <v>0</v>
      </c>
      <c r="AW37" s="123" t="n">
        <v>0</v>
      </c>
      <c r="AX37" s="123" t="n">
        <v>0</v>
      </c>
      <c r="AY37" s="123" t="n">
        <v>0</v>
      </c>
      <c r="AZ37" s="123" t="n">
        <v>0</v>
      </c>
      <c r="BA37" s="123" t="n">
        <v>0</v>
      </c>
      <c r="BB37" s="123" t="n">
        <v>0</v>
      </c>
      <c r="BC37" s="123" t="n">
        <v>0</v>
      </c>
      <c r="BD37" s="123" t="n">
        <v>0</v>
      </c>
      <c r="BE37" s="123" t="n">
        <v>0</v>
      </c>
      <c r="BF37" s="124" t="n">
        <v>0</v>
      </c>
      <c r="BG37" s="122" t="n">
        <v>0</v>
      </c>
      <c r="BH37" s="123" t="n">
        <v>1</v>
      </c>
      <c r="BI37" s="123" t="n">
        <v>1</v>
      </c>
      <c r="BJ37" s="123" t="n">
        <v>1</v>
      </c>
      <c r="BK37" s="123" t="n">
        <v>1</v>
      </c>
      <c r="BL37" s="123" t="n">
        <v>1</v>
      </c>
      <c r="BM37" s="123" t="n">
        <v>1</v>
      </c>
      <c r="BN37" s="123" t="n">
        <v>0</v>
      </c>
      <c r="BO37" s="123" t="n">
        <v>1</v>
      </c>
      <c r="BP37" s="123" t="n">
        <v>0</v>
      </c>
      <c r="BQ37" s="123" t="n">
        <v>1</v>
      </c>
      <c r="BR37" s="123" t="n">
        <v>1</v>
      </c>
      <c r="BS37" s="123" t="n">
        <v>0</v>
      </c>
      <c r="BT37" s="123" t="n">
        <v>1</v>
      </c>
      <c r="BU37" s="123" t="n">
        <v>1</v>
      </c>
      <c r="BV37" s="123" t="n">
        <v>0</v>
      </c>
      <c r="BW37" s="123" t="n">
        <v>0</v>
      </c>
      <c r="BX37" s="123" t="n">
        <v>1</v>
      </c>
      <c r="BY37" s="123" t="n">
        <v>1</v>
      </c>
      <c r="BZ37" s="123" t="n">
        <v>0</v>
      </c>
      <c r="CA37" s="123" t="n">
        <v>1</v>
      </c>
      <c r="CB37" s="123" t="n">
        <v>1</v>
      </c>
      <c r="CC37" s="123" t="n">
        <v>1</v>
      </c>
      <c r="CD37" s="124" t="n">
        <v>1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1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125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125" t="n">
        <v>0</v>
      </c>
      <c r="DO37" s="0" t="n">
        <v>0</v>
      </c>
      <c r="DP37" s="0" t="n">
        <v>0</v>
      </c>
      <c r="DQ37" s="0" t="n">
        <v>0</v>
      </c>
      <c r="DR37" s="0" t="n">
        <v>1</v>
      </c>
      <c r="DS37" s="122" t="n">
        <v>1</v>
      </c>
      <c r="DT37" s="123" t="n">
        <v>0</v>
      </c>
      <c r="DU37" s="123" t="n">
        <v>1</v>
      </c>
      <c r="DV37" s="123" t="n">
        <v>1</v>
      </c>
      <c r="DW37" s="85" t="n">
        <v>1</v>
      </c>
      <c r="DX37" s="86" t="n">
        <v>1</v>
      </c>
      <c r="DY37" s="87" t="n">
        <v>0</v>
      </c>
      <c r="DZ37" s="124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1</v>
      </c>
      <c r="EJ37" s="0" t="n">
        <v>0</v>
      </c>
      <c r="EK37" s="0" t="n">
        <v>1</v>
      </c>
      <c r="EL37" s="0" t="n">
        <v>1</v>
      </c>
      <c r="EM37" s="0" t="n">
        <v>1</v>
      </c>
      <c r="EN37" s="0" t="n">
        <v>1</v>
      </c>
      <c r="EO37" s="0" t="n">
        <v>1</v>
      </c>
      <c r="EP37" s="0" t="n">
        <v>1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1</v>
      </c>
      <c r="EX37" s="0" t="n">
        <v>1</v>
      </c>
      <c r="EY37" s="122" t="n">
        <v>1</v>
      </c>
      <c r="EZ37" s="123" t="n">
        <v>1</v>
      </c>
      <c r="FA37" s="123" t="n">
        <v>1</v>
      </c>
      <c r="FB37" s="123" t="n">
        <v>1</v>
      </c>
      <c r="FC37" s="123" t="n">
        <v>1</v>
      </c>
      <c r="FD37" s="123" t="n">
        <v>1</v>
      </c>
      <c r="FE37" s="123" t="n">
        <v>1</v>
      </c>
      <c r="FF37" s="124" t="n">
        <v>1</v>
      </c>
      <c r="FG37" s="125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Q37" s="0" t="n">
        <f aca="false">1-MIN(1,DC37+DG37+DK37+DO37+DS37+DW37)</f>
        <v>0</v>
      </c>
      <c r="FR37" s="0" t="n">
        <f aca="false">1-MIN(1,DD37+DH37+DL37+DP37+DT37+DX37)</f>
        <v>0</v>
      </c>
      <c r="FS37" s="0" t="n">
        <f aca="false">1-MIN(1,DE37+DI37+DM37+DQ37+DU37+DY37)</f>
        <v>0</v>
      </c>
      <c r="FT37" s="0" t="n">
        <f aca="false">1-MIN(1,DF37+DJ37+DN37+DR37+DV37+DZ37)</f>
        <v>0</v>
      </c>
      <c r="FV37" s="86" t="n">
        <f aca="false">IF(_xlfn.XOR(EI37,EA37,DS37,DK37,DC37),1,0)</f>
        <v>0</v>
      </c>
      <c r="FW37" s="86" t="n">
        <f aca="false">IF(_xlfn.XOR(EJ37,EB37,DT37,DL37,DD37),1,0)</f>
        <v>0</v>
      </c>
      <c r="FX37" s="86" t="n">
        <f aca="false">IF(_xlfn.XOR(EK37,EC37,DU37,DM37,DE37),1,0)</f>
        <v>0</v>
      </c>
      <c r="FY37" s="86" t="n">
        <f aca="false">IF(_xlfn.XOR(EL37,ED37,DV37,DN37,DF37),1,0)</f>
        <v>0</v>
      </c>
      <c r="FZ37" s="86" t="n">
        <f aca="false">IF(_xlfn.XOR(EM37,EE37,DW37,DO37,DG37),1,0)</f>
        <v>0</v>
      </c>
      <c r="GA37" s="86" t="n">
        <f aca="false">IF(_xlfn.XOR(EN37,EF37,DX37,DP37,DH37),1,0)</f>
        <v>0</v>
      </c>
      <c r="GB37" s="86" t="n">
        <f aca="false">IF(_xlfn.XOR(EO37,EG37,DY37,DQ37,DI37),1,0)</f>
        <v>1</v>
      </c>
      <c r="GC37" s="86" t="e">
        <f aca="false">IF(_xlfn.XOR(#REF!,EH37,DZ37,DR37,DJ37),1,0)</f>
        <v>#VALUE!</v>
      </c>
      <c r="GD37" s="85" t="n">
        <f aca="false">EQ37-FV37</f>
        <v>0</v>
      </c>
      <c r="GE37" s="85" t="n">
        <f aca="false">ER37-FW37</f>
        <v>0</v>
      </c>
      <c r="GF37" s="85" t="n">
        <f aca="false">ES37-FX37</f>
        <v>0</v>
      </c>
      <c r="GG37" s="85" t="n">
        <f aca="false">ET37-FY37</f>
        <v>0</v>
      </c>
      <c r="GH37" s="85" t="n">
        <f aca="false">EU37-FZ37</f>
        <v>0</v>
      </c>
      <c r="GI37" s="85" t="n">
        <f aca="false">EV37-GA37</f>
        <v>0</v>
      </c>
      <c r="GJ37" s="85" t="n">
        <f aca="false">EW37-GB37</f>
        <v>0</v>
      </c>
      <c r="GK37" s="85" t="e">
        <f aca="false">EX37-GC37</f>
        <v>#VALUE!</v>
      </c>
      <c r="GM37" s="0" t="n">
        <f aca="false">IF(_xlfn.XOR(F37:FF37),0,1)</f>
        <v>1</v>
      </c>
      <c r="GS37" s="0" t="n">
        <f aca="false">SUMPRODUCT($GS$1:$GZ$1,$DC37:$DJ37)</f>
        <v>0</v>
      </c>
      <c r="GT37" s="0" t="n">
        <f aca="false">SUMPRODUCT($GS$1:$GZ$1,$DK37:$DR37)</f>
        <v>128</v>
      </c>
      <c r="GU37" s="0" t="n">
        <f aca="false">SUMPRODUCT($GS$1:$GZ$1,$DS37:$DZ37)</f>
        <v>61</v>
      </c>
      <c r="GV37" s="0" t="n">
        <f aca="false">SUMPRODUCT($GS$1:$GZ$1,$EA37:$EH37)</f>
        <v>0</v>
      </c>
      <c r="GW37" s="0" t="e">
        <f aca="false">SUMPRODUCT($GS$1:$GZ$1,$EI37:$EO37)</f>
        <v>#VALUE!</v>
      </c>
      <c r="GX37" s="89" t="n">
        <f aca="false">SUMPRODUCT($GS$1:$GZ$1,$EQ37:$EX37)</f>
        <v>192</v>
      </c>
      <c r="GY37" s="0" t="e">
        <f aca="false">SUM(GS37:GW37)</f>
        <v>#VALUE!</v>
      </c>
      <c r="GZ37" s="0" t="e">
        <f aca="false">GY37+GX37</f>
        <v>#VALUE!</v>
      </c>
      <c r="HA37" s="0" t="e">
        <f aca="false">QUOTIENT(MOD($GY37,GT$1),GS$1)</f>
        <v>#VALUE!</v>
      </c>
      <c r="HB37" s="0" t="e">
        <f aca="false">QUOTIENT(MOD($GY37,GU$1),GT$1)</f>
        <v>#VALUE!</v>
      </c>
      <c r="HC37" s="0" t="e">
        <f aca="false">QUOTIENT(MOD($GY37,GV$1),GU$1)</f>
        <v>#VALUE!</v>
      </c>
      <c r="HD37" s="0" t="e">
        <f aca="false">QUOTIENT(MOD($GY37,GW$1),GV$1)</f>
        <v>#VALUE!</v>
      </c>
      <c r="HE37" s="0" t="e">
        <f aca="false">QUOTIENT(MOD($GY37,GX$1),GW$1)</f>
        <v>#VALUE!</v>
      </c>
      <c r="HF37" s="0" t="e">
        <f aca="false">QUOTIENT(MOD($GY37,GY$1),GX$1)</f>
        <v>#VALUE!</v>
      </c>
      <c r="HG37" s="0" t="e">
        <f aca="false">QUOTIENT(MOD($GY37,GZ$1),GY$1)</f>
        <v>#VALUE!</v>
      </c>
      <c r="HH37" s="0" t="e">
        <f aca="false">QUOTIENT(MOD($GY37,HA$1),GZ$1)</f>
        <v>#VALUE!</v>
      </c>
      <c r="HK37" s="0" t="n">
        <f aca="false">SUMPRODUCT($HK$1:$HR$1,$DC37:$DJ37)</f>
        <v>0</v>
      </c>
      <c r="HL37" s="0" t="n">
        <f aca="false">SUMPRODUCT($HK$1:$HR$1,$DK37:$DR37)</f>
        <v>1</v>
      </c>
      <c r="HM37" s="0" t="n">
        <f aca="false">SUMPRODUCT($HK$1:$HR$1,$DS37:$DZ37)</f>
        <v>188</v>
      </c>
      <c r="HN37" s="0" t="n">
        <f aca="false">SUMPRODUCT($HK$1:$HR$1,$EA37:$EH37)</f>
        <v>0</v>
      </c>
      <c r="HO37" s="0" t="e">
        <f aca="false">SUMPRODUCT($HK$1:$HR$1,$EI37:$EO37)</f>
        <v>#VALUE!</v>
      </c>
      <c r="HQ37" s="0" t="e">
        <f aca="false">SUM(HK37:HO37)</f>
        <v>#VALUE!</v>
      </c>
      <c r="HS37" s="0" t="e">
        <f aca="false">QUOTIENT(MOD($HQ37,HJ$1),HK$1)</f>
        <v>#VALUE!</v>
      </c>
      <c r="HT37" s="0" t="e">
        <f aca="false">QUOTIENT(MOD($HQ37,HK$1),HL$1)</f>
        <v>#VALUE!</v>
      </c>
      <c r="HU37" s="0" t="e">
        <f aca="false">QUOTIENT(MOD($HQ37,HL$1),HM$1)</f>
        <v>#VALUE!</v>
      </c>
      <c r="HV37" s="0" t="e">
        <f aca="false">QUOTIENT(MOD($HQ37,HM$1),HN$1)</f>
        <v>#VALUE!</v>
      </c>
      <c r="HW37" s="0" t="e">
        <f aca="false">QUOTIENT(MOD($HQ37,HN$1),HO$1)</f>
        <v>#VALUE!</v>
      </c>
      <c r="HX37" s="0" t="e">
        <f aca="false">QUOTIENT(MOD($HQ37,HO$1),HP$1)</f>
        <v>#VALUE!</v>
      </c>
      <c r="HY37" s="0" t="e">
        <f aca="false">QUOTIENT(MOD($HQ37,HP$1),HQ$1)</f>
        <v>#VALUE!</v>
      </c>
      <c r="HZ37" s="0" t="e">
        <f aca="false">QUOTIENT(MOD($HQ37,HQ$1),HR$1)</f>
        <v>#VALUE!</v>
      </c>
    </row>
    <row r="38" customFormat="false" ht="12.8" hidden="false" customHeight="false" outlineLevel="0" collapsed="false">
      <c r="A38" s="152" t="s">
        <v>127</v>
      </c>
      <c r="E38" s="0"/>
      <c r="F38" s="76" t="str">
        <f aca="false">DEC2HEX(Y38)</f>
        <v>0</v>
      </c>
      <c r="G38" s="76" t="str">
        <f aca="false">DEC2HEX(Z38)</f>
        <v>0</v>
      </c>
      <c r="H38" s="76" t="str">
        <f aca="false">DEC2HEX(AA38)</f>
        <v>7E</v>
      </c>
      <c r="I38" s="76" t="str">
        <f aca="false">DEC2HEX(AB38)</f>
        <v>6D</v>
      </c>
      <c r="J38" s="76" t="str">
        <f aca="false">DEC2HEX(AC38)</f>
        <v>F6</v>
      </c>
      <c r="K38" s="76" t="str">
        <f aca="false">DEC2HEX(AD38)</f>
        <v>0</v>
      </c>
      <c r="L38" s="76" t="str">
        <f aca="false">DEC2HEX(AE38)</f>
        <v>20</v>
      </c>
      <c r="M38" s="76" t="str">
        <f aca="false">DEC2HEX(AF38)</f>
        <v>0</v>
      </c>
      <c r="N38" s="76" t="str">
        <f aca="false">DEC2HEX(AG38)</f>
        <v>1</v>
      </c>
      <c r="O38" s="76" t="str">
        <f aca="false">DEC2HEX(AH38)</f>
        <v>80</v>
      </c>
      <c r="P38" s="76" t="str">
        <f aca="false">DEC2HEX(AI38)</f>
        <v>3D</v>
      </c>
      <c r="Q38" s="76" t="str">
        <f aca="false">DEC2HEX(AJ38)</f>
        <v>0</v>
      </c>
      <c r="R38" s="76" t="str">
        <f aca="false">DEC2HEX(AK38)</f>
        <v>FD</v>
      </c>
      <c r="S38" s="76" t="str">
        <f aca="false">DEC2HEX(AL38)</f>
        <v>BF</v>
      </c>
      <c r="T38" s="76" t="str">
        <f aca="false">DEC2HEX(AM38)</f>
        <v>FF</v>
      </c>
      <c r="U38" s="76" t="str">
        <f aca="false">DEC2HEX(AN38)</f>
        <v>0</v>
      </c>
      <c r="V38" s="75" t="str">
        <f aca="false">DEC2HEX(AO38)</f>
        <v>57A</v>
      </c>
      <c r="W38" s="78" t="str">
        <f aca="false">DEC2HEX(AP38)</f>
        <v>10000</v>
      </c>
      <c r="X38" s="79"/>
      <c r="Y38" s="76" t="n">
        <f aca="false">SUMPRODUCT(AQ38:AX38,$AQ$1:$AX$1)</f>
        <v>0</v>
      </c>
      <c r="Z38" s="76" t="n">
        <f aca="false">SUMPRODUCT(AY38:BF38,$AQ$1:$AX$1)</f>
        <v>0</v>
      </c>
      <c r="AA38" s="76" t="n">
        <f aca="false">SUMPRODUCT(BG38:BN38,$AQ$1:$AX$1)</f>
        <v>126</v>
      </c>
      <c r="AB38" s="76" t="n">
        <f aca="false">SUMPRODUCT(BO38:BV38,$AQ$1:$AX$1)</f>
        <v>109</v>
      </c>
      <c r="AC38" s="76" t="n">
        <f aca="false">SUMPRODUCT(BW38:CD38,$AQ$1:$AX$1)</f>
        <v>246</v>
      </c>
      <c r="AD38" s="76" t="n">
        <f aca="false">SUMPRODUCT(CE38:CL38,$AQ$1:$AX$1)</f>
        <v>0</v>
      </c>
      <c r="AE38" s="76" t="n">
        <f aca="false">SUMPRODUCT(CM38:CT38,$AQ$1:$AX$1)</f>
        <v>32</v>
      </c>
      <c r="AF38" s="76" t="n">
        <f aca="false">SUMPRODUCT(CU38:DB38,$AQ$1:$AX$1)</f>
        <v>0</v>
      </c>
      <c r="AG38" s="76" t="n">
        <f aca="false">SUMPRODUCT(DC38:DJ38,$AQ$1:$AX$1)</f>
        <v>1</v>
      </c>
      <c r="AH38" s="76" t="n">
        <f aca="false">SUMPRODUCT(DK38:DR38,$AQ$1:$AX$1)</f>
        <v>128</v>
      </c>
      <c r="AI38" s="76" t="n">
        <f aca="false">SUMPRODUCT(DS38:DZ38,$AQ$1:$AX$1)</f>
        <v>61</v>
      </c>
      <c r="AJ38" s="76" t="n">
        <f aca="false">SUMPRODUCT(EA38:EH38,$AQ$1:$AX$1)</f>
        <v>0</v>
      </c>
      <c r="AK38" s="76" t="n">
        <f aca="false">SUMPRODUCT(EI38:EP38,$AQ$1:$AX$1)</f>
        <v>253</v>
      </c>
      <c r="AL38" s="76" t="n">
        <f aca="false">SUMPRODUCT(EQ38:EX38,$AQ$1:$AX$1)</f>
        <v>191</v>
      </c>
      <c r="AM38" s="76" t="n">
        <f aca="false">SUMPRODUCT(EY38:FF38,$AQ$1:$AX$1)</f>
        <v>255</v>
      </c>
      <c r="AN38" s="76" t="n">
        <v>0</v>
      </c>
      <c r="AO38" s="79" t="n">
        <f aca="false">SUM(X38:AN38)</f>
        <v>1402</v>
      </c>
      <c r="AP38" s="79" t="n">
        <f aca="false">SUM(AB38:AJ38,AL38)+256*AK38</f>
        <v>65536</v>
      </c>
      <c r="AQ38" s="129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130" t="n">
        <v>0</v>
      </c>
      <c r="BG38" s="129" t="n">
        <v>0</v>
      </c>
      <c r="BH38" s="0" t="n">
        <v>1</v>
      </c>
      <c r="BI38" s="0" t="n">
        <v>1</v>
      </c>
      <c r="BJ38" s="0" t="n">
        <v>1</v>
      </c>
      <c r="BK38" s="0" t="n">
        <v>1</v>
      </c>
      <c r="BL38" s="0" t="n">
        <v>1</v>
      </c>
      <c r="BM38" s="0" t="n">
        <v>1</v>
      </c>
      <c r="BN38" s="0" t="n">
        <v>0</v>
      </c>
      <c r="BO38" s="0" t="n">
        <v>1</v>
      </c>
      <c r="BP38" s="0" t="n">
        <v>0</v>
      </c>
      <c r="BQ38" s="0" t="n">
        <v>1</v>
      </c>
      <c r="BR38" s="0" t="n">
        <v>1</v>
      </c>
      <c r="BS38" s="0" t="n">
        <v>0</v>
      </c>
      <c r="BT38" s="0" t="n">
        <v>1</v>
      </c>
      <c r="BU38" s="0" t="n">
        <v>1</v>
      </c>
      <c r="BV38" s="0" t="n">
        <v>0</v>
      </c>
      <c r="BW38" s="0" t="n">
        <v>0</v>
      </c>
      <c r="BX38" s="0" t="n">
        <v>1</v>
      </c>
      <c r="BY38" s="0" t="n">
        <v>1</v>
      </c>
      <c r="BZ38" s="0" t="n">
        <v>0</v>
      </c>
      <c r="CA38" s="0" t="n">
        <v>1</v>
      </c>
      <c r="CB38" s="0" t="n">
        <v>1</v>
      </c>
      <c r="CC38" s="0" t="n">
        <v>1</v>
      </c>
      <c r="CD38" s="130" t="n">
        <v>1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1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153" t="n">
        <v>1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153" t="n">
        <v>0</v>
      </c>
      <c r="DO38" s="0" t="n">
        <v>0</v>
      </c>
      <c r="DP38" s="0" t="n">
        <v>0</v>
      </c>
      <c r="DQ38" s="0" t="n">
        <v>0</v>
      </c>
      <c r="DR38" s="0" t="n">
        <v>1</v>
      </c>
      <c r="DS38" s="129" t="n">
        <v>1</v>
      </c>
      <c r="DT38" s="0" t="n">
        <v>0</v>
      </c>
      <c r="DU38" s="0" t="n">
        <v>1</v>
      </c>
      <c r="DV38" s="0" t="n">
        <v>1</v>
      </c>
      <c r="DW38" s="93" t="n">
        <v>1</v>
      </c>
      <c r="DX38" s="0" t="n">
        <v>1</v>
      </c>
      <c r="DY38" s="94" t="n">
        <v>0</v>
      </c>
      <c r="DZ38" s="13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1</v>
      </c>
      <c r="EJ38" s="0" t="n">
        <v>0</v>
      </c>
      <c r="EK38" s="0" t="n">
        <v>1</v>
      </c>
      <c r="EL38" s="0" t="n">
        <v>1</v>
      </c>
      <c r="EM38" s="0" t="n">
        <v>1</v>
      </c>
      <c r="EN38" s="0" t="n">
        <v>1</v>
      </c>
      <c r="EO38" s="0" t="n">
        <v>1</v>
      </c>
      <c r="EP38" s="0" t="n">
        <v>1</v>
      </c>
      <c r="EQ38" s="0" t="n">
        <v>1</v>
      </c>
      <c r="ER38" s="0" t="n">
        <v>1</v>
      </c>
      <c r="ES38" s="0" t="n">
        <v>1</v>
      </c>
      <c r="ET38" s="0" t="n">
        <v>1</v>
      </c>
      <c r="EU38" s="0" t="n">
        <v>1</v>
      </c>
      <c r="EV38" s="0" t="n">
        <v>1</v>
      </c>
      <c r="EW38" s="0" t="n">
        <v>0</v>
      </c>
      <c r="EX38" s="129" t="n">
        <v>1</v>
      </c>
      <c r="EY38" s="0" t="n">
        <v>1</v>
      </c>
      <c r="EZ38" s="0" t="n">
        <v>1</v>
      </c>
      <c r="FA38" s="0" t="n">
        <v>1</v>
      </c>
      <c r="FB38" s="0" t="n">
        <v>1</v>
      </c>
      <c r="FC38" s="0" t="n">
        <v>1</v>
      </c>
      <c r="FD38" s="0" t="n">
        <v>1</v>
      </c>
      <c r="FE38" s="130" t="n">
        <v>1</v>
      </c>
      <c r="FF38" s="153" t="n">
        <v>1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Q38" s="0" t="n">
        <f aca="false">1-MIN(1,DC38+DG38+DK38+DO38+DS38+DW38)</f>
        <v>0</v>
      </c>
      <c r="FR38" s="0" t="n">
        <f aca="false">1-MIN(1,DD38+DH38+DL38+DP38+DT38+DX38)</f>
        <v>0</v>
      </c>
      <c r="FS38" s="0" t="n">
        <f aca="false">1-MIN(1,DE38+DI38+DM38+DQ38+DU38+DY38)</f>
        <v>0</v>
      </c>
      <c r="FT38" s="0" t="n">
        <f aca="false">1-MIN(1,DF38+DJ38+DN38+DR38+DV38+DZ38)</f>
        <v>0</v>
      </c>
      <c r="FV38" s="86" t="n">
        <f aca="false">IF(_xlfn.XOR(EI38,EA38,DS38,DK38,DC38),1,0)</f>
        <v>1</v>
      </c>
      <c r="FW38" s="86" t="n">
        <f aca="false">IF(_xlfn.XOR(EJ38,EB38,DT38,DL38,DD38),1,0)</f>
        <v>0</v>
      </c>
      <c r="FX38" s="86" t="n">
        <f aca="false">IF(_xlfn.XOR(EK38,EC38,DU38,DM38,DE38),1,0)</f>
        <v>0</v>
      </c>
      <c r="FY38" s="86" t="n">
        <f aca="false">IF(_xlfn.XOR(EL38,ED38,DV38,DN38,DF38),1,0)</f>
        <v>0</v>
      </c>
      <c r="FZ38" s="86" t="n">
        <f aca="false">IF(_xlfn.XOR(EM38,EE38,DW38,DO38,DG38),1,0)</f>
        <v>0</v>
      </c>
      <c r="GA38" s="86" t="n">
        <f aca="false">IF(_xlfn.XOR(EN38,EF38,DX38,DP38,DH38),1,0)</f>
        <v>0</v>
      </c>
      <c r="GB38" s="86" t="n">
        <f aca="false">IF(_xlfn.XOR(EO38,EG38,DY38,DQ38,DI38),1,0)</f>
        <v>1</v>
      </c>
      <c r="GC38" s="86" t="e">
        <f aca="false">IF(_xlfn.XOR(#REF!,EH38,DZ38,DR38,DJ38),1,0)</f>
        <v>#VALUE!</v>
      </c>
      <c r="GD38" s="85" t="n">
        <f aca="false">EQ38-FV38</f>
        <v>0</v>
      </c>
      <c r="GE38" s="85" t="n">
        <f aca="false">ER38-FW38</f>
        <v>1</v>
      </c>
      <c r="GF38" s="85" t="n">
        <f aca="false">ES38-FX38</f>
        <v>1</v>
      </c>
      <c r="GG38" s="85" t="n">
        <f aca="false">ET38-FY38</f>
        <v>1</v>
      </c>
      <c r="GH38" s="85" t="n">
        <f aca="false">EU38-FZ38</f>
        <v>1</v>
      </c>
      <c r="GI38" s="85" t="n">
        <f aca="false">EU38-GA38</f>
        <v>1</v>
      </c>
      <c r="GJ38" s="85" t="n">
        <f aca="false">EV38-GB38</f>
        <v>0</v>
      </c>
      <c r="GK38" s="85" t="e">
        <f aca="false">EW38-GC38</f>
        <v>#VALUE!</v>
      </c>
      <c r="GM38" s="0" t="n">
        <f aca="false">IF(_xlfn.XOR(F38:FF38),0,1)</f>
        <v>0</v>
      </c>
      <c r="GS38" s="0" t="n">
        <f aca="false">SUMPRODUCT($GS$1:$GZ$1,$DC38:$DJ38)</f>
        <v>1</v>
      </c>
      <c r="GT38" s="0" t="n">
        <f aca="false">SUMPRODUCT($GS$1:$GZ$1,$DK38:$DR38)</f>
        <v>128</v>
      </c>
      <c r="GU38" s="0" t="n">
        <f aca="false">SUMPRODUCT($GS$1:$GZ$1,$DS38:$DZ38)</f>
        <v>61</v>
      </c>
      <c r="GV38" s="0" t="n">
        <f aca="false">SUMPRODUCT($GS$1:$GZ$1,$EA38:$EH38)</f>
        <v>0</v>
      </c>
      <c r="GW38" s="0" t="e">
        <f aca="false">SUMPRODUCT($GS$1:$GZ$1,$EI38:$EO38)</f>
        <v>#VALUE!</v>
      </c>
      <c r="GX38" s="89" t="n">
        <f aca="false">SUMPRODUCT($GS$1:$GZ$1,$EQ38:$EX38)</f>
        <v>191</v>
      </c>
      <c r="GY38" s="0" t="e">
        <f aca="false">SUM(GS38:GW38)</f>
        <v>#VALUE!</v>
      </c>
      <c r="GZ38" s="0" t="e">
        <f aca="false">GY38+GX38</f>
        <v>#VALUE!</v>
      </c>
      <c r="HA38" s="0" t="e">
        <f aca="false">QUOTIENT(MOD($GY38,GT$1),GS$1)</f>
        <v>#VALUE!</v>
      </c>
      <c r="HB38" s="0" t="e">
        <f aca="false">QUOTIENT(MOD($GY38,GU$1),GT$1)</f>
        <v>#VALUE!</v>
      </c>
      <c r="HC38" s="0" t="e">
        <f aca="false">QUOTIENT(MOD($GY38,GV$1),GU$1)</f>
        <v>#VALUE!</v>
      </c>
      <c r="HD38" s="0" t="e">
        <f aca="false">QUOTIENT(MOD($GY38,GW$1),GV$1)</f>
        <v>#VALUE!</v>
      </c>
      <c r="HE38" s="0" t="e">
        <f aca="false">QUOTIENT(MOD($GY38,GX$1),GW$1)</f>
        <v>#VALUE!</v>
      </c>
      <c r="HF38" s="0" t="e">
        <f aca="false">QUOTIENT(MOD($GY38,GY$1),GX$1)</f>
        <v>#VALUE!</v>
      </c>
      <c r="HG38" s="0" t="e">
        <f aca="false">QUOTIENT(MOD($GY38,GZ$1),GY$1)</f>
        <v>#VALUE!</v>
      </c>
      <c r="HH38" s="0" t="e">
        <f aca="false">QUOTIENT(MOD($GY38,HA$1),GZ$1)</f>
        <v>#VALUE!</v>
      </c>
      <c r="HK38" s="0" t="n">
        <f aca="false">SUMPRODUCT($HK$1:$HR$1,$DC38:$DJ38)</f>
        <v>128</v>
      </c>
      <c r="HL38" s="0" t="n">
        <f aca="false">SUMPRODUCT($HK$1:$HR$1,$DK38:$DR38)</f>
        <v>1</v>
      </c>
      <c r="HM38" s="0" t="n">
        <f aca="false">SUMPRODUCT($HK$1:$HR$1,$DS38:$DZ38)</f>
        <v>188</v>
      </c>
      <c r="HN38" s="0" t="n">
        <f aca="false">SUMPRODUCT($HK$1:$HR$1,$EA38:$EH38)</f>
        <v>0</v>
      </c>
      <c r="HO38" s="0" t="e">
        <f aca="false">SUMPRODUCT($HK$1:$HR$1,$EI38:$EO38)</f>
        <v>#VALUE!</v>
      </c>
      <c r="HQ38" s="0" t="e">
        <f aca="false">SUM(HK38:HO38)</f>
        <v>#VALUE!</v>
      </c>
      <c r="HS38" s="0" t="e">
        <f aca="false">QUOTIENT(MOD($HQ38,HJ$1),HK$1)</f>
        <v>#VALUE!</v>
      </c>
      <c r="HT38" s="0" t="e">
        <f aca="false">QUOTIENT(MOD($HQ38,HK$1),HL$1)</f>
        <v>#VALUE!</v>
      </c>
      <c r="HU38" s="0" t="e">
        <f aca="false">QUOTIENT(MOD($HQ38,HL$1),HM$1)</f>
        <v>#VALUE!</v>
      </c>
      <c r="HV38" s="0" t="e">
        <f aca="false">QUOTIENT(MOD($HQ38,HM$1),HN$1)</f>
        <v>#VALUE!</v>
      </c>
      <c r="HW38" s="0" t="e">
        <f aca="false">QUOTIENT(MOD($HQ38,HN$1),HO$1)</f>
        <v>#VALUE!</v>
      </c>
      <c r="HX38" s="0" t="e">
        <f aca="false">QUOTIENT(MOD($HQ38,HO$1),HP$1)</f>
        <v>#VALUE!</v>
      </c>
      <c r="HY38" s="0" t="e">
        <f aca="false">QUOTIENT(MOD($HQ38,HP$1),HQ$1)</f>
        <v>#VALUE!</v>
      </c>
      <c r="HZ38" s="0" t="e">
        <f aca="false">QUOTIENT(MOD($HQ38,HQ$1),HR$1)</f>
        <v>#VALUE!</v>
      </c>
    </row>
    <row r="39" customFormat="false" ht="12.8" hidden="false" customHeight="false" outlineLevel="0" collapsed="false">
      <c r="A39" s="121" t="s">
        <v>128</v>
      </c>
      <c r="E39" s="0"/>
      <c r="F39" s="76" t="str">
        <f aca="false">DEC2HEX(Y39)</f>
        <v>0</v>
      </c>
      <c r="G39" s="76" t="str">
        <f aca="false">DEC2HEX(Z39)</f>
        <v>0</v>
      </c>
      <c r="H39" s="76" t="str">
        <f aca="false">DEC2HEX(AA39)</f>
        <v>7E</v>
      </c>
      <c r="I39" s="76" t="str">
        <f aca="false">DEC2HEX(AB39)</f>
        <v>6D</v>
      </c>
      <c r="J39" s="76" t="str">
        <f aca="false">DEC2HEX(AC39)</f>
        <v>F6</v>
      </c>
      <c r="K39" s="76" t="str">
        <f aca="false">DEC2HEX(AD39)</f>
        <v>0</v>
      </c>
      <c r="L39" s="76" t="str">
        <f aca="false">DEC2HEX(AE39)</f>
        <v>20</v>
      </c>
      <c r="M39" s="76" t="str">
        <f aca="false">DEC2HEX(AF39)</f>
        <v>0</v>
      </c>
      <c r="N39" s="76" t="str">
        <f aca="false">DEC2HEX(AG39)</f>
        <v>0</v>
      </c>
      <c r="O39" s="76" t="str">
        <f aca="false">DEC2HEX(AH39)</f>
        <v>80</v>
      </c>
      <c r="P39" s="76" t="str">
        <f aca="false">DEC2HEX(AI39)</f>
        <v>49</v>
      </c>
      <c r="Q39" s="76" t="str">
        <f aca="false">DEC2HEX(AJ39)</f>
        <v>0</v>
      </c>
      <c r="R39" s="76" t="str">
        <f aca="false">DEC2HEX(AK39)</f>
        <v>FD</v>
      </c>
      <c r="S39" s="76" t="str">
        <f aca="false">DEC2HEX(AL39)</f>
        <v>B4</v>
      </c>
      <c r="T39" s="76" t="str">
        <f aca="false">DEC2HEX(AM39)</f>
        <v>FF</v>
      </c>
      <c r="U39" s="76" t="str">
        <f aca="false">DEC2HEX(AN39)</f>
        <v>0</v>
      </c>
      <c r="V39" s="75" t="str">
        <f aca="false">DEC2HEX(AO39)</f>
        <v>57A</v>
      </c>
      <c r="W39" s="78" t="str">
        <f aca="false">DEC2HEX(AP39)</f>
        <v>10000</v>
      </c>
      <c r="X39" s="79"/>
      <c r="Y39" s="76" t="n">
        <f aca="false">SUMPRODUCT(AQ39:AX39,$AQ$1:$AX$1)</f>
        <v>0</v>
      </c>
      <c r="Z39" s="76" t="n">
        <f aca="false">SUMPRODUCT(AY39:BF39,$AQ$1:$AX$1)</f>
        <v>0</v>
      </c>
      <c r="AA39" s="76" t="n">
        <f aca="false">SUMPRODUCT(BG39:BN39,$AQ$1:$AX$1)</f>
        <v>126</v>
      </c>
      <c r="AB39" s="76" t="n">
        <f aca="false">SUMPRODUCT(BO39:BV39,$AQ$1:$AX$1)</f>
        <v>109</v>
      </c>
      <c r="AC39" s="76" t="n">
        <f aca="false">SUMPRODUCT(BW39:CD39,$AQ$1:$AX$1)</f>
        <v>246</v>
      </c>
      <c r="AD39" s="76" t="n">
        <f aca="false">SUMPRODUCT(CE39:CL39,$AQ$1:$AX$1)</f>
        <v>0</v>
      </c>
      <c r="AE39" s="76" t="n">
        <f aca="false">SUMPRODUCT(CM39:CT39,$AQ$1:$AX$1)</f>
        <v>32</v>
      </c>
      <c r="AF39" s="76" t="n">
        <f aca="false">SUMPRODUCT(CU39:DB39,$AQ$1:$AX$1)</f>
        <v>0</v>
      </c>
      <c r="AG39" s="76" t="n">
        <f aca="false">SUMPRODUCT(DC39:DJ39,$AQ$1:$AX$1)</f>
        <v>0</v>
      </c>
      <c r="AH39" s="76" t="n">
        <f aca="false">SUMPRODUCT(DK39:DR39,$AQ$1:$AX$1)</f>
        <v>128</v>
      </c>
      <c r="AI39" s="76" t="n">
        <f aca="false">SUMPRODUCT(DS39:DZ39,$AQ$1:$AX$1)</f>
        <v>73</v>
      </c>
      <c r="AJ39" s="76" t="n">
        <f aca="false">SUMPRODUCT(EA39:EH39,$AQ$1:$AX$1)</f>
        <v>0</v>
      </c>
      <c r="AK39" s="76" t="n">
        <f aca="false">SUMPRODUCT(EI39:EP39,$AQ$1:$AX$1)</f>
        <v>253</v>
      </c>
      <c r="AL39" s="76" t="n">
        <f aca="false">SUMPRODUCT(EQ39:EX39,$AQ$1:$AX$1)</f>
        <v>180</v>
      </c>
      <c r="AM39" s="76" t="n">
        <f aca="false">SUMPRODUCT(EY39:FF39,$AQ$1:$AX$1)</f>
        <v>255</v>
      </c>
      <c r="AN39" s="76" t="n">
        <v>0</v>
      </c>
      <c r="AO39" s="79" t="n">
        <f aca="false">SUM(X39:AN39)</f>
        <v>1402</v>
      </c>
      <c r="AP39" s="79" t="n">
        <f aca="false">SUM(AB39:AJ39,AL39)+256*AK39</f>
        <v>65536</v>
      </c>
      <c r="AQ39" s="129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130" t="n">
        <v>0</v>
      </c>
      <c r="BG39" s="129" t="n">
        <v>0</v>
      </c>
      <c r="BH39" s="0" t="n">
        <v>1</v>
      </c>
      <c r="BI39" s="0" t="n">
        <v>1</v>
      </c>
      <c r="BJ39" s="0" t="n">
        <v>1</v>
      </c>
      <c r="BK39" s="0" t="n">
        <v>1</v>
      </c>
      <c r="BL39" s="0" t="n">
        <v>1</v>
      </c>
      <c r="BM39" s="0" t="n">
        <v>1</v>
      </c>
      <c r="BN39" s="0" t="n">
        <v>0</v>
      </c>
      <c r="BO39" s="0" t="n">
        <v>1</v>
      </c>
      <c r="BP39" s="0" t="n">
        <v>0</v>
      </c>
      <c r="BQ39" s="0" t="n">
        <v>1</v>
      </c>
      <c r="BR39" s="0" t="n">
        <v>1</v>
      </c>
      <c r="BS39" s="0" t="n">
        <v>0</v>
      </c>
      <c r="BT39" s="0" t="n">
        <v>1</v>
      </c>
      <c r="BU39" s="0" t="n">
        <v>1</v>
      </c>
      <c r="BV39" s="0" t="n">
        <v>0</v>
      </c>
      <c r="BW39" s="0" t="n">
        <v>0</v>
      </c>
      <c r="BX39" s="0" t="n">
        <v>1</v>
      </c>
      <c r="BY39" s="0" t="n">
        <v>1</v>
      </c>
      <c r="BZ39" s="0" t="n">
        <v>0</v>
      </c>
      <c r="CA39" s="0" t="n">
        <v>1</v>
      </c>
      <c r="CB39" s="0" t="n">
        <v>1</v>
      </c>
      <c r="CC39" s="0" t="n">
        <v>1</v>
      </c>
      <c r="CD39" s="130" t="n">
        <v>1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1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153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153" t="n">
        <v>0</v>
      </c>
      <c r="DO39" s="0" t="n">
        <v>0</v>
      </c>
      <c r="DP39" s="0" t="n">
        <v>0</v>
      </c>
      <c r="DQ39" s="0" t="n">
        <v>0</v>
      </c>
      <c r="DR39" s="0" t="n">
        <v>1</v>
      </c>
      <c r="DS39" s="129" t="n">
        <v>1</v>
      </c>
      <c r="DT39" s="0" t="n">
        <v>0</v>
      </c>
      <c r="DU39" s="0" t="n">
        <v>0</v>
      </c>
      <c r="DV39" s="0" t="n">
        <v>1</v>
      </c>
      <c r="DW39" s="93" t="n">
        <v>0</v>
      </c>
      <c r="DX39" s="0" t="n">
        <v>0</v>
      </c>
      <c r="DY39" s="94" t="n">
        <v>1</v>
      </c>
      <c r="DZ39" s="13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1</v>
      </c>
      <c r="EJ39" s="0" t="n">
        <v>0</v>
      </c>
      <c r="EK39" s="0" t="n">
        <v>1</v>
      </c>
      <c r="EL39" s="0" t="n">
        <v>1</v>
      </c>
      <c r="EM39" s="0" t="n">
        <v>1</v>
      </c>
      <c r="EN39" s="0" t="n">
        <v>1</v>
      </c>
      <c r="EO39" s="0" t="n">
        <v>1</v>
      </c>
      <c r="EP39" s="0" t="n">
        <v>1</v>
      </c>
      <c r="EQ39" s="0" t="n">
        <v>0</v>
      </c>
      <c r="ER39" s="0" t="n">
        <v>0</v>
      </c>
      <c r="ES39" s="0" t="n">
        <v>1</v>
      </c>
      <c r="ET39" s="0" t="n">
        <v>0</v>
      </c>
      <c r="EU39" s="0" t="n">
        <v>1</v>
      </c>
      <c r="EV39" s="0" t="n">
        <v>1</v>
      </c>
      <c r="EW39" s="0" t="n">
        <v>0</v>
      </c>
      <c r="EX39" s="0" t="n">
        <v>1</v>
      </c>
      <c r="EY39" s="129" t="n">
        <v>1</v>
      </c>
      <c r="EZ39" s="0" t="n">
        <v>1</v>
      </c>
      <c r="FA39" s="0" t="n">
        <v>1</v>
      </c>
      <c r="FB39" s="0" t="n">
        <v>1</v>
      </c>
      <c r="FC39" s="0" t="n">
        <v>1</v>
      </c>
      <c r="FD39" s="0" t="n">
        <v>1</v>
      </c>
      <c r="FE39" s="0" t="n">
        <v>1</v>
      </c>
      <c r="FF39" s="130" t="n">
        <v>1</v>
      </c>
      <c r="FG39" s="153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Q39" s="0" t="n">
        <f aca="false">1-MIN(1,DC39+DG39+DK39+DO39+DS39+DW39)</f>
        <v>0</v>
      </c>
      <c r="FR39" s="0" t="n">
        <f aca="false">1-MIN(1,DD39+DH39+DL39+DP39+DT39+DX39)</f>
        <v>1</v>
      </c>
      <c r="FS39" s="0" t="n">
        <f aca="false">1-MIN(1,DE39+DI39+DM39+DQ39+DU39+DY39)</f>
        <v>0</v>
      </c>
      <c r="FT39" s="0" t="n">
        <f aca="false">1-MIN(1,DF39+DJ39+DN39+DR39+DV39+DZ39)</f>
        <v>0</v>
      </c>
      <c r="FV39" s="86" t="n">
        <f aca="false">IF(_xlfn.XOR(EI39,EA39,DS39,DK39,DC39),1,0)</f>
        <v>0</v>
      </c>
      <c r="FW39" s="86" t="n">
        <f aca="false">IF(_xlfn.XOR(EJ39,EB39,DT39,DL39,DD39),1,0)</f>
        <v>0</v>
      </c>
      <c r="FX39" s="86" t="n">
        <f aca="false">IF(_xlfn.XOR(EK39,EC39,DU39,DM39,DE39),1,0)</f>
        <v>1</v>
      </c>
      <c r="FY39" s="86" t="n">
        <f aca="false">IF(_xlfn.XOR(EL39,ED39,DV39,DN39,DF39),1,0)</f>
        <v>0</v>
      </c>
      <c r="FZ39" s="86" t="n">
        <f aca="false">IF(_xlfn.XOR(EM39,EE39,DW39,DO39,DG39),1,0)</f>
        <v>1</v>
      </c>
      <c r="GA39" s="86" t="n">
        <f aca="false">IF(_xlfn.XOR(EN39,EF39,DX39,DP39,DH39),1,0)</f>
        <v>1</v>
      </c>
      <c r="GB39" s="86" t="n">
        <f aca="false">IF(_xlfn.XOR(EO39,EG39,DY39,DQ39,DI39),1,0)</f>
        <v>0</v>
      </c>
      <c r="GC39" s="86" t="e">
        <f aca="false">IF(_xlfn.XOR(#REF!,EH39,DZ39,DR39,DJ39),1,0)</f>
        <v>#VALUE!</v>
      </c>
      <c r="GD39" s="85" t="n">
        <f aca="false">EQ39-FV39</f>
        <v>0</v>
      </c>
      <c r="GE39" s="85" t="n">
        <f aca="false">ER39-FW39</f>
        <v>0</v>
      </c>
      <c r="GF39" s="85" t="n">
        <f aca="false">ES39-FX39</f>
        <v>0</v>
      </c>
      <c r="GG39" s="85" t="n">
        <f aca="false">ET39-FY39</f>
        <v>0</v>
      </c>
      <c r="GH39" s="85" t="n">
        <f aca="false">EU39-FZ39</f>
        <v>0</v>
      </c>
      <c r="GI39" s="85" t="n">
        <f aca="false">EV39-GA39</f>
        <v>0</v>
      </c>
      <c r="GJ39" s="85" t="n">
        <f aca="false">EW39-GB39</f>
        <v>0</v>
      </c>
      <c r="GK39" s="85" t="e">
        <f aca="false">EX39-GC39</f>
        <v>#VALUE!</v>
      </c>
      <c r="GM39" s="0" t="n">
        <f aca="false">IF(_xlfn.XOR(F39:FF39),0,1)</f>
        <v>1</v>
      </c>
      <c r="GS39" s="0" t="n">
        <f aca="false">SUMPRODUCT($GS$1:$GZ$1,$DC39:$DJ39)</f>
        <v>0</v>
      </c>
      <c r="GT39" s="0" t="n">
        <f aca="false">SUMPRODUCT($GS$1:$GZ$1,$DK39:$DR39)</f>
        <v>128</v>
      </c>
      <c r="GU39" s="0" t="n">
        <f aca="false">SUMPRODUCT($GS$1:$GZ$1,$DS39:$DZ39)</f>
        <v>73</v>
      </c>
      <c r="GV39" s="0" t="n">
        <f aca="false">SUMPRODUCT($GS$1:$GZ$1,$EA39:$EH39)</f>
        <v>0</v>
      </c>
      <c r="GW39" s="0" t="e">
        <f aca="false">SUMPRODUCT($GS$1:$GZ$1,$EI39:$EO39)</f>
        <v>#VALUE!</v>
      </c>
      <c r="GX39" s="89" t="n">
        <f aca="false">SUMPRODUCT($GS$1:$GZ$1,$EQ39:$EX39)</f>
        <v>180</v>
      </c>
      <c r="GY39" s="0" t="e">
        <f aca="false">SUM(GS39:GW39)</f>
        <v>#VALUE!</v>
      </c>
      <c r="GZ39" s="0" t="e">
        <f aca="false">GY39+GX39</f>
        <v>#VALUE!</v>
      </c>
      <c r="HA39" s="0" t="e">
        <f aca="false">QUOTIENT(MOD($GY39,GT$1),GS$1)</f>
        <v>#VALUE!</v>
      </c>
      <c r="HB39" s="0" t="e">
        <f aca="false">QUOTIENT(MOD($GY39,GU$1),GT$1)</f>
        <v>#VALUE!</v>
      </c>
      <c r="HC39" s="0" t="e">
        <f aca="false">QUOTIENT(MOD($GY39,GV$1),GU$1)</f>
        <v>#VALUE!</v>
      </c>
      <c r="HD39" s="0" t="e">
        <f aca="false">QUOTIENT(MOD($GY39,GW$1),GV$1)</f>
        <v>#VALUE!</v>
      </c>
      <c r="HE39" s="0" t="e">
        <f aca="false">QUOTIENT(MOD($GY39,GX$1),GW$1)</f>
        <v>#VALUE!</v>
      </c>
      <c r="HF39" s="0" t="e">
        <f aca="false">QUOTIENT(MOD($GY39,GY$1),GX$1)</f>
        <v>#VALUE!</v>
      </c>
      <c r="HG39" s="0" t="e">
        <f aca="false">QUOTIENT(MOD($GY39,GZ$1),GY$1)</f>
        <v>#VALUE!</v>
      </c>
      <c r="HH39" s="0" t="e">
        <f aca="false">QUOTIENT(MOD($GY39,HA$1),GZ$1)</f>
        <v>#VALUE!</v>
      </c>
      <c r="HK39" s="0" t="n">
        <f aca="false">SUMPRODUCT($HK$1:$HR$1,$DC39:$DJ39)</f>
        <v>0</v>
      </c>
      <c r="HL39" s="0" t="n">
        <f aca="false">SUMPRODUCT($HK$1:$HR$1,$DK39:$DR39)</f>
        <v>1</v>
      </c>
      <c r="HM39" s="0" t="n">
        <f aca="false">SUMPRODUCT($HK$1:$HR$1,$DS39:$DZ39)</f>
        <v>146</v>
      </c>
      <c r="HN39" s="0" t="n">
        <f aca="false">SUMPRODUCT($HK$1:$HR$1,$EA39:$EH39)</f>
        <v>0</v>
      </c>
      <c r="HO39" s="0" t="e">
        <f aca="false">SUMPRODUCT($HK$1:$HR$1,$EI39:$EO39)</f>
        <v>#VALUE!</v>
      </c>
      <c r="HQ39" s="0" t="e">
        <f aca="false">SUM(HK39:HO39)</f>
        <v>#VALUE!</v>
      </c>
      <c r="HS39" s="0" t="e">
        <f aca="false">QUOTIENT(MOD($HQ39,HJ$1),HK$1)</f>
        <v>#VALUE!</v>
      </c>
      <c r="HT39" s="0" t="e">
        <f aca="false">QUOTIENT(MOD($HQ39,HK$1),HL$1)</f>
        <v>#VALUE!</v>
      </c>
      <c r="HU39" s="0" t="e">
        <f aca="false">QUOTIENT(MOD($HQ39,HL$1),HM$1)</f>
        <v>#VALUE!</v>
      </c>
      <c r="HV39" s="0" t="e">
        <f aca="false">QUOTIENT(MOD($HQ39,HM$1),HN$1)</f>
        <v>#VALUE!</v>
      </c>
      <c r="HW39" s="0" t="e">
        <f aca="false">QUOTIENT(MOD($HQ39,HN$1),HO$1)</f>
        <v>#VALUE!</v>
      </c>
      <c r="HX39" s="0" t="e">
        <f aca="false">QUOTIENT(MOD($HQ39,HO$1),HP$1)</f>
        <v>#VALUE!</v>
      </c>
      <c r="HY39" s="0" t="e">
        <f aca="false">QUOTIENT(MOD($HQ39,HP$1),HQ$1)</f>
        <v>#VALUE!</v>
      </c>
      <c r="HZ39" s="0" t="e">
        <f aca="false">QUOTIENT(MOD($HQ39,HQ$1),HR$1)</f>
        <v>#VALUE!</v>
      </c>
    </row>
    <row r="40" customFormat="false" ht="12.8" hidden="false" customHeight="false" outlineLevel="0" collapsed="false">
      <c r="A40" s="121" t="s">
        <v>129</v>
      </c>
      <c r="E40" s="0"/>
      <c r="F40" s="76" t="str">
        <f aca="false">DEC2HEX(Y40)</f>
        <v>0</v>
      </c>
      <c r="G40" s="76" t="str">
        <f aca="false">DEC2HEX(Z40)</f>
        <v>0</v>
      </c>
      <c r="H40" s="76" t="str">
        <f aca="false">DEC2HEX(AA40)</f>
        <v>7E</v>
      </c>
      <c r="I40" s="76" t="str">
        <f aca="false">DEC2HEX(AB40)</f>
        <v>6D</v>
      </c>
      <c r="J40" s="76" t="str">
        <f aca="false">DEC2HEX(AC40)</f>
        <v>F6</v>
      </c>
      <c r="K40" s="76" t="str">
        <f aca="false">DEC2HEX(AD40)</f>
        <v>0</v>
      </c>
      <c r="L40" s="76" t="str">
        <f aca="false">DEC2HEX(AE40)</f>
        <v>20</v>
      </c>
      <c r="M40" s="76" t="str">
        <f aca="false">DEC2HEX(AF40)</f>
        <v>0</v>
      </c>
      <c r="N40" s="76" t="str">
        <f aca="false">DEC2HEX(AG40)</f>
        <v>1</v>
      </c>
      <c r="O40" s="76" t="str">
        <f aca="false">DEC2HEX(AH40)</f>
        <v>80</v>
      </c>
      <c r="P40" s="76" t="str">
        <f aca="false">DEC2HEX(AI40)</f>
        <v>49</v>
      </c>
      <c r="Q40" s="76" t="str">
        <f aca="false">DEC2HEX(AJ40)</f>
        <v>0</v>
      </c>
      <c r="R40" s="76" t="str">
        <f aca="false">DEC2HEX(AK40)</f>
        <v>FD</v>
      </c>
      <c r="S40" s="76" t="str">
        <f aca="false">DEC2HEX(AL40)</f>
        <v>B3</v>
      </c>
      <c r="T40" s="76" t="str">
        <f aca="false">DEC2HEX(AM40)</f>
        <v>FF</v>
      </c>
      <c r="U40" s="76" t="str">
        <f aca="false">DEC2HEX(AN40)</f>
        <v>0</v>
      </c>
      <c r="V40" s="75" t="str">
        <f aca="false">DEC2HEX(AO40)</f>
        <v>57A</v>
      </c>
      <c r="W40" s="78" t="str">
        <f aca="false">DEC2HEX(AP40)</f>
        <v>10000</v>
      </c>
      <c r="X40" s="79"/>
      <c r="Y40" s="76" t="n">
        <f aca="false">SUMPRODUCT(AQ40:AX40,$AQ$1:$AX$1)</f>
        <v>0</v>
      </c>
      <c r="Z40" s="76" t="n">
        <f aca="false">SUMPRODUCT(AY40:BF40,$AQ$1:$AX$1)</f>
        <v>0</v>
      </c>
      <c r="AA40" s="76" t="n">
        <f aca="false">SUMPRODUCT(BG40:BN40,$AQ$1:$AX$1)</f>
        <v>126</v>
      </c>
      <c r="AB40" s="76" t="n">
        <f aca="false">SUMPRODUCT(BO40:BV40,$AQ$1:$AX$1)</f>
        <v>109</v>
      </c>
      <c r="AC40" s="76" t="n">
        <f aca="false">SUMPRODUCT(BW40:CD40,$AQ$1:$AX$1)</f>
        <v>246</v>
      </c>
      <c r="AD40" s="76" t="n">
        <f aca="false">SUMPRODUCT(CE40:CL40,$AQ$1:$AX$1)</f>
        <v>0</v>
      </c>
      <c r="AE40" s="76" t="n">
        <f aca="false">SUMPRODUCT(CM40:CT40,$AQ$1:$AX$1)</f>
        <v>32</v>
      </c>
      <c r="AF40" s="76" t="n">
        <f aca="false">SUMPRODUCT(CU40:DB40,$AQ$1:$AX$1)</f>
        <v>0</v>
      </c>
      <c r="AG40" s="76" t="n">
        <f aca="false">SUMPRODUCT(DC40:DJ40,$AQ$1:$AX$1)</f>
        <v>1</v>
      </c>
      <c r="AH40" s="76" t="n">
        <f aca="false">SUMPRODUCT(DK40:DR40,$AQ$1:$AX$1)</f>
        <v>128</v>
      </c>
      <c r="AI40" s="76" t="n">
        <f aca="false">SUMPRODUCT(DS40:DZ40,$AQ$1:$AX$1)</f>
        <v>73</v>
      </c>
      <c r="AJ40" s="76" t="n">
        <f aca="false">SUMPRODUCT(EA40:EH40,$AQ$1:$AX$1)</f>
        <v>0</v>
      </c>
      <c r="AK40" s="76" t="n">
        <f aca="false">SUMPRODUCT(EI40:EP40,$AQ$1:$AX$1)</f>
        <v>253</v>
      </c>
      <c r="AL40" s="76" t="n">
        <f aca="false">SUMPRODUCT(EQ40:EX40,$AQ$1:$AX$1)</f>
        <v>179</v>
      </c>
      <c r="AM40" s="76" t="n">
        <f aca="false">SUMPRODUCT(EY40:FF40,$AQ$1:$AX$1)</f>
        <v>255</v>
      </c>
      <c r="AN40" s="76" t="n">
        <v>0</v>
      </c>
      <c r="AO40" s="79" t="n">
        <f aca="false">SUM(X40:AN40)</f>
        <v>1402</v>
      </c>
      <c r="AP40" s="79" t="n">
        <f aca="false">SUM(AB40:AJ40,AL40)+256*AK40</f>
        <v>65536</v>
      </c>
      <c r="AQ40" s="129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130" t="n">
        <v>0</v>
      </c>
      <c r="BG40" s="129" t="n">
        <v>0</v>
      </c>
      <c r="BH40" s="0" t="n">
        <v>1</v>
      </c>
      <c r="BI40" s="0" t="n">
        <v>1</v>
      </c>
      <c r="BJ40" s="0" t="n">
        <v>1</v>
      </c>
      <c r="BK40" s="0" t="n">
        <v>1</v>
      </c>
      <c r="BL40" s="0" t="n">
        <v>1</v>
      </c>
      <c r="BM40" s="0" t="n">
        <v>1</v>
      </c>
      <c r="BN40" s="0" t="n">
        <v>0</v>
      </c>
      <c r="BO40" s="0" t="n">
        <v>1</v>
      </c>
      <c r="BP40" s="0" t="n">
        <v>0</v>
      </c>
      <c r="BQ40" s="0" t="n">
        <v>1</v>
      </c>
      <c r="BR40" s="0" t="n">
        <v>1</v>
      </c>
      <c r="BS40" s="0" t="n">
        <v>0</v>
      </c>
      <c r="BT40" s="0" t="n">
        <v>1</v>
      </c>
      <c r="BU40" s="0" t="n">
        <v>1</v>
      </c>
      <c r="BV40" s="0" t="n">
        <v>0</v>
      </c>
      <c r="BW40" s="0" t="n">
        <v>0</v>
      </c>
      <c r="BX40" s="0" t="n">
        <v>1</v>
      </c>
      <c r="BY40" s="0" t="n">
        <v>1</v>
      </c>
      <c r="BZ40" s="0" t="n">
        <v>0</v>
      </c>
      <c r="CA40" s="0" t="n">
        <v>1</v>
      </c>
      <c r="CB40" s="0" t="n">
        <v>1</v>
      </c>
      <c r="CC40" s="0" t="n">
        <v>1</v>
      </c>
      <c r="CD40" s="130" t="n">
        <v>1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1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153" t="n">
        <v>1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153" t="n">
        <v>0</v>
      </c>
      <c r="DO40" s="0" t="n">
        <v>0</v>
      </c>
      <c r="DP40" s="0" t="n">
        <v>0</v>
      </c>
      <c r="DQ40" s="0" t="n">
        <v>0</v>
      </c>
      <c r="DR40" s="0" t="n">
        <v>1</v>
      </c>
      <c r="DS40" s="129" t="n">
        <v>1</v>
      </c>
      <c r="DT40" s="0" t="n">
        <v>0</v>
      </c>
      <c r="DU40" s="0" t="n">
        <v>0</v>
      </c>
      <c r="DV40" s="0" t="n">
        <v>1</v>
      </c>
      <c r="DW40" s="93" t="n">
        <v>0</v>
      </c>
      <c r="DX40" s="0" t="n">
        <v>0</v>
      </c>
      <c r="DY40" s="94" t="n">
        <v>1</v>
      </c>
      <c r="DZ40" s="13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1</v>
      </c>
      <c r="EJ40" s="0" t="n">
        <v>0</v>
      </c>
      <c r="EK40" s="0" t="n">
        <v>1</v>
      </c>
      <c r="EL40" s="0" t="n">
        <v>1</v>
      </c>
      <c r="EM40" s="0" t="n">
        <v>1</v>
      </c>
      <c r="EN40" s="0" t="n">
        <v>1</v>
      </c>
      <c r="EO40" s="0" t="n">
        <v>1</v>
      </c>
      <c r="EP40" s="0" t="n">
        <v>1</v>
      </c>
      <c r="EQ40" s="0" t="n">
        <v>1</v>
      </c>
      <c r="ER40" s="0" t="n">
        <v>1</v>
      </c>
      <c r="ES40" s="0" t="n">
        <v>0</v>
      </c>
      <c r="ET40" s="0" t="n">
        <v>0</v>
      </c>
      <c r="EU40" s="0" t="n">
        <v>1</v>
      </c>
      <c r="EV40" s="0" t="n">
        <v>1</v>
      </c>
      <c r="EW40" s="0" t="n">
        <v>0</v>
      </c>
      <c r="EX40" s="0" t="n">
        <v>1</v>
      </c>
      <c r="EY40" s="129" t="n">
        <v>1</v>
      </c>
      <c r="EZ40" s="0" t="n">
        <v>1</v>
      </c>
      <c r="FA40" s="0" t="n">
        <v>1</v>
      </c>
      <c r="FB40" s="0" t="n">
        <v>1</v>
      </c>
      <c r="FC40" s="0" t="n">
        <v>1</v>
      </c>
      <c r="FD40" s="0" t="n">
        <v>1</v>
      </c>
      <c r="FE40" s="0" t="n">
        <v>1</v>
      </c>
      <c r="FF40" s="130" t="n">
        <v>1</v>
      </c>
      <c r="FG40" s="153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Q40" s="0" t="n">
        <f aca="false">1-MIN(1,DC40+DG40+DK40+DO40+DS40+DW40)</f>
        <v>0</v>
      </c>
      <c r="FR40" s="0" t="n">
        <f aca="false">1-MIN(1,DD40+DH40+DL40+DP40+DT40+DX40)</f>
        <v>1</v>
      </c>
      <c r="FS40" s="0" t="n">
        <f aca="false">1-MIN(1,DE40+DI40+DM40+DQ40+DU40+DY40)</f>
        <v>0</v>
      </c>
      <c r="FT40" s="0" t="n">
        <f aca="false">1-MIN(1,DF40+DJ40+DN40+DR40+DV40+DZ40)</f>
        <v>0</v>
      </c>
      <c r="FV40" s="86" t="n">
        <f aca="false">IF(_xlfn.XOR(EI40,EA40,DS40,DK40,DC40),1,0)</f>
        <v>1</v>
      </c>
      <c r="FW40" s="86" t="n">
        <f aca="false">IF(_xlfn.XOR(EJ40,EB40,DT40,DL40,DD40),1,0)</f>
        <v>0</v>
      </c>
      <c r="FX40" s="86" t="n">
        <f aca="false">IF(_xlfn.XOR(EK40,EC40,DU40,DM40,DE40),1,0)</f>
        <v>1</v>
      </c>
      <c r="FY40" s="86" t="n">
        <f aca="false">IF(_xlfn.XOR(EL40,ED40,DV40,DN40,DF40),1,0)</f>
        <v>0</v>
      </c>
      <c r="FZ40" s="86" t="n">
        <f aca="false">IF(_xlfn.XOR(EM40,EE40,DW40,DO40,DG40),1,0)</f>
        <v>1</v>
      </c>
      <c r="GA40" s="86" t="n">
        <f aca="false">IF(_xlfn.XOR(EN40,EF40,DX40,DP40,DH40),1,0)</f>
        <v>1</v>
      </c>
      <c r="GB40" s="86" t="n">
        <f aca="false">IF(_xlfn.XOR(EO40,EG40,DY40,DQ40,DI40),1,0)</f>
        <v>0</v>
      </c>
      <c r="GC40" s="86" t="e">
        <f aca="false">IF(_xlfn.XOR(#REF!,EH40,DZ40,DR40,DJ40),1,0)</f>
        <v>#VALUE!</v>
      </c>
      <c r="GD40" s="85" t="n">
        <f aca="false">EQ40-FV40</f>
        <v>0</v>
      </c>
      <c r="GE40" s="85" t="n">
        <f aca="false">ER40-FW40</f>
        <v>1</v>
      </c>
      <c r="GF40" s="85" t="n">
        <f aca="false">ES40-FX40</f>
        <v>-1</v>
      </c>
      <c r="GG40" s="85" t="n">
        <f aca="false">ET40-FY40</f>
        <v>0</v>
      </c>
      <c r="GH40" s="85" t="n">
        <f aca="false">EU40-FZ40</f>
        <v>0</v>
      </c>
      <c r="GI40" s="85" t="n">
        <f aca="false">EV40-GA40</f>
        <v>0</v>
      </c>
      <c r="GJ40" s="85" t="n">
        <f aca="false">EW40-GB40</f>
        <v>0</v>
      </c>
      <c r="GK40" s="85" t="e">
        <f aca="false">EX40-GC40</f>
        <v>#VALUE!</v>
      </c>
      <c r="GM40" s="0" t="n">
        <f aca="false">IF(_xlfn.XOR(F40:FF40),0,1)</f>
        <v>0</v>
      </c>
      <c r="GS40" s="0" t="n">
        <f aca="false">SUMPRODUCT($GS$1:$GZ$1,$DC40:$DJ40)</f>
        <v>1</v>
      </c>
      <c r="GT40" s="0" t="n">
        <f aca="false">SUMPRODUCT($GS$1:$GZ$1,$DK40:$DR40)</f>
        <v>128</v>
      </c>
      <c r="GU40" s="0" t="n">
        <f aca="false">SUMPRODUCT($GS$1:$GZ$1,$DS40:$DZ40)</f>
        <v>73</v>
      </c>
      <c r="GV40" s="0" t="n">
        <f aca="false">SUMPRODUCT($GS$1:$GZ$1,$EA40:$EH40)</f>
        <v>0</v>
      </c>
      <c r="GW40" s="0" t="e">
        <f aca="false">SUMPRODUCT($GS$1:$GZ$1,$EI40:$EO40)</f>
        <v>#VALUE!</v>
      </c>
      <c r="GX40" s="89" t="n">
        <f aca="false">SUMPRODUCT($GS$1:$GZ$1,$EQ40:$EX40)</f>
        <v>179</v>
      </c>
      <c r="GY40" s="0" t="e">
        <f aca="false">SUM(GS40:GW40)</f>
        <v>#VALUE!</v>
      </c>
      <c r="GZ40" s="0" t="e">
        <f aca="false">GY40+GX40</f>
        <v>#VALUE!</v>
      </c>
      <c r="HA40" s="0" t="e">
        <f aca="false">QUOTIENT(MOD($GY40,GT$1),GS$1)</f>
        <v>#VALUE!</v>
      </c>
      <c r="HB40" s="0" t="e">
        <f aca="false">QUOTIENT(MOD($GY40,GU$1),GT$1)</f>
        <v>#VALUE!</v>
      </c>
      <c r="HC40" s="0" t="e">
        <f aca="false">QUOTIENT(MOD($GY40,GV$1),GU$1)</f>
        <v>#VALUE!</v>
      </c>
      <c r="HD40" s="0" t="e">
        <f aca="false">QUOTIENT(MOD($GY40,GW$1),GV$1)</f>
        <v>#VALUE!</v>
      </c>
      <c r="HE40" s="0" t="e">
        <f aca="false">QUOTIENT(MOD($GY40,GX$1),GW$1)</f>
        <v>#VALUE!</v>
      </c>
      <c r="HF40" s="0" t="e">
        <f aca="false">QUOTIENT(MOD($GY40,GY$1),GX$1)</f>
        <v>#VALUE!</v>
      </c>
      <c r="HG40" s="0" t="e">
        <f aca="false">QUOTIENT(MOD($GY40,GZ$1),GY$1)</f>
        <v>#VALUE!</v>
      </c>
      <c r="HH40" s="0" t="e">
        <f aca="false">QUOTIENT(MOD($GY40,HA$1),GZ$1)</f>
        <v>#VALUE!</v>
      </c>
      <c r="HK40" s="0" t="n">
        <f aca="false">SUMPRODUCT($HK$1:$HR$1,$DC40:$DJ40)</f>
        <v>128</v>
      </c>
      <c r="HL40" s="0" t="n">
        <f aca="false">SUMPRODUCT($HK$1:$HR$1,$DK40:$DR40)</f>
        <v>1</v>
      </c>
      <c r="HM40" s="0" t="n">
        <f aca="false">SUMPRODUCT($HK$1:$HR$1,$DS40:$DZ40)</f>
        <v>146</v>
      </c>
      <c r="HN40" s="0" t="n">
        <f aca="false">SUMPRODUCT($HK$1:$HR$1,$EA40:$EH40)</f>
        <v>0</v>
      </c>
      <c r="HO40" s="0" t="e">
        <f aca="false">SUMPRODUCT($HK$1:$HR$1,$EI40:$EO40)</f>
        <v>#VALUE!</v>
      </c>
      <c r="HQ40" s="0" t="e">
        <f aca="false">SUM(HK40:HO40)</f>
        <v>#VALUE!</v>
      </c>
      <c r="HS40" s="0" t="e">
        <f aca="false">QUOTIENT(MOD($HQ40,HJ$1),HK$1)</f>
        <v>#VALUE!</v>
      </c>
      <c r="HT40" s="0" t="e">
        <f aca="false">QUOTIENT(MOD($HQ40,HK$1),HL$1)</f>
        <v>#VALUE!</v>
      </c>
      <c r="HU40" s="0" t="e">
        <f aca="false">QUOTIENT(MOD($HQ40,HL$1),HM$1)</f>
        <v>#VALUE!</v>
      </c>
      <c r="HV40" s="0" t="e">
        <f aca="false">QUOTIENT(MOD($HQ40,HM$1),HN$1)</f>
        <v>#VALUE!</v>
      </c>
      <c r="HW40" s="0" t="e">
        <f aca="false">QUOTIENT(MOD($HQ40,HN$1),HO$1)</f>
        <v>#VALUE!</v>
      </c>
      <c r="HX40" s="0" t="e">
        <f aca="false">QUOTIENT(MOD($HQ40,HO$1),HP$1)</f>
        <v>#VALUE!</v>
      </c>
      <c r="HY40" s="0" t="e">
        <f aca="false">QUOTIENT(MOD($HQ40,HP$1),HQ$1)</f>
        <v>#VALUE!</v>
      </c>
      <c r="HZ40" s="0" t="e">
        <f aca="false">QUOTIENT(MOD($HQ40,HQ$1),HR$1)</f>
        <v>#VALUE!</v>
      </c>
    </row>
    <row r="41" customFormat="false" ht="12.8" hidden="false" customHeight="false" outlineLevel="0" collapsed="false">
      <c r="A41" s="121" t="s">
        <v>130</v>
      </c>
      <c r="E41" s="0"/>
      <c r="F41" s="76" t="str">
        <f aca="false">DEC2HEX(Y41)</f>
        <v>0</v>
      </c>
      <c r="G41" s="76" t="str">
        <f aca="false">DEC2HEX(Z41)</f>
        <v>0</v>
      </c>
      <c r="H41" s="76" t="str">
        <f aca="false">DEC2HEX(AA41)</f>
        <v>7E</v>
      </c>
      <c r="I41" s="76" t="str">
        <f aca="false">DEC2HEX(AB41)</f>
        <v>6D</v>
      </c>
      <c r="J41" s="76" t="str">
        <f aca="false">DEC2HEX(AC41)</f>
        <v>F6</v>
      </c>
      <c r="K41" s="76" t="str">
        <f aca="false">DEC2HEX(AD41)</f>
        <v>0</v>
      </c>
      <c r="L41" s="76" t="str">
        <f aca="false">DEC2HEX(AE41)</f>
        <v>20</v>
      </c>
      <c r="M41" s="76" t="str">
        <f aca="false">DEC2HEX(AF41)</f>
        <v>0</v>
      </c>
      <c r="N41" s="76" t="str">
        <f aca="false">DEC2HEX(AG41)</f>
        <v>0</v>
      </c>
      <c r="O41" s="76" t="str">
        <f aca="false">DEC2HEX(AH41)</f>
        <v>80</v>
      </c>
      <c r="P41" s="76" t="str">
        <f aca="false">DEC2HEX(AI41)</f>
        <v>5A</v>
      </c>
      <c r="Q41" s="76" t="str">
        <f aca="false">DEC2HEX(AJ41)</f>
        <v>0</v>
      </c>
      <c r="R41" s="76" t="str">
        <f aca="false">DEC2HEX(AK41)</f>
        <v>FD</v>
      </c>
      <c r="S41" s="76" t="str">
        <f aca="false">DEC2HEX(AL41)</f>
        <v>A3</v>
      </c>
      <c r="T41" s="76" t="str">
        <f aca="false">DEC2HEX(AM41)</f>
        <v>FF</v>
      </c>
      <c r="U41" s="76" t="str">
        <f aca="false">DEC2HEX(AN41)</f>
        <v>0</v>
      </c>
      <c r="V41" s="75" t="str">
        <f aca="false">DEC2HEX(AO41)</f>
        <v>57A</v>
      </c>
      <c r="W41" s="78" t="str">
        <f aca="false">DEC2HEX(AP41)</f>
        <v>10000</v>
      </c>
      <c r="X41" s="79"/>
      <c r="Y41" s="76" t="n">
        <f aca="false">SUMPRODUCT(AQ41:AX41,$AQ$1:$AX$1)</f>
        <v>0</v>
      </c>
      <c r="Z41" s="76" t="n">
        <f aca="false">SUMPRODUCT(AY41:BF41,$AQ$1:$AX$1)</f>
        <v>0</v>
      </c>
      <c r="AA41" s="76" t="n">
        <f aca="false">SUMPRODUCT(BG41:BN41,$AQ$1:$AX$1)</f>
        <v>126</v>
      </c>
      <c r="AB41" s="76" t="n">
        <f aca="false">SUMPRODUCT(BO41:BV41,$AQ$1:$AX$1)</f>
        <v>109</v>
      </c>
      <c r="AC41" s="76" t="n">
        <f aca="false">SUMPRODUCT(BW41:CD41,$AQ$1:$AX$1)</f>
        <v>246</v>
      </c>
      <c r="AD41" s="76" t="n">
        <f aca="false">SUMPRODUCT(CE41:CL41,$AQ$1:$AX$1)</f>
        <v>0</v>
      </c>
      <c r="AE41" s="76" t="n">
        <f aca="false">SUMPRODUCT(CM41:CT41,$AQ$1:$AX$1)</f>
        <v>32</v>
      </c>
      <c r="AF41" s="76" t="n">
        <f aca="false">SUMPRODUCT(CU41:DB41,$AQ$1:$AX$1)</f>
        <v>0</v>
      </c>
      <c r="AG41" s="76" t="n">
        <f aca="false">SUMPRODUCT(DC41:DJ41,$AQ$1:$AX$1)</f>
        <v>0</v>
      </c>
      <c r="AH41" s="76" t="n">
        <f aca="false">SUMPRODUCT(DK41:DR41,$AQ$1:$AX$1)</f>
        <v>128</v>
      </c>
      <c r="AI41" s="76" t="n">
        <f aca="false">SUMPRODUCT(DS41:DZ41,$AQ$1:$AX$1)</f>
        <v>90</v>
      </c>
      <c r="AJ41" s="76" t="n">
        <f aca="false">SUMPRODUCT(EA41:EH41,$AQ$1:$AX$1)</f>
        <v>0</v>
      </c>
      <c r="AK41" s="76" t="n">
        <f aca="false">SUMPRODUCT(EI41:EP41,$AQ$1:$AX$1)</f>
        <v>253</v>
      </c>
      <c r="AL41" s="76" t="n">
        <f aca="false">SUMPRODUCT(EQ41:EX41,$AQ$1:$AX$1)</f>
        <v>163</v>
      </c>
      <c r="AM41" s="76" t="n">
        <f aca="false">SUMPRODUCT(EY41:FF41,$AQ$1:$AX$1)</f>
        <v>255</v>
      </c>
      <c r="AN41" s="76" t="n">
        <v>0</v>
      </c>
      <c r="AO41" s="79" t="n">
        <f aca="false">SUM(X41:AN41)</f>
        <v>1402</v>
      </c>
      <c r="AP41" s="79" t="n">
        <f aca="false">SUM(AB41:AJ41,AL41)+256*AK41</f>
        <v>65536</v>
      </c>
      <c r="AQ41" s="129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130" t="n">
        <v>0</v>
      </c>
      <c r="BG41" s="129" t="n">
        <v>0</v>
      </c>
      <c r="BH41" s="0" t="n">
        <v>1</v>
      </c>
      <c r="BI41" s="0" t="n">
        <v>1</v>
      </c>
      <c r="BJ41" s="0" t="n">
        <v>1</v>
      </c>
      <c r="BK41" s="0" t="n">
        <v>1</v>
      </c>
      <c r="BL41" s="0" t="n">
        <v>1</v>
      </c>
      <c r="BM41" s="0" t="n">
        <v>1</v>
      </c>
      <c r="BN41" s="0" t="n">
        <v>0</v>
      </c>
      <c r="BO41" s="0" t="n">
        <v>1</v>
      </c>
      <c r="BP41" s="0" t="n">
        <v>0</v>
      </c>
      <c r="BQ41" s="0" t="n">
        <v>1</v>
      </c>
      <c r="BR41" s="0" t="n">
        <v>1</v>
      </c>
      <c r="BS41" s="0" t="n">
        <v>0</v>
      </c>
      <c r="BT41" s="0" t="n">
        <v>1</v>
      </c>
      <c r="BU41" s="0" t="n">
        <v>1</v>
      </c>
      <c r="BV41" s="0" t="n">
        <v>0</v>
      </c>
      <c r="BW41" s="0" t="n">
        <v>0</v>
      </c>
      <c r="BX41" s="0" t="n">
        <v>1</v>
      </c>
      <c r="BY41" s="0" t="n">
        <v>1</v>
      </c>
      <c r="BZ41" s="0" t="n">
        <v>0</v>
      </c>
      <c r="CA41" s="0" t="n">
        <v>1</v>
      </c>
      <c r="CB41" s="0" t="n">
        <v>1</v>
      </c>
      <c r="CC41" s="0" t="n">
        <v>1</v>
      </c>
      <c r="CD41" s="130" t="n">
        <v>1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1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153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153" t="n">
        <v>0</v>
      </c>
      <c r="DO41" s="0" t="n">
        <v>0</v>
      </c>
      <c r="DP41" s="0" t="n">
        <v>0</v>
      </c>
      <c r="DQ41" s="0" t="n">
        <v>0</v>
      </c>
      <c r="DR41" s="0" t="n">
        <v>1</v>
      </c>
      <c r="DS41" s="129" t="n">
        <v>0</v>
      </c>
      <c r="DT41" s="0" t="n">
        <v>1</v>
      </c>
      <c r="DU41" s="0" t="n">
        <v>0</v>
      </c>
      <c r="DV41" s="0" t="n">
        <v>1</v>
      </c>
      <c r="DW41" s="93" t="n">
        <v>1</v>
      </c>
      <c r="DX41" s="0" t="n">
        <v>0</v>
      </c>
      <c r="DY41" s="94" t="n">
        <v>1</v>
      </c>
      <c r="DZ41" s="13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1</v>
      </c>
      <c r="EJ41" s="0" t="n">
        <v>0</v>
      </c>
      <c r="EK41" s="0" t="n">
        <v>1</v>
      </c>
      <c r="EL41" s="0" t="n">
        <v>1</v>
      </c>
      <c r="EM41" s="0" t="n">
        <v>1</v>
      </c>
      <c r="EN41" s="0" t="n">
        <v>1</v>
      </c>
      <c r="EO41" s="0" t="n">
        <v>1</v>
      </c>
      <c r="EP41" s="0" t="n">
        <v>1</v>
      </c>
      <c r="EQ41" s="0" t="n">
        <v>1</v>
      </c>
      <c r="ER41" s="0" t="n">
        <v>1</v>
      </c>
      <c r="ES41" s="0" t="n">
        <v>0</v>
      </c>
      <c r="ET41" s="0" t="n">
        <v>0</v>
      </c>
      <c r="EU41" s="0" t="n">
        <v>0</v>
      </c>
      <c r="EV41" s="0" t="n">
        <v>1</v>
      </c>
      <c r="EW41" s="0" t="n">
        <v>0</v>
      </c>
      <c r="EX41" s="0" t="n">
        <v>1</v>
      </c>
      <c r="EY41" s="129" t="n">
        <v>1</v>
      </c>
      <c r="EZ41" s="0" t="n">
        <v>1</v>
      </c>
      <c r="FA41" s="0" t="n">
        <v>1</v>
      </c>
      <c r="FB41" s="0" t="n">
        <v>1</v>
      </c>
      <c r="FC41" s="0" t="n">
        <v>1</v>
      </c>
      <c r="FD41" s="0" t="n">
        <v>1</v>
      </c>
      <c r="FE41" s="0" t="n">
        <v>1</v>
      </c>
      <c r="FF41" s="130" t="n">
        <v>1</v>
      </c>
      <c r="FG41" s="153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Q41" s="0" t="n">
        <f aca="false">1-MIN(1,DC41+DG41+DK41+DO41+DS41+DW41)</f>
        <v>0</v>
      </c>
      <c r="FR41" s="0" t="n">
        <f aca="false">1-MIN(1,DD41+DH41+DL41+DP41+DT41+DX41)</f>
        <v>0</v>
      </c>
      <c r="FS41" s="0" t="n">
        <f aca="false">1-MIN(1,DE41+DI41+DM41+DQ41+DU41+DY41)</f>
        <v>0</v>
      </c>
      <c r="FT41" s="0" t="n">
        <f aca="false">1-MIN(1,DF41+DJ41+DN41+DR41+DV41+DZ41)</f>
        <v>0</v>
      </c>
      <c r="FV41" s="86" t="n">
        <f aca="false">IF(_xlfn.XOR(EI41,EA41,DS41,DK41,DC41),1,0)</f>
        <v>1</v>
      </c>
      <c r="FW41" s="86" t="n">
        <f aca="false">IF(_xlfn.XOR(EJ41,EB41,DT41,DL41,DD41),1,0)</f>
        <v>1</v>
      </c>
      <c r="FX41" s="86" t="n">
        <f aca="false">IF(_xlfn.XOR(EK41,EC41,DU41,DM41,DE41),1,0)</f>
        <v>1</v>
      </c>
      <c r="FY41" s="86" t="n">
        <f aca="false">IF(_xlfn.XOR(EL41,ED41,DV41,DN41,DF41),1,0)</f>
        <v>0</v>
      </c>
      <c r="FZ41" s="86" t="n">
        <f aca="false">IF(_xlfn.XOR(EM41,EE41,DW41,DO41,DG41),1,0)</f>
        <v>0</v>
      </c>
      <c r="GA41" s="86" t="n">
        <f aca="false">IF(_xlfn.XOR(EN41,EF41,DX41,DP41,DH41),1,0)</f>
        <v>1</v>
      </c>
      <c r="GB41" s="86" t="n">
        <f aca="false">IF(_xlfn.XOR(EO41,EG41,DY41,DQ41,DI41),1,0)</f>
        <v>0</v>
      </c>
      <c r="GC41" s="86" t="e">
        <f aca="false">IF(_xlfn.XOR(#REF!,EH41,DZ41,DR41,DJ41),1,0)</f>
        <v>#VALUE!</v>
      </c>
      <c r="GD41" s="85" t="n">
        <f aca="false">EQ41-FV41</f>
        <v>0</v>
      </c>
      <c r="GE41" s="85" t="n">
        <f aca="false">ER41-FW41</f>
        <v>0</v>
      </c>
      <c r="GF41" s="85" t="n">
        <f aca="false">ES41-FX41</f>
        <v>-1</v>
      </c>
      <c r="GG41" s="85" t="n">
        <f aca="false">ET41-FY41</f>
        <v>0</v>
      </c>
      <c r="GH41" s="85" t="n">
        <f aca="false">EU41-FZ41</f>
        <v>0</v>
      </c>
      <c r="GI41" s="85" t="n">
        <f aca="false">EV41-GA41</f>
        <v>0</v>
      </c>
      <c r="GJ41" s="85" t="n">
        <f aca="false">EW41-GB41</f>
        <v>0</v>
      </c>
      <c r="GK41" s="85" t="e">
        <f aca="false">EX41-GC41</f>
        <v>#VALUE!</v>
      </c>
      <c r="GM41" s="0" t="n">
        <f aca="false">IF(_xlfn.XOR(F41:FF41),0,1)</f>
        <v>0</v>
      </c>
      <c r="GS41" s="0" t="n">
        <f aca="false">SUMPRODUCT($GS$1:$GZ$1,$DC41:$DJ41)</f>
        <v>0</v>
      </c>
      <c r="GT41" s="0" t="n">
        <f aca="false">SUMPRODUCT($GS$1:$GZ$1,$DK41:$DR41)</f>
        <v>128</v>
      </c>
      <c r="GU41" s="0" t="n">
        <f aca="false">SUMPRODUCT($GS$1:$GZ$1,$DS41:$DZ41)</f>
        <v>90</v>
      </c>
      <c r="GV41" s="0" t="n">
        <f aca="false">SUMPRODUCT($GS$1:$GZ$1,$EA41:$EH41)</f>
        <v>0</v>
      </c>
      <c r="GW41" s="0" t="e">
        <f aca="false">SUMPRODUCT($GS$1:$GZ$1,$EI41:$EO41)</f>
        <v>#VALUE!</v>
      </c>
      <c r="GX41" s="89" t="n">
        <f aca="false">SUMPRODUCT($GS$1:$GZ$1,$EQ41:$EX41)</f>
        <v>163</v>
      </c>
      <c r="GY41" s="0" t="e">
        <f aca="false">SUM(GS41:GW41)</f>
        <v>#VALUE!</v>
      </c>
      <c r="GZ41" s="0" t="e">
        <f aca="false">GY41+GX41</f>
        <v>#VALUE!</v>
      </c>
      <c r="HA41" s="0" t="e">
        <f aca="false">QUOTIENT(MOD($GY41,GT$1),GS$1)</f>
        <v>#VALUE!</v>
      </c>
      <c r="HB41" s="0" t="e">
        <f aca="false">QUOTIENT(MOD($GY41,GU$1),GT$1)</f>
        <v>#VALUE!</v>
      </c>
      <c r="HC41" s="0" t="e">
        <f aca="false">QUOTIENT(MOD($GY41,GV$1),GU$1)</f>
        <v>#VALUE!</v>
      </c>
      <c r="HD41" s="0" t="e">
        <f aca="false">QUOTIENT(MOD($GY41,GW$1),GV$1)</f>
        <v>#VALUE!</v>
      </c>
      <c r="HE41" s="0" t="e">
        <f aca="false">QUOTIENT(MOD($GY41,GX$1),GW$1)</f>
        <v>#VALUE!</v>
      </c>
      <c r="HF41" s="0" t="e">
        <f aca="false">QUOTIENT(MOD($GY41,GY$1),GX$1)</f>
        <v>#VALUE!</v>
      </c>
      <c r="HG41" s="0" t="e">
        <f aca="false">QUOTIENT(MOD($GY41,GZ$1),GY$1)</f>
        <v>#VALUE!</v>
      </c>
      <c r="HH41" s="0" t="e">
        <f aca="false">QUOTIENT(MOD($GY41,HA$1),GZ$1)</f>
        <v>#VALUE!</v>
      </c>
      <c r="HK41" s="0" t="n">
        <f aca="false">SUMPRODUCT($HK$1:$HR$1,$DC41:$DJ41)</f>
        <v>0</v>
      </c>
      <c r="HL41" s="0" t="n">
        <f aca="false">SUMPRODUCT($HK$1:$HR$1,$DK41:$DR41)</f>
        <v>1</v>
      </c>
      <c r="HM41" s="0" t="n">
        <f aca="false">SUMPRODUCT($HK$1:$HR$1,$DS41:$DZ41)</f>
        <v>90</v>
      </c>
      <c r="HN41" s="0" t="n">
        <f aca="false">SUMPRODUCT($HK$1:$HR$1,$EA41:$EH41)</f>
        <v>0</v>
      </c>
      <c r="HO41" s="0" t="e">
        <f aca="false">SUMPRODUCT($HK$1:$HR$1,$EI41:$EO41)</f>
        <v>#VALUE!</v>
      </c>
      <c r="HQ41" s="0" t="e">
        <f aca="false">SUM(HK41:HO41)</f>
        <v>#VALUE!</v>
      </c>
      <c r="HS41" s="0" t="e">
        <f aca="false">QUOTIENT(MOD($HQ41,HJ$1),HK$1)</f>
        <v>#VALUE!</v>
      </c>
      <c r="HT41" s="0" t="e">
        <f aca="false">QUOTIENT(MOD($HQ41,HK$1),HL$1)</f>
        <v>#VALUE!</v>
      </c>
      <c r="HU41" s="0" t="e">
        <f aca="false">QUOTIENT(MOD($HQ41,HL$1),HM$1)</f>
        <v>#VALUE!</v>
      </c>
      <c r="HV41" s="0" t="e">
        <f aca="false">QUOTIENT(MOD($HQ41,HM$1),HN$1)</f>
        <v>#VALUE!</v>
      </c>
      <c r="HW41" s="0" t="e">
        <f aca="false">QUOTIENT(MOD($HQ41,HN$1),HO$1)</f>
        <v>#VALUE!</v>
      </c>
      <c r="HX41" s="0" t="e">
        <f aca="false">QUOTIENT(MOD($HQ41,HO$1),HP$1)</f>
        <v>#VALUE!</v>
      </c>
      <c r="HY41" s="0" t="e">
        <f aca="false">QUOTIENT(MOD($HQ41,HP$1),HQ$1)</f>
        <v>#VALUE!</v>
      </c>
      <c r="HZ41" s="0" t="e">
        <f aca="false">QUOTIENT(MOD($HQ41,HQ$1),HR$1)</f>
        <v>#VALUE!</v>
      </c>
    </row>
    <row r="42" customFormat="false" ht="12.8" hidden="false" customHeight="false" outlineLevel="0" collapsed="false">
      <c r="A42" s="121" t="s">
        <v>130</v>
      </c>
      <c r="E42" s="0"/>
      <c r="F42" s="76" t="str">
        <f aca="false">DEC2HEX(Y42)</f>
        <v>0</v>
      </c>
      <c r="G42" s="76" t="str">
        <f aca="false">DEC2HEX(Z42)</f>
        <v>0</v>
      </c>
      <c r="H42" s="76" t="str">
        <f aca="false">DEC2HEX(AA42)</f>
        <v>7E</v>
      </c>
      <c r="I42" s="76" t="str">
        <f aca="false">DEC2HEX(AB42)</f>
        <v>6D</v>
      </c>
      <c r="J42" s="76" t="str">
        <f aca="false">DEC2HEX(AC42)</f>
        <v>F6</v>
      </c>
      <c r="K42" s="76" t="str">
        <f aca="false">DEC2HEX(AD42)</f>
        <v>0</v>
      </c>
      <c r="L42" s="76" t="str">
        <f aca="false">DEC2HEX(AE42)</f>
        <v>20</v>
      </c>
      <c r="M42" s="76" t="str">
        <f aca="false">DEC2HEX(AF42)</f>
        <v>0</v>
      </c>
      <c r="N42" s="76" t="str">
        <f aca="false">DEC2HEX(AG42)</f>
        <v>1</v>
      </c>
      <c r="O42" s="76" t="str">
        <f aca="false">DEC2HEX(AH42)</f>
        <v>80</v>
      </c>
      <c r="P42" s="76" t="str">
        <f aca="false">DEC2HEX(AI42)</f>
        <v>5A</v>
      </c>
      <c r="Q42" s="76" t="str">
        <f aca="false">DEC2HEX(AJ42)</f>
        <v>0</v>
      </c>
      <c r="R42" s="76" t="str">
        <f aca="false">DEC2HEX(AK42)</f>
        <v>FD</v>
      </c>
      <c r="S42" s="76" t="str">
        <f aca="false">DEC2HEX(AL42)</f>
        <v>A2</v>
      </c>
      <c r="T42" s="76" t="str">
        <f aca="false">DEC2HEX(AM42)</f>
        <v>FF</v>
      </c>
      <c r="U42" s="76" t="str">
        <f aca="false">DEC2HEX(AN42)</f>
        <v>0</v>
      </c>
      <c r="V42" s="75" t="str">
        <f aca="false">DEC2HEX(AO42)</f>
        <v>57A</v>
      </c>
      <c r="W42" s="78" t="str">
        <f aca="false">DEC2HEX(AP42)</f>
        <v>10000</v>
      </c>
      <c r="X42" s="79"/>
      <c r="Y42" s="76" t="n">
        <f aca="false">SUMPRODUCT(AQ42:AX42,$AQ$1:$AX$1)</f>
        <v>0</v>
      </c>
      <c r="Z42" s="76" t="n">
        <f aca="false">SUMPRODUCT(AY42:BF42,$AQ$1:$AX$1)</f>
        <v>0</v>
      </c>
      <c r="AA42" s="76" t="n">
        <f aca="false">SUMPRODUCT(BG42:BN42,$AQ$1:$AX$1)</f>
        <v>126</v>
      </c>
      <c r="AB42" s="76" t="n">
        <f aca="false">SUMPRODUCT(BO42:BV42,$AQ$1:$AX$1)</f>
        <v>109</v>
      </c>
      <c r="AC42" s="76" t="n">
        <f aca="false">SUMPRODUCT(BW42:CD42,$AQ$1:$AX$1)</f>
        <v>246</v>
      </c>
      <c r="AD42" s="76" t="n">
        <f aca="false">SUMPRODUCT(CE42:CL42,$AQ$1:$AX$1)</f>
        <v>0</v>
      </c>
      <c r="AE42" s="76" t="n">
        <f aca="false">SUMPRODUCT(CM42:CT42,$AQ$1:$AX$1)</f>
        <v>32</v>
      </c>
      <c r="AF42" s="76" t="n">
        <f aca="false">SUMPRODUCT(CU42:DB42,$AQ$1:$AX$1)</f>
        <v>0</v>
      </c>
      <c r="AG42" s="76" t="n">
        <f aca="false">SUMPRODUCT(DC42:DJ42,$AQ$1:$AX$1)</f>
        <v>1</v>
      </c>
      <c r="AH42" s="76" t="n">
        <f aca="false">SUMPRODUCT(DK42:DR42,$AQ$1:$AX$1)</f>
        <v>128</v>
      </c>
      <c r="AI42" s="76" t="n">
        <f aca="false">SUMPRODUCT(DS42:DZ42,$AQ$1:$AX$1)</f>
        <v>90</v>
      </c>
      <c r="AJ42" s="76" t="n">
        <f aca="false">SUMPRODUCT(EA42:EH42,$AQ$1:$AX$1)</f>
        <v>0</v>
      </c>
      <c r="AK42" s="76" t="n">
        <f aca="false">SUMPRODUCT(EI42:EP42,$AQ$1:$AX$1)</f>
        <v>253</v>
      </c>
      <c r="AL42" s="76" t="n">
        <f aca="false">SUMPRODUCT(EQ42:EX42,$AQ$1:$AX$1)</f>
        <v>162</v>
      </c>
      <c r="AM42" s="76" t="n">
        <f aca="false">SUMPRODUCT(EY42:FF42,$AQ$1:$AX$1)</f>
        <v>255</v>
      </c>
      <c r="AN42" s="76" t="n">
        <v>0</v>
      </c>
      <c r="AO42" s="79" t="n">
        <f aca="false">SUM(X42:AN42)</f>
        <v>1402</v>
      </c>
      <c r="AP42" s="79" t="n">
        <f aca="false">SUM(AB42:AJ42,AL42)+256*AK42</f>
        <v>65536</v>
      </c>
      <c r="AQ42" s="129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130" t="n">
        <v>0</v>
      </c>
      <c r="BG42" s="129" t="n">
        <v>0</v>
      </c>
      <c r="BH42" s="0" t="n">
        <v>1</v>
      </c>
      <c r="BI42" s="0" t="n">
        <v>1</v>
      </c>
      <c r="BJ42" s="0" t="n">
        <v>1</v>
      </c>
      <c r="BK42" s="0" t="n">
        <v>1</v>
      </c>
      <c r="BL42" s="0" t="n">
        <v>1</v>
      </c>
      <c r="BM42" s="0" t="n">
        <v>1</v>
      </c>
      <c r="BN42" s="0" t="n">
        <v>0</v>
      </c>
      <c r="BO42" s="0" t="n">
        <v>1</v>
      </c>
      <c r="BP42" s="0" t="n">
        <v>0</v>
      </c>
      <c r="BQ42" s="0" t="n">
        <v>1</v>
      </c>
      <c r="BR42" s="0" t="n">
        <v>1</v>
      </c>
      <c r="BS42" s="0" t="n">
        <v>0</v>
      </c>
      <c r="BT42" s="0" t="n">
        <v>1</v>
      </c>
      <c r="BU42" s="0" t="n">
        <v>1</v>
      </c>
      <c r="BV42" s="0" t="n">
        <v>0</v>
      </c>
      <c r="BW42" s="0" t="n">
        <v>0</v>
      </c>
      <c r="BX42" s="0" t="n">
        <v>1</v>
      </c>
      <c r="BY42" s="0" t="n">
        <v>1</v>
      </c>
      <c r="BZ42" s="0" t="n">
        <v>0</v>
      </c>
      <c r="CA42" s="0" t="n">
        <v>1</v>
      </c>
      <c r="CB42" s="0" t="n">
        <v>1</v>
      </c>
      <c r="CC42" s="0" t="n">
        <v>1</v>
      </c>
      <c r="CD42" s="130" t="n">
        <v>1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1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153" t="n">
        <v>1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153" t="n">
        <v>0</v>
      </c>
      <c r="DO42" s="0" t="n">
        <v>0</v>
      </c>
      <c r="DP42" s="0" t="n">
        <v>0</v>
      </c>
      <c r="DQ42" s="0" t="n">
        <v>0</v>
      </c>
      <c r="DR42" s="0" t="n">
        <v>1</v>
      </c>
      <c r="DS42" s="129" t="n">
        <v>0</v>
      </c>
      <c r="DT42" s="0" t="n">
        <v>1</v>
      </c>
      <c r="DU42" s="0" t="n">
        <v>0</v>
      </c>
      <c r="DV42" s="0" t="n">
        <v>1</v>
      </c>
      <c r="DW42" s="93" t="n">
        <v>1</v>
      </c>
      <c r="DX42" s="0" t="n">
        <v>0</v>
      </c>
      <c r="DY42" s="94" t="n">
        <v>1</v>
      </c>
      <c r="DZ42" s="13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1</v>
      </c>
      <c r="EJ42" s="0" t="n">
        <v>0</v>
      </c>
      <c r="EK42" s="0" t="n">
        <v>1</v>
      </c>
      <c r="EL42" s="0" t="n">
        <v>1</v>
      </c>
      <c r="EM42" s="0" t="n">
        <v>1</v>
      </c>
      <c r="EN42" s="0" t="n">
        <v>1</v>
      </c>
      <c r="EO42" s="0" t="n">
        <v>1</v>
      </c>
      <c r="EP42" s="0" t="n">
        <v>1</v>
      </c>
      <c r="EQ42" s="0" t="n">
        <v>0</v>
      </c>
      <c r="ER42" s="0" t="n">
        <v>1</v>
      </c>
      <c r="ES42" s="0" t="n">
        <v>0</v>
      </c>
      <c r="ET42" s="0" t="n">
        <v>0</v>
      </c>
      <c r="EU42" s="0" t="n">
        <v>0</v>
      </c>
      <c r="EV42" s="0" t="n">
        <v>1</v>
      </c>
      <c r="EW42" s="0" t="n">
        <v>0</v>
      </c>
      <c r="EX42" s="0" t="n">
        <v>1</v>
      </c>
      <c r="EY42" s="129" t="n">
        <v>1</v>
      </c>
      <c r="EZ42" s="0" t="n">
        <v>1</v>
      </c>
      <c r="FA42" s="0" t="n">
        <v>1</v>
      </c>
      <c r="FB42" s="0" t="n">
        <v>1</v>
      </c>
      <c r="FC42" s="0" t="n">
        <v>1</v>
      </c>
      <c r="FD42" s="0" t="n">
        <v>1</v>
      </c>
      <c r="FE42" s="0" t="n">
        <v>1</v>
      </c>
      <c r="FF42" s="130" t="n">
        <v>1</v>
      </c>
      <c r="FG42" s="153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Q42" s="0" t="n">
        <f aca="false">1-MIN(1,DC42+DG42+DK42+DO42+DS42+DW42)</f>
        <v>0</v>
      </c>
      <c r="FR42" s="0" t="n">
        <f aca="false">1-MIN(1,DD42+DH42+DL42+DP42+DT42+DX42)</f>
        <v>0</v>
      </c>
      <c r="FS42" s="0" t="n">
        <f aca="false">1-MIN(1,DE42+DI42+DM42+DQ42+DU42+DY42)</f>
        <v>0</v>
      </c>
      <c r="FT42" s="0" t="n">
        <f aca="false">1-MIN(1,DF42+DJ42+DN42+DR42+DV42+DZ42)</f>
        <v>0</v>
      </c>
      <c r="FV42" s="86" t="n">
        <f aca="false">IF(_xlfn.XOR(EI42,EA42,DS42,DK42,DC42),1,0)</f>
        <v>0</v>
      </c>
      <c r="FW42" s="86" t="n">
        <f aca="false">IF(_xlfn.XOR(EJ42,EB42,DT42,DL42,DD42),1,0)</f>
        <v>1</v>
      </c>
      <c r="FX42" s="86" t="n">
        <f aca="false">IF(_xlfn.XOR(EK42,EC42,DU42,DM42,DE42),1,0)</f>
        <v>1</v>
      </c>
      <c r="FY42" s="86" t="n">
        <f aca="false">IF(_xlfn.XOR(EL42,ED42,DV42,DN42,DF42),1,0)</f>
        <v>0</v>
      </c>
      <c r="FZ42" s="86" t="n">
        <f aca="false">IF(_xlfn.XOR(EM42,EE42,DW42,DO42,DG42),1,0)</f>
        <v>0</v>
      </c>
      <c r="GA42" s="86" t="n">
        <f aca="false">IF(_xlfn.XOR(EN42,EF42,DX42,DP42,DH42),1,0)</f>
        <v>1</v>
      </c>
      <c r="GB42" s="86" t="n">
        <f aca="false">IF(_xlfn.XOR(EO42,EG42,DY42,DQ42,DI42),1,0)</f>
        <v>0</v>
      </c>
      <c r="GC42" s="86" t="e">
        <f aca="false">IF(_xlfn.XOR(#REF!,EH42,DZ42,DR42,DJ42),1,0)</f>
        <v>#VALUE!</v>
      </c>
      <c r="GD42" s="85" t="n">
        <f aca="false">EQ42-FV42</f>
        <v>0</v>
      </c>
      <c r="GE42" s="85" t="n">
        <f aca="false">ER42-FW42</f>
        <v>0</v>
      </c>
      <c r="GF42" s="85" t="n">
        <f aca="false">ES42-FX42</f>
        <v>-1</v>
      </c>
      <c r="GG42" s="85" t="n">
        <f aca="false">ET42-FY42</f>
        <v>0</v>
      </c>
      <c r="GH42" s="85" t="n">
        <f aca="false">EU42-FZ42</f>
        <v>0</v>
      </c>
      <c r="GI42" s="85" t="n">
        <f aca="false">EV42-GA42</f>
        <v>0</v>
      </c>
      <c r="GJ42" s="85" t="n">
        <f aca="false">EW42-GB42</f>
        <v>0</v>
      </c>
      <c r="GK42" s="85" t="e">
        <f aca="false">EX42-GC42</f>
        <v>#VALUE!</v>
      </c>
      <c r="GM42" s="0" t="n">
        <f aca="false">IF(_xlfn.XOR(F42:FF42),0,1)</f>
        <v>1</v>
      </c>
      <c r="GS42" s="0" t="n">
        <f aca="false">SUMPRODUCT($GS$1:$GZ$1,$DC42:$DJ42)</f>
        <v>1</v>
      </c>
      <c r="GT42" s="0" t="n">
        <f aca="false">SUMPRODUCT($GS$1:$GZ$1,$DK42:$DR42)</f>
        <v>128</v>
      </c>
      <c r="GU42" s="0" t="n">
        <f aca="false">SUMPRODUCT($GS$1:$GZ$1,$DS42:$DZ42)</f>
        <v>90</v>
      </c>
      <c r="GV42" s="0" t="n">
        <f aca="false">SUMPRODUCT($GS$1:$GZ$1,$EA42:$EH42)</f>
        <v>0</v>
      </c>
      <c r="GW42" s="0" t="e">
        <f aca="false">SUMPRODUCT($GS$1:$GZ$1,$EI42:$EO42)</f>
        <v>#VALUE!</v>
      </c>
      <c r="GX42" s="89" t="n">
        <f aca="false">SUMPRODUCT($GS$1:$GZ$1,$EQ42:$EX42)</f>
        <v>162</v>
      </c>
      <c r="GY42" s="0" t="e">
        <f aca="false">SUM(GS42:GW42)</f>
        <v>#VALUE!</v>
      </c>
      <c r="GZ42" s="0" t="e">
        <f aca="false">GY42+GX42</f>
        <v>#VALUE!</v>
      </c>
      <c r="HA42" s="0" t="e">
        <f aca="false">QUOTIENT(MOD($GY42,GT$1),GS$1)</f>
        <v>#VALUE!</v>
      </c>
      <c r="HB42" s="0" t="e">
        <f aca="false">QUOTIENT(MOD($GY42,GU$1),GT$1)</f>
        <v>#VALUE!</v>
      </c>
      <c r="HC42" s="0" t="e">
        <f aca="false">QUOTIENT(MOD($GY42,GV$1),GU$1)</f>
        <v>#VALUE!</v>
      </c>
      <c r="HD42" s="0" t="e">
        <f aca="false">QUOTIENT(MOD($GY42,GW$1),GV$1)</f>
        <v>#VALUE!</v>
      </c>
      <c r="HE42" s="0" t="e">
        <f aca="false">QUOTIENT(MOD($GY42,GX$1),GW$1)</f>
        <v>#VALUE!</v>
      </c>
      <c r="HF42" s="0" t="e">
        <f aca="false">QUOTIENT(MOD($GY42,GY$1),GX$1)</f>
        <v>#VALUE!</v>
      </c>
      <c r="HG42" s="0" t="e">
        <f aca="false">QUOTIENT(MOD($GY42,GZ$1),GY$1)</f>
        <v>#VALUE!</v>
      </c>
      <c r="HH42" s="0" t="e">
        <f aca="false">QUOTIENT(MOD($GY42,HA$1),GZ$1)</f>
        <v>#VALUE!</v>
      </c>
      <c r="HK42" s="0" t="n">
        <f aca="false">SUMPRODUCT($HK$1:$HR$1,$DC42:$DJ42)</f>
        <v>128</v>
      </c>
      <c r="HL42" s="0" t="n">
        <f aca="false">SUMPRODUCT($HK$1:$HR$1,$DK42:$DR42)</f>
        <v>1</v>
      </c>
      <c r="HM42" s="0" t="n">
        <f aca="false">SUMPRODUCT($HK$1:$HR$1,$DS42:$DZ42)</f>
        <v>90</v>
      </c>
      <c r="HN42" s="0" t="n">
        <f aca="false">SUMPRODUCT($HK$1:$HR$1,$EA42:$EH42)</f>
        <v>0</v>
      </c>
      <c r="HO42" s="0" t="e">
        <f aca="false">SUMPRODUCT($HK$1:$HR$1,$EI42:$EO42)</f>
        <v>#VALUE!</v>
      </c>
      <c r="HQ42" s="0" t="e">
        <f aca="false">SUM(HK42:HO42)</f>
        <v>#VALUE!</v>
      </c>
      <c r="HS42" s="0" t="e">
        <f aca="false">QUOTIENT(MOD($HQ42,HJ$1),HK$1)</f>
        <v>#VALUE!</v>
      </c>
      <c r="HT42" s="0" t="e">
        <f aca="false">QUOTIENT(MOD($HQ42,HK$1),HL$1)</f>
        <v>#VALUE!</v>
      </c>
      <c r="HU42" s="0" t="e">
        <f aca="false">QUOTIENT(MOD($HQ42,HL$1),HM$1)</f>
        <v>#VALUE!</v>
      </c>
      <c r="HV42" s="0" t="e">
        <f aca="false">QUOTIENT(MOD($HQ42,HM$1),HN$1)</f>
        <v>#VALUE!</v>
      </c>
      <c r="HW42" s="0" t="e">
        <f aca="false">QUOTIENT(MOD($HQ42,HN$1),HO$1)</f>
        <v>#VALUE!</v>
      </c>
      <c r="HX42" s="0" t="e">
        <f aca="false">QUOTIENT(MOD($HQ42,HO$1),HP$1)</f>
        <v>#VALUE!</v>
      </c>
      <c r="HY42" s="0" t="e">
        <f aca="false">QUOTIENT(MOD($HQ42,HP$1),HQ$1)</f>
        <v>#VALUE!</v>
      </c>
      <c r="HZ42" s="0" t="e">
        <f aca="false">QUOTIENT(MOD($HQ42,HQ$1),HR$1)</f>
        <v>#VALUE!</v>
      </c>
    </row>
    <row r="43" customFormat="false" ht="12.8" hidden="false" customHeight="false" outlineLevel="0" collapsed="false">
      <c r="A43" s="121" t="s">
        <v>131</v>
      </c>
      <c r="E43" s="0"/>
      <c r="F43" s="76" t="str">
        <f aca="false">DEC2HEX(Y43)</f>
        <v>0</v>
      </c>
      <c r="G43" s="76" t="str">
        <f aca="false">DEC2HEX(Z43)</f>
        <v>0</v>
      </c>
      <c r="H43" s="76" t="str">
        <f aca="false">DEC2HEX(AA43)</f>
        <v>7E</v>
      </c>
      <c r="I43" s="76" t="str">
        <f aca="false">DEC2HEX(AB43)</f>
        <v>6D</v>
      </c>
      <c r="J43" s="76" t="str">
        <f aca="false">DEC2HEX(AC43)</f>
        <v>F6</v>
      </c>
      <c r="K43" s="76" t="str">
        <f aca="false">DEC2HEX(AD43)</f>
        <v>0</v>
      </c>
      <c r="L43" s="76" t="str">
        <f aca="false">DEC2HEX(AE43)</f>
        <v>20</v>
      </c>
      <c r="M43" s="76" t="str">
        <f aca="false">DEC2HEX(AF43)</f>
        <v>0</v>
      </c>
      <c r="N43" s="76" t="str">
        <f aca="false">DEC2HEX(AG43)</f>
        <v>0</v>
      </c>
      <c r="O43" s="76" t="str">
        <f aca="false">DEC2HEX(AH43)</f>
        <v>80</v>
      </c>
      <c r="P43" s="76" t="str">
        <f aca="false">DEC2HEX(AI43)</f>
        <v>42</v>
      </c>
      <c r="Q43" s="76" t="str">
        <f aca="false">DEC2HEX(AJ43)</f>
        <v>0</v>
      </c>
      <c r="R43" s="76" t="str">
        <f aca="false">DEC2HEX(AK43)</f>
        <v>FD</v>
      </c>
      <c r="S43" s="76" t="str">
        <f aca="false">DEC2HEX(AL43)</f>
        <v>BB</v>
      </c>
      <c r="T43" s="76" t="str">
        <f aca="false">DEC2HEX(AM43)</f>
        <v>FF</v>
      </c>
      <c r="U43" s="76" t="str">
        <f aca="false">DEC2HEX(AN43)</f>
        <v>0</v>
      </c>
      <c r="V43" s="75" t="str">
        <f aca="false">DEC2HEX(AO43)</f>
        <v>57A</v>
      </c>
      <c r="W43" s="78" t="str">
        <f aca="false">DEC2HEX(AP43)</f>
        <v>10000</v>
      </c>
      <c r="X43" s="79"/>
      <c r="Y43" s="76" t="n">
        <f aca="false">SUMPRODUCT(AQ43:AX43,$AQ$1:$AX$1)</f>
        <v>0</v>
      </c>
      <c r="Z43" s="76" t="n">
        <f aca="false">SUMPRODUCT(AY43:BF43,$AQ$1:$AX$1)</f>
        <v>0</v>
      </c>
      <c r="AA43" s="76" t="n">
        <f aca="false">SUMPRODUCT(BG43:BN43,$AQ$1:$AX$1)</f>
        <v>126</v>
      </c>
      <c r="AB43" s="76" t="n">
        <f aca="false">SUMPRODUCT(BO43:BV43,$AQ$1:$AX$1)</f>
        <v>109</v>
      </c>
      <c r="AC43" s="76" t="n">
        <f aca="false">SUMPRODUCT(BW43:CD43,$AQ$1:$AX$1)</f>
        <v>246</v>
      </c>
      <c r="AD43" s="76" t="n">
        <f aca="false">SUMPRODUCT(CE43:CL43,$AQ$1:$AX$1)</f>
        <v>0</v>
      </c>
      <c r="AE43" s="76" t="n">
        <f aca="false">SUMPRODUCT(CM43:CT43,$AQ$1:$AX$1)</f>
        <v>32</v>
      </c>
      <c r="AF43" s="76" t="n">
        <f aca="false">SUMPRODUCT(CU43:DB43,$AQ$1:$AX$1)</f>
        <v>0</v>
      </c>
      <c r="AG43" s="76" t="n">
        <f aca="false">SUMPRODUCT(DC43:DJ43,$AQ$1:$AX$1)</f>
        <v>0</v>
      </c>
      <c r="AH43" s="76" t="n">
        <f aca="false">SUMPRODUCT(DK43:DR43,$AQ$1:$AX$1)</f>
        <v>128</v>
      </c>
      <c r="AI43" s="76" t="n">
        <f aca="false">SUMPRODUCT(DS43:DZ43,$AQ$1:$AX$1)</f>
        <v>66</v>
      </c>
      <c r="AJ43" s="76" t="n">
        <f aca="false">SUMPRODUCT(EA43:EH43,$AQ$1:$AX$1)</f>
        <v>0</v>
      </c>
      <c r="AK43" s="76" t="n">
        <f aca="false">SUMPRODUCT(EI43:EP43,$AQ$1:$AX$1)</f>
        <v>253</v>
      </c>
      <c r="AL43" s="76" t="n">
        <f aca="false">SUMPRODUCT(EQ43:EX43,$AQ$1:$AX$1)</f>
        <v>187</v>
      </c>
      <c r="AM43" s="76" t="n">
        <f aca="false">SUMPRODUCT(EY43:FF43,$AQ$1:$AX$1)</f>
        <v>255</v>
      </c>
      <c r="AN43" s="76" t="n">
        <v>0</v>
      </c>
      <c r="AO43" s="79" t="n">
        <f aca="false">SUM(X43:AN43)</f>
        <v>1402</v>
      </c>
      <c r="AP43" s="79" t="n">
        <f aca="false">SUM(AB43:AJ43,AL43)+256*AK43</f>
        <v>65536</v>
      </c>
      <c r="AQ43" s="129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130" t="n">
        <v>0</v>
      </c>
      <c r="BG43" s="129" t="n">
        <v>0</v>
      </c>
      <c r="BH43" s="0" t="n">
        <v>1</v>
      </c>
      <c r="BI43" s="0" t="n">
        <v>1</v>
      </c>
      <c r="BJ43" s="0" t="n">
        <v>1</v>
      </c>
      <c r="BK43" s="0" t="n">
        <v>1</v>
      </c>
      <c r="BL43" s="0" t="n">
        <v>1</v>
      </c>
      <c r="BM43" s="0" t="n">
        <v>1</v>
      </c>
      <c r="BN43" s="0" t="n">
        <v>0</v>
      </c>
      <c r="BO43" s="0" t="n">
        <v>1</v>
      </c>
      <c r="BP43" s="0" t="n">
        <v>0</v>
      </c>
      <c r="BQ43" s="0" t="n">
        <v>1</v>
      </c>
      <c r="BR43" s="0" t="n">
        <v>1</v>
      </c>
      <c r="BS43" s="0" t="n">
        <v>0</v>
      </c>
      <c r="BT43" s="0" t="n">
        <v>1</v>
      </c>
      <c r="BU43" s="0" t="n">
        <v>1</v>
      </c>
      <c r="BV43" s="0" t="n">
        <v>0</v>
      </c>
      <c r="BW43" s="0" t="n">
        <v>0</v>
      </c>
      <c r="BX43" s="0" t="n">
        <v>1</v>
      </c>
      <c r="BY43" s="0" t="n">
        <v>1</v>
      </c>
      <c r="BZ43" s="0" t="n">
        <v>0</v>
      </c>
      <c r="CA43" s="0" t="n">
        <v>1</v>
      </c>
      <c r="CB43" s="0" t="n">
        <v>1</v>
      </c>
      <c r="CC43" s="0" t="n">
        <v>1</v>
      </c>
      <c r="CD43" s="130" t="n">
        <v>1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1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153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153" t="n">
        <v>0</v>
      </c>
      <c r="DO43" s="0" t="n">
        <v>0</v>
      </c>
      <c r="DP43" s="0" t="n">
        <v>0</v>
      </c>
      <c r="DQ43" s="0" t="n">
        <v>0</v>
      </c>
      <c r="DR43" s="0" t="n">
        <v>1</v>
      </c>
      <c r="DS43" s="129" t="n">
        <v>0</v>
      </c>
      <c r="DT43" s="0" t="n">
        <v>1</v>
      </c>
      <c r="DU43" s="0" t="n">
        <v>0</v>
      </c>
      <c r="DV43" s="0" t="n">
        <v>0</v>
      </c>
      <c r="DW43" s="93" t="n">
        <v>0</v>
      </c>
      <c r="DX43" s="0" t="n">
        <v>0</v>
      </c>
      <c r="DY43" s="94" t="n">
        <v>1</v>
      </c>
      <c r="DZ43" s="13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1</v>
      </c>
      <c r="EJ43" s="0" t="n">
        <v>0</v>
      </c>
      <c r="EK43" s="0" t="n">
        <v>1</v>
      </c>
      <c r="EL43" s="0" t="n">
        <v>1</v>
      </c>
      <c r="EM43" s="0" t="n">
        <v>1</v>
      </c>
      <c r="EN43" s="0" t="n">
        <v>1</v>
      </c>
      <c r="EO43" s="0" t="n">
        <v>1</v>
      </c>
      <c r="EP43" s="0" t="n">
        <v>1</v>
      </c>
      <c r="EQ43" s="0" t="n">
        <v>1</v>
      </c>
      <c r="ER43" s="0" t="n">
        <v>1</v>
      </c>
      <c r="ES43" s="0" t="n">
        <v>0</v>
      </c>
      <c r="ET43" s="0" t="n">
        <v>1</v>
      </c>
      <c r="EU43" s="0" t="n">
        <v>1</v>
      </c>
      <c r="EV43" s="0" t="n">
        <v>1</v>
      </c>
      <c r="EW43" s="0" t="n">
        <v>0</v>
      </c>
      <c r="EX43" s="0" t="n">
        <v>1</v>
      </c>
      <c r="EY43" s="129" t="n">
        <v>1</v>
      </c>
      <c r="EZ43" s="0" t="n">
        <v>1</v>
      </c>
      <c r="FA43" s="0" t="n">
        <v>1</v>
      </c>
      <c r="FB43" s="0" t="n">
        <v>1</v>
      </c>
      <c r="FC43" s="0" t="n">
        <v>1</v>
      </c>
      <c r="FD43" s="0" t="n">
        <v>1</v>
      </c>
      <c r="FE43" s="0" t="n">
        <v>1</v>
      </c>
      <c r="FF43" s="130" t="n">
        <v>1</v>
      </c>
      <c r="FG43" s="153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Q43" s="0" t="n">
        <f aca="false">1-MIN(1,DC43+DG43+DK43+DO43+DS43+DW43)</f>
        <v>1</v>
      </c>
      <c r="FR43" s="0" t="n">
        <f aca="false">1-MIN(1,DD43+DH43+DL43+DP43+DT43+DX43)</f>
        <v>0</v>
      </c>
      <c r="FS43" s="0" t="n">
        <f aca="false">1-MIN(1,DE43+DI43+DM43+DQ43+DU43+DY43)</f>
        <v>0</v>
      </c>
      <c r="FT43" s="0" t="n">
        <f aca="false">1-MIN(1,DF43+DJ43+DN43+DR43+DV43+DZ43)</f>
        <v>0</v>
      </c>
      <c r="FV43" s="86" t="n">
        <f aca="false">IF(_xlfn.XOR(EI43,EA43,DS43,DK43,DC43),1,0)</f>
        <v>1</v>
      </c>
      <c r="FW43" s="86" t="n">
        <f aca="false">IF(_xlfn.XOR(EJ43,EB43,DT43,DL43,DD43),1,0)</f>
        <v>1</v>
      </c>
      <c r="FX43" s="86" t="n">
        <f aca="false">IF(_xlfn.XOR(EK43,EC43,DU43,DM43,DE43),1,0)</f>
        <v>1</v>
      </c>
      <c r="FY43" s="86" t="n">
        <f aca="false">IF(_xlfn.XOR(EL43,ED43,DV43,DN43,DF43),1,0)</f>
        <v>1</v>
      </c>
      <c r="FZ43" s="86" t="n">
        <f aca="false">IF(_xlfn.XOR(EM43,EE43,DW43,DO43,DG43),1,0)</f>
        <v>1</v>
      </c>
      <c r="GA43" s="86" t="n">
        <f aca="false">IF(_xlfn.XOR(EN43,EF43,DX43,DP43,DH43),1,0)</f>
        <v>1</v>
      </c>
      <c r="GB43" s="86" t="n">
        <f aca="false">IF(_xlfn.XOR(EO43,EG43,DY43,DQ43,DI43),1,0)</f>
        <v>0</v>
      </c>
      <c r="GC43" s="86" t="e">
        <f aca="false">IF(_xlfn.XOR(#REF!,EH43,DZ43,DR43,DJ43),1,0)</f>
        <v>#VALUE!</v>
      </c>
      <c r="GD43" s="85" t="n">
        <f aca="false">EQ43-FV43</f>
        <v>0</v>
      </c>
      <c r="GE43" s="85" t="n">
        <f aca="false">ER43-FW43</f>
        <v>0</v>
      </c>
      <c r="GF43" s="85" t="n">
        <f aca="false">ES43-FX43</f>
        <v>-1</v>
      </c>
      <c r="GG43" s="85" t="n">
        <f aca="false">ET43-FY43</f>
        <v>0</v>
      </c>
      <c r="GH43" s="85" t="n">
        <f aca="false">EU43-FZ43</f>
        <v>0</v>
      </c>
      <c r="GI43" s="85" t="n">
        <f aca="false">EV43-GA43</f>
        <v>0</v>
      </c>
      <c r="GJ43" s="85" t="n">
        <f aca="false">EW43-GB43</f>
        <v>0</v>
      </c>
      <c r="GK43" s="85" t="e">
        <f aca="false">EX43-GC43</f>
        <v>#VALUE!</v>
      </c>
      <c r="GM43" s="0" t="n">
        <f aca="false">IF(_xlfn.XOR(F43:FF43),0,1)</f>
        <v>0</v>
      </c>
      <c r="GS43" s="0" t="n">
        <f aca="false">SUMPRODUCT($GS$1:$GZ$1,$DC43:$DJ43)</f>
        <v>0</v>
      </c>
      <c r="GT43" s="0" t="n">
        <f aca="false">SUMPRODUCT($GS$1:$GZ$1,$DK43:$DR43)</f>
        <v>128</v>
      </c>
      <c r="GU43" s="0" t="n">
        <f aca="false">SUMPRODUCT($GS$1:$GZ$1,$DS43:$DZ43)</f>
        <v>66</v>
      </c>
      <c r="GV43" s="0" t="n">
        <f aca="false">SUMPRODUCT($GS$1:$GZ$1,$EA43:$EH43)</f>
        <v>0</v>
      </c>
      <c r="GW43" s="0" t="e">
        <f aca="false">SUMPRODUCT($GS$1:$GZ$1,$EI43:$EO43)</f>
        <v>#VALUE!</v>
      </c>
      <c r="GX43" s="89" t="n">
        <f aca="false">SUMPRODUCT($GS$1:$GZ$1,$EQ43:$EX43)</f>
        <v>187</v>
      </c>
      <c r="GY43" s="0" t="e">
        <f aca="false">SUM(GS43:GW43)</f>
        <v>#VALUE!</v>
      </c>
      <c r="GZ43" s="0" t="e">
        <f aca="false">GY43+GX43</f>
        <v>#VALUE!</v>
      </c>
      <c r="HA43" s="0" t="e">
        <f aca="false">QUOTIENT(MOD($GY43,GT$1),GS$1)</f>
        <v>#VALUE!</v>
      </c>
      <c r="HB43" s="0" t="e">
        <f aca="false">QUOTIENT(MOD($GY43,GU$1),GT$1)</f>
        <v>#VALUE!</v>
      </c>
      <c r="HC43" s="0" t="e">
        <f aca="false">QUOTIENT(MOD($GY43,GV$1),GU$1)</f>
        <v>#VALUE!</v>
      </c>
      <c r="HD43" s="0" t="e">
        <f aca="false">QUOTIENT(MOD($GY43,GW$1),GV$1)</f>
        <v>#VALUE!</v>
      </c>
      <c r="HE43" s="0" t="e">
        <f aca="false">QUOTIENT(MOD($GY43,GX$1),GW$1)</f>
        <v>#VALUE!</v>
      </c>
      <c r="HF43" s="0" t="e">
        <f aca="false">QUOTIENT(MOD($GY43,GY$1),GX$1)</f>
        <v>#VALUE!</v>
      </c>
      <c r="HG43" s="0" t="e">
        <f aca="false">QUOTIENT(MOD($GY43,GZ$1),GY$1)</f>
        <v>#VALUE!</v>
      </c>
      <c r="HH43" s="0" t="e">
        <f aca="false">QUOTIENT(MOD($GY43,HA$1),GZ$1)</f>
        <v>#VALUE!</v>
      </c>
      <c r="HK43" s="0" t="n">
        <f aca="false">SUMPRODUCT($HK$1:$HR$1,$DC43:$DJ43)</f>
        <v>0</v>
      </c>
      <c r="HL43" s="0" t="n">
        <f aca="false">SUMPRODUCT($HK$1:$HR$1,$DK43:$DR43)</f>
        <v>1</v>
      </c>
      <c r="HM43" s="0" t="n">
        <f aca="false">SUMPRODUCT($HK$1:$HR$1,$DS43:$DZ43)</f>
        <v>66</v>
      </c>
      <c r="HN43" s="0" t="n">
        <f aca="false">SUMPRODUCT($HK$1:$HR$1,$EA43:$EH43)</f>
        <v>0</v>
      </c>
      <c r="HO43" s="0" t="e">
        <f aca="false">SUMPRODUCT($HK$1:$HR$1,$EI43:$EO43)</f>
        <v>#VALUE!</v>
      </c>
      <c r="HQ43" s="0" t="e">
        <f aca="false">SUM(HK43:HO43)</f>
        <v>#VALUE!</v>
      </c>
      <c r="HS43" s="0" t="e">
        <f aca="false">QUOTIENT(MOD($HQ43,HJ$1),HK$1)</f>
        <v>#VALUE!</v>
      </c>
      <c r="HT43" s="0" t="e">
        <f aca="false">QUOTIENT(MOD($HQ43,HK$1),HL$1)</f>
        <v>#VALUE!</v>
      </c>
      <c r="HU43" s="0" t="e">
        <f aca="false">QUOTIENT(MOD($HQ43,HL$1),HM$1)</f>
        <v>#VALUE!</v>
      </c>
      <c r="HV43" s="0" t="e">
        <f aca="false">QUOTIENT(MOD($HQ43,HM$1),HN$1)</f>
        <v>#VALUE!</v>
      </c>
      <c r="HW43" s="0" t="e">
        <f aca="false">QUOTIENT(MOD($HQ43,HN$1),HO$1)</f>
        <v>#VALUE!</v>
      </c>
      <c r="HX43" s="0" t="e">
        <f aca="false">QUOTIENT(MOD($HQ43,HO$1),HP$1)</f>
        <v>#VALUE!</v>
      </c>
      <c r="HY43" s="0" t="e">
        <f aca="false">QUOTIENT(MOD($HQ43,HP$1),HQ$1)</f>
        <v>#VALUE!</v>
      </c>
      <c r="HZ43" s="0" t="e">
        <f aca="false">QUOTIENT(MOD($HQ43,HQ$1),HR$1)</f>
        <v>#VALUE!</v>
      </c>
    </row>
    <row r="44" customFormat="false" ht="12.8" hidden="false" customHeight="false" outlineLevel="0" collapsed="false">
      <c r="A44" s="121" t="s">
        <v>131</v>
      </c>
      <c r="E44" s="0"/>
      <c r="F44" s="76" t="str">
        <f aca="false">DEC2HEX(Y44)</f>
        <v>0</v>
      </c>
      <c r="G44" s="76" t="str">
        <f aca="false">DEC2HEX(Z44)</f>
        <v>0</v>
      </c>
      <c r="H44" s="76" t="str">
        <f aca="false">DEC2HEX(AA44)</f>
        <v>7E</v>
      </c>
      <c r="I44" s="76" t="str">
        <f aca="false">DEC2HEX(AB44)</f>
        <v>6D</v>
      </c>
      <c r="J44" s="76" t="str">
        <f aca="false">DEC2HEX(AC44)</f>
        <v>F6</v>
      </c>
      <c r="K44" s="76" t="str">
        <f aca="false">DEC2HEX(AD44)</f>
        <v>0</v>
      </c>
      <c r="L44" s="76" t="str">
        <f aca="false">DEC2HEX(AE44)</f>
        <v>20</v>
      </c>
      <c r="M44" s="76" t="str">
        <f aca="false">DEC2HEX(AF44)</f>
        <v>0</v>
      </c>
      <c r="N44" s="76" t="str">
        <f aca="false">DEC2HEX(AG44)</f>
        <v>1</v>
      </c>
      <c r="O44" s="76" t="str">
        <f aca="false">DEC2HEX(AH44)</f>
        <v>80</v>
      </c>
      <c r="P44" s="76" t="str">
        <f aca="false">DEC2HEX(AI44)</f>
        <v>42</v>
      </c>
      <c r="Q44" s="76" t="str">
        <f aca="false">DEC2HEX(AJ44)</f>
        <v>0</v>
      </c>
      <c r="R44" s="76" t="str">
        <f aca="false">DEC2HEX(AK44)</f>
        <v>FD</v>
      </c>
      <c r="S44" s="76" t="str">
        <f aca="false">DEC2HEX(AL44)</f>
        <v>BA</v>
      </c>
      <c r="T44" s="76" t="str">
        <f aca="false">DEC2HEX(AM44)</f>
        <v>FF</v>
      </c>
      <c r="U44" s="76" t="str">
        <f aca="false">DEC2HEX(AN44)</f>
        <v>0</v>
      </c>
      <c r="V44" s="75" t="str">
        <f aca="false">DEC2HEX(AO44)</f>
        <v>57A</v>
      </c>
      <c r="W44" s="78" t="str">
        <f aca="false">DEC2HEX(AP44)</f>
        <v>10000</v>
      </c>
      <c r="X44" s="79"/>
      <c r="Y44" s="76" t="n">
        <f aca="false">SUMPRODUCT(AQ44:AX44,$AQ$1:$AX$1)</f>
        <v>0</v>
      </c>
      <c r="Z44" s="76" t="n">
        <f aca="false">SUMPRODUCT(AY44:BF44,$AQ$1:$AX$1)</f>
        <v>0</v>
      </c>
      <c r="AA44" s="76" t="n">
        <f aca="false">SUMPRODUCT(BG44:BN44,$AQ$1:$AX$1)</f>
        <v>126</v>
      </c>
      <c r="AB44" s="76" t="n">
        <f aca="false">SUMPRODUCT(BO44:BV44,$AQ$1:$AX$1)</f>
        <v>109</v>
      </c>
      <c r="AC44" s="76" t="n">
        <f aca="false">SUMPRODUCT(BW44:CD44,$AQ$1:$AX$1)</f>
        <v>246</v>
      </c>
      <c r="AD44" s="76" t="n">
        <f aca="false">SUMPRODUCT(CE44:CL44,$AQ$1:$AX$1)</f>
        <v>0</v>
      </c>
      <c r="AE44" s="76" t="n">
        <f aca="false">SUMPRODUCT(CM44:CT44,$AQ$1:$AX$1)</f>
        <v>32</v>
      </c>
      <c r="AF44" s="76" t="n">
        <f aca="false">SUMPRODUCT(CU44:DB44,$AQ$1:$AX$1)</f>
        <v>0</v>
      </c>
      <c r="AG44" s="76" t="n">
        <f aca="false">SUMPRODUCT(DC44:DJ44,$AQ$1:$AX$1)</f>
        <v>1</v>
      </c>
      <c r="AH44" s="76" t="n">
        <f aca="false">SUMPRODUCT(DK44:DR44,$AQ$1:$AX$1)</f>
        <v>128</v>
      </c>
      <c r="AI44" s="76" t="n">
        <f aca="false">SUMPRODUCT(DS44:DZ44,$AQ$1:$AX$1)</f>
        <v>66</v>
      </c>
      <c r="AJ44" s="76" t="n">
        <f aca="false">SUMPRODUCT(EA44:EH44,$AQ$1:$AX$1)</f>
        <v>0</v>
      </c>
      <c r="AK44" s="76" t="n">
        <f aca="false">SUMPRODUCT(EI44:EP44,$AQ$1:$AX$1)</f>
        <v>253</v>
      </c>
      <c r="AL44" s="76" t="n">
        <f aca="false">SUMPRODUCT(EQ44:EX44,$AQ$1:$AX$1)</f>
        <v>186</v>
      </c>
      <c r="AM44" s="76" t="n">
        <f aca="false">SUMPRODUCT(EY44:FF44,$AQ$1:$AX$1)</f>
        <v>255</v>
      </c>
      <c r="AN44" s="76" t="n">
        <v>0</v>
      </c>
      <c r="AO44" s="79" t="n">
        <f aca="false">SUM(X44:AN44)</f>
        <v>1402</v>
      </c>
      <c r="AP44" s="79" t="n">
        <f aca="false">SUM(AB44:AJ44,AL44)+256*AK44</f>
        <v>65536</v>
      </c>
      <c r="AQ44" s="129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130" t="n">
        <v>0</v>
      </c>
      <c r="BG44" s="129" t="n">
        <v>0</v>
      </c>
      <c r="BH44" s="0" t="n">
        <v>1</v>
      </c>
      <c r="BI44" s="0" t="n">
        <v>1</v>
      </c>
      <c r="BJ44" s="0" t="n">
        <v>1</v>
      </c>
      <c r="BK44" s="0" t="n">
        <v>1</v>
      </c>
      <c r="BL44" s="0" t="n">
        <v>1</v>
      </c>
      <c r="BM44" s="0" t="n">
        <v>1</v>
      </c>
      <c r="BN44" s="0" t="n">
        <v>0</v>
      </c>
      <c r="BO44" s="0" t="n">
        <v>1</v>
      </c>
      <c r="BP44" s="0" t="n">
        <v>0</v>
      </c>
      <c r="BQ44" s="0" t="n">
        <v>1</v>
      </c>
      <c r="BR44" s="0" t="n">
        <v>1</v>
      </c>
      <c r="BS44" s="0" t="n">
        <v>0</v>
      </c>
      <c r="BT44" s="0" t="n">
        <v>1</v>
      </c>
      <c r="BU44" s="0" t="n">
        <v>1</v>
      </c>
      <c r="BV44" s="0" t="n">
        <v>0</v>
      </c>
      <c r="BW44" s="0" t="n">
        <v>0</v>
      </c>
      <c r="BX44" s="0" t="n">
        <v>1</v>
      </c>
      <c r="BY44" s="0" t="n">
        <v>1</v>
      </c>
      <c r="BZ44" s="0" t="n">
        <v>0</v>
      </c>
      <c r="CA44" s="0" t="n">
        <v>1</v>
      </c>
      <c r="CB44" s="0" t="n">
        <v>1</v>
      </c>
      <c r="CC44" s="0" t="n">
        <v>1</v>
      </c>
      <c r="CD44" s="130" t="n">
        <v>1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1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153" t="n">
        <v>1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153" t="n">
        <v>0</v>
      </c>
      <c r="DO44" s="0" t="n">
        <v>0</v>
      </c>
      <c r="DP44" s="0" t="n">
        <v>0</v>
      </c>
      <c r="DQ44" s="0" t="n">
        <v>0</v>
      </c>
      <c r="DR44" s="0" t="n">
        <v>1</v>
      </c>
      <c r="DS44" s="129" t="n">
        <v>0</v>
      </c>
      <c r="DT44" s="0" t="n">
        <v>1</v>
      </c>
      <c r="DU44" s="0" t="n">
        <v>0</v>
      </c>
      <c r="DV44" s="0" t="n">
        <v>0</v>
      </c>
      <c r="DW44" s="93" t="n">
        <v>0</v>
      </c>
      <c r="DX44" s="0" t="n">
        <v>0</v>
      </c>
      <c r="DY44" s="94" t="n">
        <v>1</v>
      </c>
      <c r="DZ44" s="13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1</v>
      </c>
      <c r="EJ44" s="0" t="n">
        <v>0</v>
      </c>
      <c r="EK44" s="0" t="n">
        <v>1</v>
      </c>
      <c r="EL44" s="0" t="n">
        <v>1</v>
      </c>
      <c r="EM44" s="0" t="n">
        <v>1</v>
      </c>
      <c r="EN44" s="0" t="n">
        <v>1</v>
      </c>
      <c r="EO44" s="0" t="n">
        <v>1</v>
      </c>
      <c r="EP44" s="0" t="n">
        <v>1</v>
      </c>
      <c r="EQ44" s="0" t="n">
        <v>0</v>
      </c>
      <c r="ER44" s="0" t="n">
        <v>1</v>
      </c>
      <c r="ES44" s="0" t="n">
        <v>0</v>
      </c>
      <c r="ET44" s="0" t="n">
        <v>1</v>
      </c>
      <c r="EU44" s="0" t="n">
        <v>1</v>
      </c>
      <c r="EV44" s="0" t="n">
        <v>1</v>
      </c>
      <c r="EW44" s="0" t="n">
        <v>0</v>
      </c>
      <c r="EX44" s="0" t="n">
        <v>1</v>
      </c>
      <c r="EY44" s="129" t="n">
        <v>1</v>
      </c>
      <c r="EZ44" s="0" t="n">
        <v>1</v>
      </c>
      <c r="FA44" s="0" t="n">
        <v>1</v>
      </c>
      <c r="FB44" s="0" t="n">
        <v>1</v>
      </c>
      <c r="FC44" s="0" t="n">
        <v>1</v>
      </c>
      <c r="FD44" s="0" t="n">
        <v>1</v>
      </c>
      <c r="FE44" s="0" t="n">
        <v>1</v>
      </c>
      <c r="FF44" s="130" t="n">
        <v>1</v>
      </c>
      <c r="FG44" s="153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Q44" s="0" t="n">
        <f aca="false">1-MIN(1,DC44+DG44+DK44+DO44+DS44+DW44)</f>
        <v>0</v>
      </c>
      <c r="FR44" s="0" t="n">
        <f aca="false">1-MIN(1,DD44+DH44+DL44+DP44+DT44+DX44)</f>
        <v>0</v>
      </c>
      <c r="FS44" s="0" t="n">
        <f aca="false">1-MIN(1,DE44+DI44+DM44+DQ44+DU44+DY44)</f>
        <v>0</v>
      </c>
      <c r="FT44" s="0" t="n">
        <f aca="false">1-MIN(1,DF44+DJ44+DN44+DR44+DV44+DZ44)</f>
        <v>0</v>
      </c>
      <c r="FV44" s="86" t="n">
        <f aca="false">IF(_xlfn.XOR(EI44,EA44,DS44,DK44,DC44),1,0)</f>
        <v>0</v>
      </c>
      <c r="FW44" s="86" t="n">
        <f aca="false">IF(_xlfn.XOR(EJ44,EB44,DT44,DL44,DD44),1,0)</f>
        <v>1</v>
      </c>
      <c r="FX44" s="86" t="n">
        <f aca="false">IF(_xlfn.XOR(EK44,EC44,DU44,DM44,DE44),1,0)</f>
        <v>1</v>
      </c>
      <c r="FY44" s="86" t="n">
        <f aca="false">IF(_xlfn.XOR(EL44,ED44,DV44,DN44,DF44),1,0)</f>
        <v>1</v>
      </c>
      <c r="FZ44" s="86" t="n">
        <f aca="false">IF(_xlfn.XOR(EM44,EE44,DW44,DO44,DG44),1,0)</f>
        <v>1</v>
      </c>
      <c r="GA44" s="86" t="n">
        <f aca="false">IF(_xlfn.XOR(EN44,EF44,DX44,DP44,DH44),1,0)</f>
        <v>1</v>
      </c>
      <c r="GB44" s="86" t="n">
        <f aca="false">IF(_xlfn.XOR(EO44,EG44,DY44,DQ44,DI44),1,0)</f>
        <v>0</v>
      </c>
      <c r="GC44" s="86" t="e">
        <f aca="false">IF(_xlfn.XOR(#REF!,EH44,DZ44,DR44,DJ44),1,0)</f>
        <v>#VALUE!</v>
      </c>
      <c r="GD44" s="85" t="n">
        <f aca="false">EQ44-FV44</f>
        <v>0</v>
      </c>
      <c r="GE44" s="85" t="n">
        <f aca="false">ER44-FW44</f>
        <v>0</v>
      </c>
      <c r="GF44" s="85" t="n">
        <f aca="false">ES44-FX44</f>
        <v>-1</v>
      </c>
      <c r="GG44" s="85" t="n">
        <f aca="false">ET44-FY44</f>
        <v>0</v>
      </c>
      <c r="GH44" s="85" t="n">
        <f aca="false">EU44-FZ44</f>
        <v>0</v>
      </c>
      <c r="GI44" s="85" t="n">
        <f aca="false">EV44-GA44</f>
        <v>0</v>
      </c>
      <c r="GJ44" s="85" t="n">
        <f aca="false">EW44-GB44</f>
        <v>0</v>
      </c>
      <c r="GK44" s="85" t="e">
        <f aca="false">EX44-GC44</f>
        <v>#VALUE!</v>
      </c>
      <c r="GM44" s="0" t="n">
        <f aca="false">IF(_xlfn.XOR(F44:FF44),0,1)</f>
        <v>1</v>
      </c>
      <c r="GS44" s="0" t="n">
        <f aca="false">SUMPRODUCT($GS$1:$GZ$1,$DC44:$DJ44)</f>
        <v>1</v>
      </c>
      <c r="GT44" s="0" t="n">
        <f aca="false">SUMPRODUCT($GS$1:$GZ$1,$DK44:$DR44)</f>
        <v>128</v>
      </c>
      <c r="GU44" s="0" t="n">
        <f aca="false">SUMPRODUCT($GS$1:$GZ$1,$DS44:$DZ44)</f>
        <v>66</v>
      </c>
      <c r="GV44" s="0" t="n">
        <f aca="false">SUMPRODUCT($GS$1:$GZ$1,$EA44:$EH44)</f>
        <v>0</v>
      </c>
      <c r="GW44" s="0" t="e">
        <f aca="false">SUMPRODUCT($GS$1:$GZ$1,$EI44:$EO44)</f>
        <v>#VALUE!</v>
      </c>
      <c r="GX44" s="89" t="n">
        <f aca="false">SUMPRODUCT($GS$1:$GZ$1,$EQ44:$EX44)</f>
        <v>186</v>
      </c>
      <c r="GY44" s="0" t="e">
        <f aca="false">SUM(GS44:GW44)</f>
        <v>#VALUE!</v>
      </c>
      <c r="GZ44" s="0" t="e">
        <f aca="false">GY44+GX44</f>
        <v>#VALUE!</v>
      </c>
      <c r="HA44" s="0" t="e">
        <f aca="false">QUOTIENT(MOD($GY44,GT$1),GS$1)</f>
        <v>#VALUE!</v>
      </c>
      <c r="HB44" s="0" t="e">
        <f aca="false">QUOTIENT(MOD($GY44,GU$1),GT$1)</f>
        <v>#VALUE!</v>
      </c>
      <c r="HC44" s="0" t="e">
        <f aca="false">QUOTIENT(MOD($GY44,GV$1),GU$1)</f>
        <v>#VALUE!</v>
      </c>
      <c r="HD44" s="0" t="e">
        <f aca="false">QUOTIENT(MOD($GY44,GW$1),GV$1)</f>
        <v>#VALUE!</v>
      </c>
      <c r="HE44" s="0" t="e">
        <f aca="false">QUOTIENT(MOD($GY44,GX$1),GW$1)</f>
        <v>#VALUE!</v>
      </c>
      <c r="HF44" s="0" t="e">
        <f aca="false">QUOTIENT(MOD($GY44,GY$1),GX$1)</f>
        <v>#VALUE!</v>
      </c>
      <c r="HG44" s="0" t="e">
        <f aca="false">QUOTIENT(MOD($GY44,GZ$1),GY$1)</f>
        <v>#VALUE!</v>
      </c>
      <c r="HH44" s="0" t="e">
        <f aca="false">QUOTIENT(MOD($GY44,HA$1),GZ$1)</f>
        <v>#VALUE!</v>
      </c>
      <c r="HK44" s="0" t="n">
        <f aca="false">SUMPRODUCT($HK$1:$HR$1,$DC44:$DJ44)</f>
        <v>128</v>
      </c>
      <c r="HL44" s="0" t="n">
        <f aca="false">SUMPRODUCT($HK$1:$HR$1,$DK44:$DR44)</f>
        <v>1</v>
      </c>
      <c r="HM44" s="0" t="n">
        <f aca="false">SUMPRODUCT($HK$1:$HR$1,$DS44:$DZ44)</f>
        <v>66</v>
      </c>
      <c r="HN44" s="0" t="n">
        <f aca="false">SUMPRODUCT($HK$1:$HR$1,$EA44:$EH44)</f>
        <v>0</v>
      </c>
      <c r="HO44" s="0" t="e">
        <f aca="false">SUMPRODUCT($HK$1:$HR$1,$EI44:$EO44)</f>
        <v>#VALUE!</v>
      </c>
      <c r="HQ44" s="0" t="e">
        <f aca="false">SUM(HK44:HO44)</f>
        <v>#VALUE!</v>
      </c>
      <c r="HS44" s="0" t="e">
        <f aca="false">QUOTIENT(MOD($HQ44,HJ$1),HK$1)</f>
        <v>#VALUE!</v>
      </c>
      <c r="HT44" s="0" t="e">
        <f aca="false">QUOTIENT(MOD($HQ44,HK$1),HL$1)</f>
        <v>#VALUE!</v>
      </c>
      <c r="HU44" s="0" t="e">
        <f aca="false">QUOTIENT(MOD($HQ44,HL$1),HM$1)</f>
        <v>#VALUE!</v>
      </c>
      <c r="HV44" s="0" t="e">
        <f aca="false">QUOTIENT(MOD($HQ44,HM$1),HN$1)</f>
        <v>#VALUE!</v>
      </c>
      <c r="HW44" s="0" t="e">
        <f aca="false">QUOTIENT(MOD($HQ44,HN$1),HO$1)</f>
        <v>#VALUE!</v>
      </c>
      <c r="HX44" s="0" t="e">
        <f aca="false">QUOTIENT(MOD($HQ44,HO$1),HP$1)</f>
        <v>#VALUE!</v>
      </c>
      <c r="HY44" s="0" t="e">
        <f aca="false">QUOTIENT(MOD($HQ44,HP$1),HQ$1)</f>
        <v>#VALUE!</v>
      </c>
      <c r="HZ44" s="0" t="e">
        <f aca="false">QUOTIENT(MOD($HQ44,HQ$1),HR$1)</f>
        <v>#VALUE!</v>
      </c>
    </row>
    <row r="45" customFormat="false" ht="12.8" hidden="false" customHeight="false" outlineLevel="0" collapsed="false">
      <c r="A45" s="121" t="s">
        <v>132</v>
      </c>
      <c r="E45" s="0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5"/>
      <c r="W45" s="0"/>
      <c r="X45" s="79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9"/>
      <c r="AP45" s="79"/>
      <c r="AQ45" s="129"/>
      <c r="BF45" s="130"/>
      <c r="BG45" s="129"/>
      <c r="CD45" s="130"/>
      <c r="DC45" s="153"/>
      <c r="DN45" s="153"/>
      <c r="DS45" s="129"/>
      <c r="DW45" s="93"/>
      <c r="DY45" s="94"/>
      <c r="DZ45" s="130"/>
      <c r="EY45" s="129"/>
      <c r="FF45" s="130"/>
      <c r="FG45" s="153"/>
    </row>
    <row r="46" customFormat="false" ht="12.8" hidden="false" customHeight="false" outlineLevel="0" collapsed="false">
      <c r="A46" s="121" t="s">
        <v>133</v>
      </c>
      <c r="E46" s="0"/>
      <c r="F46" s="76" t="str">
        <f aca="false">DEC2HEX(Y46)</f>
        <v>0</v>
      </c>
      <c r="G46" s="76" t="str">
        <f aca="false">DEC2HEX(Z46)</f>
        <v>0</v>
      </c>
      <c r="H46" s="76" t="str">
        <f aca="false">DEC2HEX(AA46)</f>
        <v>7E</v>
      </c>
      <c r="I46" s="76" t="str">
        <f aca="false">DEC2HEX(AB46)</f>
        <v>6D</v>
      </c>
      <c r="J46" s="76" t="str">
        <f aca="false">DEC2HEX(AC46)</f>
        <v>F6</v>
      </c>
      <c r="K46" s="76" t="str">
        <f aca="false">DEC2HEX(AD46)</f>
        <v>0</v>
      </c>
      <c r="L46" s="76" t="str">
        <f aca="false">DEC2HEX(AE46)</f>
        <v>20</v>
      </c>
      <c r="M46" s="76" t="str">
        <f aca="false">DEC2HEX(AF46)</f>
        <v>0</v>
      </c>
      <c r="N46" s="76" t="str">
        <f aca="false">DEC2HEX(AG46)</f>
        <v>1</v>
      </c>
      <c r="O46" s="76" t="str">
        <f aca="false">DEC2HEX(AH46)</f>
        <v>80</v>
      </c>
      <c r="P46" s="76" t="str">
        <f aca="false">DEC2HEX(AI46)</f>
        <v>45</v>
      </c>
      <c r="Q46" s="76" t="str">
        <f aca="false">DEC2HEX(AJ46)</f>
        <v>0</v>
      </c>
      <c r="R46" s="76" t="str">
        <f aca="false">DEC2HEX(AK46)</f>
        <v>FD</v>
      </c>
      <c r="S46" s="76" t="str">
        <f aca="false">DEC2HEX(AL46)</f>
        <v>B7</v>
      </c>
      <c r="T46" s="76" t="str">
        <f aca="false">DEC2HEX(AM46)</f>
        <v>FF</v>
      </c>
      <c r="U46" s="76" t="str">
        <f aca="false">DEC2HEX(AN46)</f>
        <v>0</v>
      </c>
      <c r="V46" s="75" t="str">
        <f aca="false">DEC2HEX(AO46)</f>
        <v>57A</v>
      </c>
      <c r="W46" s="78" t="str">
        <f aca="false">DEC2HEX(AP46)</f>
        <v>10000</v>
      </c>
      <c r="X46" s="79"/>
      <c r="Y46" s="76" t="n">
        <f aca="false">SUMPRODUCT(AQ46:AX46,$AQ$1:$AX$1)</f>
        <v>0</v>
      </c>
      <c r="Z46" s="76" t="n">
        <f aca="false">SUMPRODUCT(AY46:BF46,$AQ$1:$AX$1)</f>
        <v>0</v>
      </c>
      <c r="AA46" s="76" t="n">
        <f aca="false">SUMPRODUCT(BG46:BN46,$AQ$1:$AX$1)</f>
        <v>126</v>
      </c>
      <c r="AB46" s="76" t="n">
        <f aca="false">SUMPRODUCT(BO46:BV46,$AQ$1:$AX$1)</f>
        <v>109</v>
      </c>
      <c r="AC46" s="76" t="n">
        <f aca="false">SUMPRODUCT(BW46:CD46,$AQ$1:$AX$1)</f>
        <v>246</v>
      </c>
      <c r="AD46" s="76" t="n">
        <f aca="false">SUMPRODUCT(CE46:CL46,$AQ$1:$AX$1)</f>
        <v>0</v>
      </c>
      <c r="AE46" s="76" t="n">
        <f aca="false">SUMPRODUCT(CM46:CT46,$AQ$1:$AX$1)</f>
        <v>32</v>
      </c>
      <c r="AF46" s="76" t="n">
        <f aca="false">SUMPRODUCT(CU46:DB46,$AQ$1:$AX$1)</f>
        <v>0</v>
      </c>
      <c r="AG46" s="76" t="n">
        <f aca="false">SUMPRODUCT(DC46:DJ46,$AQ$1:$AX$1)</f>
        <v>1</v>
      </c>
      <c r="AH46" s="76" t="n">
        <f aca="false">SUMPRODUCT(DK46:DR46,$AQ$1:$AX$1)</f>
        <v>128</v>
      </c>
      <c r="AI46" s="76" t="n">
        <f aca="false">SUMPRODUCT(DS46:DZ46,$AQ$1:$AX$1)</f>
        <v>69</v>
      </c>
      <c r="AJ46" s="76" t="n">
        <f aca="false">SUMPRODUCT(EA46:EH46,$AQ$1:$AX$1)</f>
        <v>0</v>
      </c>
      <c r="AK46" s="76" t="n">
        <f aca="false">SUMPRODUCT(EI46:EP46,$AQ$1:$AX$1)</f>
        <v>253</v>
      </c>
      <c r="AL46" s="76" t="n">
        <f aca="false">SUMPRODUCT(EQ46:EX46,$AQ$1:$AX$1)</f>
        <v>183</v>
      </c>
      <c r="AM46" s="76" t="n">
        <f aca="false">SUMPRODUCT(EY46:FF46,$AQ$1:$AX$1)</f>
        <v>255</v>
      </c>
      <c r="AN46" s="76" t="n">
        <v>0</v>
      </c>
      <c r="AO46" s="79" t="n">
        <f aca="false">SUM(X46:AN46)</f>
        <v>1402</v>
      </c>
      <c r="AP46" s="79" t="n">
        <f aca="false">SUM(AB46:AJ46,AL46)+256*AK46</f>
        <v>65536</v>
      </c>
      <c r="AQ46" s="129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130" t="n">
        <v>0</v>
      </c>
      <c r="BG46" s="129" t="n">
        <v>0</v>
      </c>
      <c r="BH46" s="0" t="n">
        <v>1</v>
      </c>
      <c r="BI46" s="0" t="n">
        <v>1</v>
      </c>
      <c r="BJ46" s="0" t="n">
        <v>1</v>
      </c>
      <c r="BK46" s="0" t="n">
        <v>1</v>
      </c>
      <c r="BL46" s="0" t="n">
        <v>1</v>
      </c>
      <c r="BM46" s="0" t="n">
        <v>1</v>
      </c>
      <c r="BN46" s="0" t="n">
        <v>0</v>
      </c>
      <c r="BO46" s="0" t="n">
        <v>1</v>
      </c>
      <c r="BP46" s="0" t="n">
        <v>0</v>
      </c>
      <c r="BQ46" s="0" t="n">
        <v>1</v>
      </c>
      <c r="BR46" s="0" t="n">
        <v>1</v>
      </c>
      <c r="BS46" s="0" t="n">
        <v>0</v>
      </c>
      <c r="BT46" s="0" t="n">
        <v>1</v>
      </c>
      <c r="BU46" s="0" t="n">
        <v>1</v>
      </c>
      <c r="BV46" s="0" t="n">
        <v>0</v>
      </c>
      <c r="BW46" s="0" t="n">
        <v>0</v>
      </c>
      <c r="BX46" s="0" t="n">
        <v>1</v>
      </c>
      <c r="BY46" s="0" t="n">
        <v>1</v>
      </c>
      <c r="BZ46" s="0" t="n">
        <v>0</v>
      </c>
      <c r="CA46" s="0" t="n">
        <v>1</v>
      </c>
      <c r="CB46" s="0" t="n">
        <v>1</v>
      </c>
      <c r="CC46" s="0" t="n">
        <v>1</v>
      </c>
      <c r="CD46" s="130" t="n">
        <v>1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1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153" t="n">
        <v>1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153" t="n">
        <v>0</v>
      </c>
      <c r="DO46" s="0" t="n">
        <v>0</v>
      </c>
      <c r="DP46" s="0" t="n">
        <v>0</v>
      </c>
      <c r="DQ46" s="0" t="n">
        <v>0</v>
      </c>
      <c r="DR46" s="0" t="n">
        <v>1</v>
      </c>
      <c r="DS46" s="129" t="n">
        <v>1</v>
      </c>
      <c r="DT46" s="0" t="n">
        <v>0</v>
      </c>
      <c r="DU46" s="0" t="n">
        <v>1</v>
      </c>
      <c r="DV46" s="0" t="n">
        <v>0</v>
      </c>
      <c r="DW46" s="93" t="n">
        <v>0</v>
      </c>
      <c r="DX46" s="0" t="n">
        <v>0</v>
      </c>
      <c r="DY46" s="94" t="n">
        <v>1</v>
      </c>
      <c r="DZ46" s="13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1</v>
      </c>
      <c r="EJ46" s="0" t="n">
        <v>0</v>
      </c>
      <c r="EK46" s="0" t="n">
        <v>1</v>
      </c>
      <c r="EL46" s="0" t="n">
        <v>1</v>
      </c>
      <c r="EM46" s="0" t="n">
        <v>1</v>
      </c>
      <c r="EN46" s="0" t="n">
        <v>1</v>
      </c>
      <c r="EO46" s="0" t="n">
        <v>1</v>
      </c>
      <c r="EP46" s="0" t="n">
        <v>1</v>
      </c>
      <c r="EQ46" s="0" t="n">
        <v>1</v>
      </c>
      <c r="ER46" s="0" t="n">
        <v>1</v>
      </c>
      <c r="ES46" s="0" t="n">
        <v>1</v>
      </c>
      <c r="ET46" s="0" t="n">
        <v>0</v>
      </c>
      <c r="EU46" s="0" t="n">
        <v>1</v>
      </c>
      <c r="EV46" s="0" t="n">
        <v>1</v>
      </c>
      <c r="EW46" s="0" t="n">
        <v>0</v>
      </c>
      <c r="EX46" s="0" t="n">
        <v>1</v>
      </c>
      <c r="EY46" s="129" t="n">
        <v>1</v>
      </c>
      <c r="EZ46" s="0" t="n">
        <v>1</v>
      </c>
      <c r="FA46" s="0" t="n">
        <v>1</v>
      </c>
      <c r="FB46" s="0" t="n">
        <v>1</v>
      </c>
      <c r="FC46" s="0" t="n">
        <v>1</v>
      </c>
      <c r="FD46" s="0" t="n">
        <v>1</v>
      </c>
      <c r="FE46" s="0" t="n">
        <v>1</v>
      </c>
      <c r="FF46" s="130" t="n">
        <v>1</v>
      </c>
      <c r="FG46" s="153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Q46" s="0" t="n">
        <f aca="false">1-MIN(1,DC46+DG46+DK46+DO46+DS46+DW46)</f>
        <v>0</v>
      </c>
      <c r="FR46" s="0" t="n">
        <f aca="false">1-MIN(1,DD46+DH46+DL46+DP46+DT46+DX46)</f>
        <v>1</v>
      </c>
      <c r="FS46" s="0" t="n">
        <f aca="false">1-MIN(1,DE46+DI46+DM46+DQ46+DU46+DY46)</f>
        <v>0</v>
      </c>
      <c r="FT46" s="0" t="n">
        <f aca="false">1-MIN(1,DF46+DJ46+DN46+DR46+DV46+DZ46)</f>
        <v>0</v>
      </c>
      <c r="FV46" s="86" t="n">
        <f aca="false">IF(_xlfn.XOR(EI46,EA46,DS46,DK46,DC46),1,0)</f>
        <v>1</v>
      </c>
      <c r="FW46" s="86" t="n">
        <f aca="false">IF(_xlfn.XOR(EJ46,EB46,DT46,DL46,DD46),1,0)</f>
        <v>0</v>
      </c>
      <c r="FX46" s="86" t="n">
        <f aca="false">IF(_xlfn.XOR(EK46,EC46,DU46,DM46,DE46),1,0)</f>
        <v>0</v>
      </c>
      <c r="FY46" s="86" t="n">
        <f aca="false">IF(_xlfn.XOR(EL46,ED46,DV46,DN46,DF46),1,0)</f>
        <v>1</v>
      </c>
      <c r="FZ46" s="86" t="n">
        <f aca="false">IF(_xlfn.XOR(EM46,EE46,DW46,DO46,DG46),1,0)</f>
        <v>1</v>
      </c>
      <c r="GA46" s="86" t="n">
        <f aca="false">IF(_xlfn.XOR(EN46,EF46,DX46,DP46,DH46),1,0)</f>
        <v>1</v>
      </c>
      <c r="GB46" s="86" t="n">
        <f aca="false">IF(_xlfn.XOR(EO46,EG46,DY46,DQ46,DI46),1,0)</f>
        <v>0</v>
      </c>
      <c r="GC46" s="86" t="e">
        <f aca="false">IF(_xlfn.XOR(#REF!,EH46,DZ46,DR46,DJ46),1,0)</f>
        <v>#VALUE!</v>
      </c>
      <c r="GD46" s="85" t="n">
        <f aca="false">EQ46-FV46</f>
        <v>0</v>
      </c>
      <c r="GE46" s="85" t="n">
        <f aca="false">ER46-FW46</f>
        <v>1</v>
      </c>
      <c r="GF46" s="85" t="n">
        <f aca="false">ES46-FX46</f>
        <v>1</v>
      </c>
      <c r="GG46" s="85" t="n">
        <f aca="false">ET46-FY46</f>
        <v>-1</v>
      </c>
      <c r="GH46" s="85" t="n">
        <f aca="false">EU46-FZ46</f>
        <v>0</v>
      </c>
      <c r="GI46" s="85" t="n">
        <f aca="false">EV46-GA46</f>
        <v>0</v>
      </c>
      <c r="GJ46" s="85" t="n">
        <f aca="false">EW46-GB46</f>
        <v>0</v>
      </c>
      <c r="GK46" s="85" t="e">
        <f aca="false">EX46-GC46</f>
        <v>#VALUE!</v>
      </c>
      <c r="GM46" s="0" t="n">
        <f aca="false">IF(_xlfn.XOR(F46:FF46),0,1)</f>
        <v>1</v>
      </c>
      <c r="GS46" s="0" t="n">
        <f aca="false">SUMPRODUCT($GS$1:$GZ$1,$DC46:$DJ46)</f>
        <v>1</v>
      </c>
      <c r="GT46" s="0" t="n">
        <f aca="false">SUMPRODUCT($GS$1:$GZ$1,$DK46:$DR46)</f>
        <v>128</v>
      </c>
      <c r="GU46" s="0" t="n">
        <f aca="false">SUMPRODUCT($GS$1:$GZ$1,$DS46:$DZ46)</f>
        <v>69</v>
      </c>
      <c r="GV46" s="0" t="n">
        <f aca="false">SUMPRODUCT($GS$1:$GZ$1,$EA46:$EH46)</f>
        <v>0</v>
      </c>
      <c r="GW46" s="0" t="e">
        <f aca="false">SUMPRODUCT($GS$1:$GZ$1,$EI46:$EO46)</f>
        <v>#VALUE!</v>
      </c>
      <c r="GX46" s="89" t="n">
        <f aca="false">SUMPRODUCT($GS$1:$GZ$1,$EQ46:$EX46)</f>
        <v>183</v>
      </c>
      <c r="GY46" s="0" t="e">
        <f aca="false">SUM(GS46:GW46)</f>
        <v>#VALUE!</v>
      </c>
      <c r="GZ46" s="0" t="e">
        <f aca="false">GY46+GX46</f>
        <v>#VALUE!</v>
      </c>
      <c r="HA46" s="0" t="e">
        <f aca="false">QUOTIENT(MOD($GY46,GT$1),GS$1)</f>
        <v>#VALUE!</v>
      </c>
      <c r="HB46" s="0" t="e">
        <f aca="false">QUOTIENT(MOD($GY46,GU$1),GT$1)</f>
        <v>#VALUE!</v>
      </c>
      <c r="HC46" s="0" t="e">
        <f aca="false">QUOTIENT(MOD($GY46,GV$1),GU$1)</f>
        <v>#VALUE!</v>
      </c>
      <c r="HD46" s="0" t="e">
        <f aca="false">QUOTIENT(MOD($GY46,GW$1),GV$1)</f>
        <v>#VALUE!</v>
      </c>
      <c r="HE46" s="0" t="e">
        <f aca="false">QUOTIENT(MOD($GY46,GX$1),GW$1)</f>
        <v>#VALUE!</v>
      </c>
      <c r="HF46" s="0" t="e">
        <f aca="false">QUOTIENT(MOD($GY46,GY$1),GX$1)</f>
        <v>#VALUE!</v>
      </c>
      <c r="HG46" s="0" t="e">
        <f aca="false">QUOTIENT(MOD($GY46,GZ$1),GY$1)</f>
        <v>#VALUE!</v>
      </c>
      <c r="HH46" s="0" t="e">
        <f aca="false">QUOTIENT(MOD($GY46,HA$1),GZ$1)</f>
        <v>#VALUE!</v>
      </c>
      <c r="HK46" s="0" t="n">
        <f aca="false">SUMPRODUCT($HK$1:$HR$1,$DC46:$DJ46)</f>
        <v>128</v>
      </c>
      <c r="HL46" s="0" t="n">
        <f aca="false">SUMPRODUCT($HK$1:$HR$1,$DK46:$DR46)</f>
        <v>1</v>
      </c>
      <c r="HM46" s="0" t="n">
        <f aca="false">SUMPRODUCT($HK$1:$HR$1,$DS46:$DZ46)</f>
        <v>162</v>
      </c>
      <c r="HN46" s="0" t="n">
        <f aca="false">SUMPRODUCT($HK$1:$HR$1,$EA46:$EH46)</f>
        <v>0</v>
      </c>
      <c r="HO46" s="0" t="e">
        <f aca="false">SUMPRODUCT($HK$1:$HR$1,$EI46:$EO46)</f>
        <v>#VALUE!</v>
      </c>
      <c r="HQ46" s="0" t="e">
        <f aca="false">SUM(HK46:HO46)</f>
        <v>#VALUE!</v>
      </c>
      <c r="HS46" s="0" t="e">
        <f aca="false">QUOTIENT(MOD($HQ46,HJ$1),HK$1)</f>
        <v>#VALUE!</v>
      </c>
      <c r="HT46" s="0" t="e">
        <f aca="false">QUOTIENT(MOD($HQ46,HK$1),HL$1)</f>
        <v>#VALUE!</v>
      </c>
      <c r="HU46" s="0" t="e">
        <f aca="false">QUOTIENT(MOD($HQ46,HL$1),HM$1)</f>
        <v>#VALUE!</v>
      </c>
      <c r="HV46" s="0" t="e">
        <f aca="false">QUOTIENT(MOD($HQ46,HM$1),HN$1)</f>
        <v>#VALUE!</v>
      </c>
      <c r="HW46" s="0" t="e">
        <f aca="false">QUOTIENT(MOD($HQ46,HN$1),HO$1)</f>
        <v>#VALUE!</v>
      </c>
      <c r="HX46" s="0" t="e">
        <f aca="false">QUOTIENT(MOD($HQ46,HO$1),HP$1)</f>
        <v>#VALUE!</v>
      </c>
      <c r="HY46" s="0" t="e">
        <f aca="false">QUOTIENT(MOD($HQ46,HP$1),HQ$1)</f>
        <v>#VALUE!</v>
      </c>
      <c r="HZ46" s="0" t="e">
        <f aca="false">QUOTIENT(MOD($HQ46,HQ$1),HR$1)</f>
        <v>#VALUE!</v>
      </c>
    </row>
    <row r="47" customFormat="false" ht="12.8" hidden="false" customHeight="false" outlineLevel="0" collapsed="false">
      <c r="A47" s="121" t="s">
        <v>134</v>
      </c>
      <c r="E47" s="0"/>
      <c r="F47" s="76" t="str">
        <f aca="false">DEC2HEX(Y47)</f>
        <v>0</v>
      </c>
      <c r="G47" s="76" t="str">
        <f aca="false">DEC2HEX(Z47)</f>
        <v>0</v>
      </c>
      <c r="H47" s="76" t="str">
        <f aca="false">DEC2HEX(AA47)</f>
        <v>7E</v>
      </c>
      <c r="I47" s="76" t="str">
        <f aca="false">DEC2HEX(AB47)</f>
        <v>6D</v>
      </c>
      <c r="J47" s="76" t="str">
        <f aca="false">DEC2HEX(AC47)</f>
        <v>F6</v>
      </c>
      <c r="K47" s="76" t="str">
        <f aca="false">DEC2HEX(AD47)</f>
        <v>0</v>
      </c>
      <c r="L47" s="76" t="str">
        <f aca="false">DEC2HEX(AE47)</f>
        <v>20</v>
      </c>
      <c r="M47" s="76" t="str">
        <f aca="false">DEC2HEX(AF47)</f>
        <v>0</v>
      </c>
      <c r="N47" s="76" t="str">
        <f aca="false">DEC2HEX(AG47)</f>
        <v>0</v>
      </c>
      <c r="O47" s="76" t="str">
        <f aca="false">DEC2HEX(AH47)</f>
        <v>80</v>
      </c>
      <c r="P47" s="76" t="str">
        <f aca="false">DEC2HEX(AI47)</f>
        <v>38</v>
      </c>
      <c r="Q47" s="76" t="str">
        <f aca="false">DEC2HEX(AJ47)</f>
        <v>0</v>
      </c>
      <c r="R47" s="76" t="str">
        <f aca="false">DEC2HEX(AK47)</f>
        <v>FD</v>
      </c>
      <c r="S47" s="76" t="str">
        <f aca="false">DEC2HEX(AL47)</f>
        <v>C5</v>
      </c>
      <c r="T47" s="76" t="str">
        <f aca="false">DEC2HEX(AM47)</f>
        <v>FF</v>
      </c>
      <c r="U47" s="76" t="str">
        <f aca="false">DEC2HEX(AN47)</f>
        <v>0</v>
      </c>
      <c r="V47" s="75" t="str">
        <f aca="false">DEC2HEX(AO47)</f>
        <v>57A</v>
      </c>
      <c r="W47" s="78" t="str">
        <f aca="false">DEC2HEX(AP47)</f>
        <v>10000</v>
      </c>
      <c r="X47" s="79"/>
      <c r="Y47" s="76" t="n">
        <f aca="false">SUMPRODUCT(AQ47:AX47,$AQ$1:$AX$1)</f>
        <v>0</v>
      </c>
      <c r="Z47" s="76" t="n">
        <f aca="false">SUMPRODUCT(AY47:BF47,$AQ$1:$AX$1)</f>
        <v>0</v>
      </c>
      <c r="AA47" s="76" t="n">
        <f aca="false">SUMPRODUCT(BG47:BN47,$AQ$1:$AX$1)</f>
        <v>126</v>
      </c>
      <c r="AB47" s="76" t="n">
        <f aca="false">SUMPRODUCT(BO47:BV47,$AQ$1:$AX$1)</f>
        <v>109</v>
      </c>
      <c r="AC47" s="76" t="n">
        <f aca="false">SUMPRODUCT(BW47:CD47,$AQ$1:$AX$1)</f>
        <v>246</v>
      </c>
      <c r="AD47" s="76" t="n">
        <f aca="false">SUMPRODUCT(CE47:CL47,$AQ$1:$AX$1)</f>
        <v>0</v>
      </c>
      <c r="AE47" s="76" t="n">
        <f aca="false">SUMPRODUCT(CM47:CT47,$AQ$1:$AX$1)</f>
        <v>32</v>
      </c>
      <c r="AF47" s="76" t="n">
        <f aca="false">SUMPRODUCT(CU47:DB47,$AQ$1:$AX$1)</f>
        <v>0</v>
      </c>
      <c r="AG47" s="76" t="n">
        <f aca="false">SUMPRODUCT(DC47:DJ47,$AQ$1:$AX$1)</f>
        <v>0</v>
      </c>
      <c r="AH47" s="76" t="n">
        <f aca="false">SUMPRODUCT(DK47:DR47,$AQ$1:$AX$1)</f>
        <v>128</v>
      </c>
      <c r="AI47" s="76" t="n">
        <f aca="false">SUMPRODUCT(DS47:DZ47,$AQ$1:$AX$1)</f>
        <v>56</v>
      </c>
      <c r="AJ47" s="76" t="n">
        <f aca="false">SUMPRODUCT(EA47:EH47,$AQ$1:$AX$1)</f>
        <v>0</v>
      </c>
      <c r="AK47" s="76" t="n">
        <f aca="false">SUMPRODUCT(EI47:EP47,$AQ$1:$AX$1)</f>
        <v>253</v>
      </c>
      <c r="AL47" s="76" t="n">
        <f aca="false">SUMPRODUCT(EQ47:EX47,$AQ$1:$AX$1)</f>
        <v>197</v>
      </c>
      <c r="AM47" s="76" t="n">
        <f aca="false">SUMPRODUCT(EY47:FF47,$AQ$1:$AX$1)</f>
        <v>255</v>
      </c>
      <c r="AN47" s="76" t="n">
        <v>0</v>
      </c>
      <c r="AO47" s="79" t="n">
        <f aca="false">SUM(X47:AN47)</f>
        <v>1402</v>
      </c>
      <c r="AP47" s="79" t="n">
        <f aca="false">SUM(AB47:AJ47,AL47)+256*AK47</f>
        <v>65536</v>
      </c>
      <c r="AQ47" s="129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130" t="n">
        <v>0</v>
      </c>
      <c r="BG47" s="129" t="n">
        <v>0</v>
      </c>
      <c r="BH47" s="0" t="n">
        <v>1</v>
      </c>
      <c r="BI47" s="0" t="n">
        <v>1</v>
      </c>
      <c r="BJ47" s="0" t="n">
        <v>1</v>
      </c>
      <c r="BK47" s="0" t="n">
        <v>1</v>
      </c>
      <c r="BL47" s="0" t="n">
        <v>1</v>
      </c>
      <c r="BM47" s="0" t="n">
        <v>1</v>
      </c>
      <c r="BN47" s="0" t="n">
        <v>0</v>
      </c>
      <c r="BO47" s="0" t="n">
        <v>1</v>
      </c>
      <c r="BP47" s="0" t="n">
        <v>0</v>
      </c>
      <c r="BQ47" s="0" t="n">
        <v>1</v>
      </c>
      <c r="BR47" s="0" t="n">
        <v>1</v>
      </c>
      <c r="BS47" s="0" t="n">
        <v>0</v>
      </c>
      <c r="BT47" s="0" t="n">
        <v>1</v>
      </c>
      <c r="BU47" s="0" t="n">
        <v>1</v>
      </c>
      <c r="BV47" s="0" t="n">
        <v>0</v>
      </c>
      <c r="BW47" s="0" t="n">
        <v>0</v>
      </c>
      <c r="BX47" s="0" t="n">
        <v>1</v>
      </c>
      <c r="BY47" s="0" t="n">
        <v>1</v>
      </c>
      <c r="BZ47" s="0" t="n">
        <v>0</v>
      </c>
      <c r="CA47" s="0" t="n">
        <v>1</v>
      </c>
      <c r="CB47" s="0" t="n">
        <v>1</v>
      </c>
      <c r="CC47" s="0" t="n">
        <v>1</v>
      </c>
      <c r="CD47" s="130" t="n">
        <v>1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1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153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153" t="n">
        <v>0</v>
      </c>
      <c r="DO47" s="0" t="n">
        <v>0</v>
      </c>
      <c r="DP47" s="0" t="n">
        <v>0</v>
      </c>
      <c r="DQ47" s="0" t="n">
        <v>0</v>
      </c>
      <c r="DR47" s="0" t="n">
        <v>1</v>
      </c>
      <c r="DS47" s="129" t="n">
        <v>0</v>
      </c>
      <c r="DT47" s="0" t="n">
        <v>0</v>
      </c>
      <c r="DU47" s="0" t="n">
        <v>0</v>
      </c>
      <c r="DV47" s="0" t="n">
        <v>1</v>
      </c>
      <c r="DW47" s="93" t="n">
        <v>1</v>
      </c>
      <c r="DX47" s="0" t="n">
        <v>1</v>
      </c>
      <c r="DY47" s="94" t="n">
        <v>0</v>
      </c>
      <c r="DZ47" s="13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1</v>
      </c>
      <c r="EJ47" s="0" t="n">
        <v>0</v>
      </c>
      <c r="EK47" s="0" t="n">
        <v>1</v>
      </c>
      <c r="EL47" s="0" t="n">
        <v>1</v>
      </c>
      <c r="EM47" s="0" t="n">
        <v>1</v>
      </c>
      <c r="EN47" s="0" t="n">
        <v>1</v>
      </c>
      <c r="EO47" s="0" t="n">
        <v>1</v>
      </c>
      <c r="EP47" s="0" t="n">
        <v>1</v>
      </c>
      <c r="EQ47" s="0" t="n">
        <v>1</v>
      </c>
      <c r="ER47" s="0" t="n">
        <v>0</v>
      </c>
      <c r="ES47" s="0" t="n">
        <v>1</v>
      </c>
      <c r="ET47" s="0" t="n">
        <v>0</v>
      </c>
      <c r="EU47" s="0" t="n">
        <v>0</v>
      </c>
      <c r="EV47" s="0" t="n">
        <v>0</v>
      </c>
      <c r="EW47" s="0" t="n">
        <v>1</v>
      </c>
      <c r="EX47" s="0" t="n">
        <v>1</v>
      </c>
      <c r="EY47" s="129" t="n">
        <v>1</v>
      </c>
      <c r="EZ47" s="0" t="n">
        <v>1</v>
      </c>
      <c r="FA47" s="0" t="n">
        <v>1</v>
      </c>
      <c r="FB47" s="0" t="n">
        <v>1</v>
      </c>
      <c r="FC47" s="0" t="n">
        <v>1</v>
      </c>
      <c r="FD47" s="0" t="n">
        <v>1</v>
      </c>
      <c r="FE47" s="0" t="n">
        <v>1</v>
      </c>
      <c r="FF47" s="130" t="n">
        <v>1</v>
      </c>
      <c r="FG47" s="153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Q47" s="0" t="n">
        <f aca="false">1-MIN(1,DC47+DG47+DK47+DO47+DS47+DW47)</f>
        <v>0</v>
      </c>
      <c r="FR47" s="0" t="n">
        <f aca="false">1-MIN(1,DD47+DH47+DL47+DP47+DT47+DX47)</f>
        <v>0</v>
      </c>
      <c r="FS47" s="0" t="n">
        <f aca="false">1-MIN(1,DE47+DI47+DM47+DQ47+DU47+DY47)</f>
        <v>1</v>
      </c>
      <c r="FT47" s="0" t="n">
        <f aca="false">1-MIN(1,DF47+DJ47+DN47+DR47+DV47+DZ47)</f>
        <v>0</v>
      </c>
      <c r="FV47" s="86" t="n">
        <f aca="false">IF(_xlfn.XOR(EI47,EA47,DS47,DK47,DC47),1,0)</f>
        <v>1</v>
      </c>
      <c r="FW47" s="86" t="n">
        <f aca="false">IF(_xlfn.XOR(EJ47,EB47,DT47,DL47,DD47),1,0)</f>
        <v>0</v>
      </c>
      <c r="FX47" s="86" t="n">
        <f aca="false">IF(_xlfn.XOR(EK47,EC47,DU47,DM47,DE47),1,0)</f>
        <v>1</v>
      </c>
      <c r="FY47" s="86" t="n">
        <f aca="false">IF(_xlfn.XOR(EL47,ED47,DV47,DN47,DF47),1,0)</f>
        <v>0</v>
      </c>
      <c r="FZ47" s="86" t="n">
        <f aca="false">IF(_xlfn.XOR(EM47,EE47,DW47,DO47,DG47),1,0)</f>
        <v>0</v>
      </c>
      <c r="GA47" s="86" t="n">
        <f aca="false">IF(_xlfn.XOR(EN47,EF47,DX47,DP47,DH47),1,0)</f>
        <v>0</v>
      </c>
      <c r="GB47" s="86" t="n">
        <f aca="false">IF(_xlfn.XOR(EO47,EG47,DY47,DQ47,DI47),1,0)</f>
        <v>1</v>
      </c>
      <c r="GC47" s="86" t="e">
        <f aca="false">IF(_xlfn.XOR(#REF!,EH47,DZ47,DR47,DJ47),1,0)</f>
        <v>#VALUE!</v>
      </c>
      <c r="GD47" s="85" t="n">
        <f aca="false">EQ47-FV47</f>
        <v>0</v>
      </c>
      <c r="GE47" s="85" t="n">
        <f aca="false">ER47-FW47</f>
        <v>0</v>
      </c>
      <c r="GF47" s="85" t="n">
        <f aca="false">ES47-FX47</f>
        <v>0</v>
      </c>
      <c r="GG47" s="85" t="n">
        <f aca="false">ET47-FY47</f>
        <v>0</v>
      </c>
      <c r="GH47" s="85" t="n">
        <f aca="false">EU47-FZ47</f>
        <v>0</v>
      </c>
      <c r="GI47" s="85" t="n">
        <f aca="false">EV47-GA47</f>
        <v>0</v>
      </c>
      <c r="GJ47" s="85" t="n">
        <f aca="false">EW47-GB47</f>
        <v>0</v>
      </c>
      <c r="GK47" s="85" t="e">
        <f aca="false">EX47-GC47</f>
        <v>#VALUE!</v>
      </c>
      <c r="GM47" s="0" t="n">
        <f aca="false">IF(_xlfn.XOR(F47:FF47),0,1)</f>
        <v>1</v>
      </c>
      <c r="GS47" s="0" t="n">
        <f aca="false">SUMPRODUCT($GS$1:$GZ$1,$DC47:$DJ47)</f>
        <v>0</v>
      </c>
      <c r="GT47" s="0" t="n">
        <f aca="false">SUMPRODUCT($GS$1:$GZ$1,$DK47:$DR47)</f>
        <v>128</v>
      </c>
      <c r="GU47" s="0" t="n">
        <f aca="false">SUMPRODUCT($GS$1:$GZ$1,$DS47:$DZ47)</f>
        <v>56</v>
      </c>
      <c r="GV47" s="0" t="n">
        <f aca="false">SUMPRODUCT($GS$1:$GZ$1,$EA47:$EH47)</f>
        <v>0</v>
      </c>
      <c r="GW47" s="0" t="e">
        <f aca="false">SUMPRODUCT($GS$1:$GZ$1,$EI47:$EO47)</f>
        <v>#VALUE!</v>
      </c>
      <c r="GX47" s="89" t="n">
        <f aca="false">SUMPRODUCT($GS$1:$GZ$1,$EQ47:$EX47)</f>
        <v>197</v>
      </c>
      <c r="GY47" s="0" t="e">
        <f aca="false">SUM(GS47:GW47)</f>
        <v>#VALUE!</v>
      </c>
      <c r="GZ47" s="0" t="e">
        <f aca="false">GY47+GX47</f>
        <v>#VALUE!</v>
      </c>
      <c r="HA47" s="0" t="e">
        <f aca="false">QUOTIENT(MOD($GY47,GT$1),GS$1)</f>
        <v>#VALUE!</v>
      </c>
      <c r="HB47" s="0" t="e">
        <f aca="false">QUOTIENT(MOD($GY47,GU$1),GT$1)</f>
        <v>#VALUE!</v>
      </c>
      <c r="HC47" s="0" t="e">
        <f aca="false">QUOTIENT(MOD($GY47,GV$1),GU$1)</f>
        <v>#VALUE!</v>
      </c>
      <c r="HD47" s="0" t="e">
        <f aca="false">QUOTIENT(MOD($GY47,GW$1),GV$1)</f>
        <v>#VALUE!</v>
      </c>
      <c r="HE47" s="0" t="e">
        <f aca="false">QUOTIENT(MOD($GY47,GX$1),GW$1)</f>
        <v>#VALUE!</v>
      </c>
      <c r="HF47" s="0" t="e">
        <f aca="false">QUOTIENT(MOD($GY47,GY$1),GX$1)</f>
        <v>#VALUE!</v>
      </c>
      <c r="HG47" s="0" t="e">
        <f aca="false">QUOTIENT(MOD($GY47,GZ$1),GY$1)</f>
        <v>#VALUE!</v>
      </c>
      <c r="HH47" s="0" t="e">
        <f aca="false">QUOTIENT(MOD($GY47,HA$1),GZ$1)</f>
        <v>#VALUE!</v>
      </c>
      <c r="HK47" s="0" t="n">
        <f aca="false">SUMPRODUCT($HK$1:$HR$1,$DC47:$DJ47)</f>
        <v>0</v>
      </c>
      <c r="HL47" s="0" t="n">
        <f aca="false">SUMPRODUCT($HK$1:$HR$1,$DK47:$DR47)</f>
        <v>1</v>
      </c>
      <c r="HM47" s="0" t="n">
        <f aca="false">SUMPRODUCT($HK$1:$HR$1,$DS47:$DZ47)</f>
        <v>28</v>
      </c>
      <c r="HN47" s="0" t="n">
        <f aca="false">SUMPRODUCT($HK$1:$HR$1,$EA47:$EH47)</f>
        <v>0</v>
      </c>
      <c r="HO47" s="0" t="e">
        <f aca="false">SUMPRODUCT($HK$1:$HR$1,$EI47:$EO47)</f>
        <v>#VALUE!</v>
      </c>
      <c r="HQ47" s="0" t="e">
        <f aca="false">SUM(HK47:HO47)</f>
        <v>#VALUE!</v>
      </c>
      <c r="HS47" s="0" t="e">
        <f aca="false">QUOTIENT(MOD($HQ47,HJ$1),HK$1)</f>
        <v>#VALUE!</v>
      </c>
      <c r="HT47" s="0" t="e">
        <f aca="false">QUOTIENT(MOD($HQ47,HK$1),HL$1)</f>
        <v>#VALUE!</v>
      </c>
      <c r="HU47" s="0" t="e">
        <f aca="false">QUOTIENT(MOD($HQ47,HL$1),HM$1)</f>
        <v>#VALUE!</v>
      </c>
      <c r="HV47" s="0" t="e">
        <f aca="false">QUOTIENT(MOD($HQ47,HM$1),HN$1)</f>
        <v>#VALUE!</v>
      </c>
      <c r="HW47" s="0" t="e">
        <f aca="false">QUOTIENT(MOD($HQ47,HN$1),HO$1)</f>
        <v>#VALUE!</v>
      </c>
      <c r="HX47" s="0" t="e">
        <f aca="false">QUOTIENT(MOD($HQ47,HO$1),HP$1)</f>
        <v>#VALUE!</v>
      </c>
      <c r="HY47" s="0" t="e">
        <f aca="false">QUOTIENT(MOD($HQ47,HP$1),HQ$1)</f>
        <v>#VALUE!</v>
      </c>
      <c r="HZ47" s="0" t="e">
        <f aca="false">QUOTIENT(MOD($HQ47,HQ$1),HR$1)</f>
        <v>#VALUE!</v>
      </c>
    </row>
    <row r="48" customFormat="false" ht="12.8" hidden="false" customHeight="false" outlineLevel="0" collapsed="false">
      <c r="A48" s="121" t="s">
        <v>135</v>
      </c>
      <c r="E48" s="0"/>
      <c r="F48" s="76" t="str">
        <f aca="false">DEC2HEX(Y48)</f>
        <v>0</v>
      </c>
      <c r="G48" s="76" t="str">
        <f aca="false">DEC2HEX(Z48)</f>
        <v>0</v>
      </c>
      <c r="H48" s="76" t="str">
        <f aca="false">DEC2HEX(AA48)</f>
        <v>7E</v>
      </c>
      <c r="I48" s="76" t="str">
        <f aca="false">DEC2HEX(AB48)</f>
        <v>6D</v>
      </c>
      <c r="J48" s="76" t="str">
        <f aca="false">DEC2HEX(AC48)</f>
        <v>F6</v>
      </c>
      <c r="K48" s="76" t="str">
        <f aca="false">DEC2HEX(AD48)</f>
        <v>0</v>
      </c>
      <c r="L48" s="76" t="str">
        <f aca="false">DEC2HEX(AE48)</f>
        <v>20</v>
      </c>
      <c r="M48" s="76" t="str">
        <f aca="false">DEC2HEX(AF48)</f>
        <v>0</v>
      </c>
      <c r="N48" s="76" t="str">
        <f aca="false">DEC2HEX(AG48)</f>
        <v>1</v>
      </c>
      <c r="O48" s="76" t="str">
        <f aca="false">DEC2HEX(AH48)</f>
        <v>80</v>
      </c>
      <c r="P48" s="76" t="str">
        <f aca="false">DEC2HEX(AI48)</f>
        <v>38</v>
      </c>
      <c r="Q48" s="76" t="str">
        <f aca="false">DEC2HEX(AJ48)</f>
        <v>0</v>
      </c>
      <c r="R48" s="76" t="str">
        <f aca="false">DEC2HEX(AK48)</f>
        <v>FD</v>
      </c>
      <c r="S48" s="76" t="str">
        <f aca="false">DEC2HEX(AL48)</f>
        <v>C4</v>
      </c>
      <c r="T48" s="76" t="str">
        <f aca="false">DEC2HEX(AM48)</f>
        <v>FF</v>
      </c>
      <c r="U48" s="76" t="str">
        <f aca="false">DEC2HEX(AN48)</f>
        <v>0</v>
      </c>
      <c r="V48" s="75" t="str">
        <f aca="false">DEC2HEX(AO48)</f>
        <v>57A</v>
      </c>
      <c r="W48" s="78" t="str">
        <f aca="false">DEC2HEX(AP48)</f>
        <v>10000</v>
      </c>
      <c r="X48" s="79"/>
      <c r="Y48" s="76" t="n">
        <f aca="false">SUMPRODUCT(AQ48:AX48,$AQ$1:$AX$1)</f>
        <v>0</v>
      </c>
      <c r="Z48" s="76" t="n">
        <f aca="false">SUMPRODUCT(AY48:BF48,$AQ$1:$AX$1)</f>
        <v>0</v>
      </c>
      <c r="AA48" s="76" t="n">
        <f aca="false">SUMPRODUCT(BG48:BN48,$AQ$1:$AX$1)</f>
        <v>126</v>
      </c>
      <c r="AB48" s="76" t="n">
        <f aca="false">SUMPRODUCT(BO48:BV48,$AQ$1:$AX$1)</f>
        <v>109</v>
      </c>
      <c r="AC48" s="76" t="n">
        <f aca="false">SUMPRODUCT(BW48:CD48,$AQ$1:$AX$1)</f>
        <v>246</v>
      </c>
      <c r="AD48" s="76" t="n">
        <f aca="false">SUMPRODUCT(CE48:CL48,$AQ$1:$AX$1)</f>
        <v>0</v>
      </c>
      <c r="AE48" s="76" t="n">
        <f aca="false">SUMPRODUCT(CM48:CT48,$AQ$1:$AX$1)</f>
        <v>32</v>
      </c>
      <c r="AF48" s="76" t="n">
        <f aca="false">SUMPRODUCT(CU48:DB48,$AQ$1:$AX$1)</f>
        <v>0</v>
      </c>
      <c r="AG48" s="76" t="n">
        <f aca="false">SUMPRODUCT(DC48:DJ48,$AQ$1:$AX$1)</f>
        <v>1</v>
      </c>
      <c r="AH48" s="76" t="n">
        <f aca="false">SUMPRODUCT(DK48:DR48,$AQ$1:$AX$1)</f>
        <v>128</v>
      </c>
      <c r="AI48" s="76" t="n">
        <f aca="false">SUMPRODUCT(DS48:DZ48,$AQ$1:$AX$1)</f>
        <v>56</v>
      </c>
      <c r="AJ48" s="76" t="n">
        <f aca="false">SUMPRODUCT(EA48:EH48,$AQ$1:$AX$1)</f>
        <v>0</v>
      </c>
      <c r="AK48" s="76" t="n">
        <f aca="false">SUMPRODUCT(EI48:EP48,$AQ$1:$AX$1)</f>
        <v>253</v>
      </c>
      <c r="AL48" s="76" t="n">
        <f aca="false">SUMPRODUCT(EQ48:EX48,$AQ$1:$AX$1)</f>
        <v>196</v>
      </c>
      <c r="AM48" s="76" t="n">
        <f aca="false">SUMPRODUCT(EY48:FF48,$AQ$1:$AX$1)</f>
        <v>255</v>
      </c>
      <c r="AN48" s="76" t="n">
        <v>0</v>
      </c>
      <c r="AO48" s="79" t="n">
        <f aca="false">SUM(X48:AN48)</f>
        <v>1402</v>
      </c>
      <c r="AP48" s="79" t="n">
        <f aca="false">SUM(AB48:AJ48,AL48)+256*AK48</f>
        <v>65536</v>
      </c>
      <c r="AQ48" s="129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130" t="n">
        <v>0</v>
      </c>
      <c r="BG48" s="129" t="n">
        <v>0</v>
      </c>
      <c r="BH48" s="0" t="n">
        <v>1</v>
      </c>
      <c r="BI48" s="0" t="n">
        <v>1</v>
      </c>
      <c r="BJ48" s="0" t="n">
        <v>1</v>
      </c>
      <c r="BK48" s="0" t="n">
        <v>1</v>
      </c>
      <c r="BL48" s="0" t="n">
        <v>1</v>
      </c>
      <c r="BM48" s="0" t="n">
        <v>1</v>
      </c>
      <c r="BN48" s="0" t="n">
        <v>0</v>
      </c>
      <c r="BO48" s="0" t="n">
        <v>1</v>
      </c>
      <c r="BP48" s="0" t="n">
        <v>0</v>
      </c>
      <c r="BQ48" s="0" t="n">
        <v>1</v>
      </c>
      <c r="BR48" s="0" t="n">
        <v>1</v>
      </c>
      <c r="BS48" s="0" t="n">
        <v>0</v>
      </c>
      <c r="BT48" s="0" t="n">
        <v>1</v>
      </c>
      <c r="BU48" s="0" t="n">
        <v>1</v>
      </c>
      <c r="BV48" s="0" t="n">
        <v>0</v>
      </c>
      <c r="BW48" s="0" t="n">
        <v>0</v>
      </c>
      <c r="BX48" s="0" t="n">
        <v>1</v>
      </c>
      <c r="BY48" s="0" t="n">
        <v>1</v>
      </c>
      <c r="BZ48" s="0" t="n">
        <v>0</v>
      </c>
      <c r="CA48" s="0" t="n">
        <v>1</v>
      </c>
      <c r="CB48" s="0" t="n">
        <v>1</v>
      </c>
      <c r="CC48" s="0" t="n">
        <v>1</v>
      </c>
      <c r="CD48" s="130" t="n">
        <v>1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1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153" t="n">
        <v>1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153" t="n">
        <v>0</v>
      </c>
      <c r="DO48" s="0" t="n">
        <v>0</v>
      </c>
      <c r="DP48" s="0" t="n">
        <v>0</v>
      </c>
      <c r="DQ48" s="0" t="n">
        <v>0</v>
      </c>
      <c r="DR48" s="0" t="n">
        <v>1</v>
      </c>
      <c r="DS48" s="129" t="n">
        <v>0</v>
      </c>
      <c r="DT48" s="0" t="n">
        <v>0</v>
      </c>
      <c r="DU48" s="0" t="n">
        <v>0</v>
      </c>
      <c r="DV48" s="0" t="n">
        <v>1</v>
      </c>
      <c r="DW48" s="93" t="n">
        <v>1</v>
      </c>
      <c r="DX48" s="0" t="n">
        <v>1</v>
      </c>
      <c r="DY48" s="94" t="n">
        <v>0</v>
      </c>
      <c r="DZ48" s="13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1</v>
      </c>
      <c r="EJ48" s="0" t="n">
        <v>0</v>
      </c>
      <c r="EK48" s="0" t="n">
        <v>1</v>
      </c>
      <c r="EL48" s="0" t="n">
        <v>1</v>
      </c>
      <c r="EM48" s="0" t="n">
        <v>1</v>
      </c>
      <c r="EN48" s="0" t="n">
        <v>1</v>
      </c>
      <c r="EO48" s="0" t="n">
        <v>1</v>
      </c>
      <c r="EP48" s="0" t="n">
        <v>1</v>
      </c>
      <c r="EQ48" s="0" t="n">
        <v>0</v>
      </c>
      <c r="ER48" s="0" t="n">
        <v>0</v>
      </c>
      <c r="ES48" s="0" t="n">
        <v>1</v>
      </c>
      <c r="ET48" s="0" t="n">
        <v>0</v>
      </c>
      <c r="EU48" s="0" t="n">
        <v>0</v>
      </c>
      <c r="EV48" s="0" t="n">
        <v>0</v>
      </c>
      <c r="EW48" s="0" t="n">
        <v>1</v>
      </c>
      <c r="EX48" s="0" t="n">
        <v>1</v>
      </c>
      <c r="EY48" s="129" t="n">
        <v>1</v>
      </c>
      <c r="EZ48" s="0" t="n">
        <v>1</v>
      </c>
      <c r="FA48" s="0" t="n">
        <v>1</v>
      </c>
      <c r="FB48" s="0" t="n">
        <v>1</v>
      </c>
      <c r="FC48" s="0" t="n">
        <v>1</v>
      </c>
      <c r="FD48" s="0" t="n">
        <v>1</v>
      </c>
      <c r="FE48" s="0" t="n">
        <v>1</v>
      </c>
      <c r="FF48" s="130" t="n">
        <v>1</v>
      </c>
      <c r="FG48" s="153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Q48" s="0" t="n">
        <f aca="false">1-MIN(1,DC48+DG48+DK48+DO48+DS48+DW48)</f>
        <v>0</v>
      </c>
      <c r="FR48" s="0" t="n">
        <f aca="false">1-MIN(1,DD48+DH48+DL48+DP48+DT48+DX48)</f>
        <v>0</v>
      </c>
      <c r="FS48" s="0" t="n">
        <f aca="false">1-MIN(1,DE48+DI48+DM48+DQ48+DU48+DY48)</f>
        <v>1</v>
      </c>
      <c r="FT48" s="0" t="n">
        <f aca="false">1-MIN(1,DF48+DJ48+DN48+DR48+DV48+DZ48)</f>
        <v>0</v>
      </c>
      <c r="FV48" s="86" t="n">
        <f aca="false">IF(_xlfn.XOR(EI48,EA48,DS48,DK48,DC48),1,0)</f>
        <v>0</v>
      </c>
      <c r="FW48" s="86" t="n">
        <f aca="false">IF(_xlfn.XOR(EJ48,EB48,DT48,DL48,DD48),1,0)</f>
        <v>0</v>
      </c>
      <c r="FX48" s="86" t="n">
        <f aca="false">IF(_xlfn.XOR(EK48,EC48,DU48,DM48,DE48),1,0)</f>
        <v>1</v>
      </c>
      <c r="FY48" s="86" t="n">
        <f aca="false">IF(_xlfn.XOR(EL48,ED48,DV48,DN48,DF48),1,0)</f>
        <v>0</v>
      </c>
      <c r="FZ48" s="86" t="n">
        <f aca="false">IF(_xlfn.XOR(EM48,EE48,DW48,DO48,DG48),1,0)</f>
        <v>0</v>
      </c>
      <c r="GA48" s="86" t="n">
        <f aca="false">IF(_xlfn.XOR(EN48,EF48,DX48,DP48,DH48),1,0)</f>
        <v>0</v>
      </c>
      <c r="GB48" s="86" t="n">
        <f aca="false">IF(_xlfn.XOR(EO48,EG48,DY48,DQ48,DI48),1,0)</f>
        <v>1</v>
      </c>
      <c r="GC48" s="86" t="e">
        <f aca="false">IF(_xlfn.XOR(#REF!,EH48,DZ48,DR48,DJ48),1,0)</f>
        <v>#VALUE!</v>
      </c>
      <c r="GD48" s="85" t="n">
        <f aca="false">EQ48-FV48</f>
        <v>0</v>
      </c>
      <c r="GE48" s="85" t="n">
        <f aca="false">ER48-FW48</f>
        <v>0</v>
      </c>
      <c r="GF48" s="85" t="n">
        <f aca="false">ES48-FX48</f>
        <v>0</v>
      </c>
      <c r="GG48" s="85" t="n">
        <f aca="false">ET48-FY48</f>
        <v>0</v>
      </c>
      <c r="GH48" s="85" t="n">
        <f aca="false">EU48-FZ48</f>
        <v>0</v>
      </c>
      <c r="GI48" s="85" t="n">
        <f aca="false">EV48-GA48</f>
        <v>0</v>
      </c>
      <c r="GJ48" s="85" t="n">
        <f aca="false">EW48-GB48</f>
        <v>0</v>
      </c>
      <c r="GK48" s="85" t="e">
        <f aca="false">EX48-GC48</f>
        <v>#VALUE!</v>
      </c>
      <c r="GM48" s="0" t="n">
        <f aca="false">IF(_xlfn.XOR(F48:FF48),0,1)</f>
        <v>0</v>
      </c>
      <c r="GS48" s="0" t="n">
        <f aca="false">SUMPRODUCT($GS$1:$GZ$1,$DC48:$DJ48)</f>
        <v>1</v>
      </c>
      <c r="GT48" s="0" t="n">
        <f aca="false">SUMPRODUCT($GS$1:$GZ$1,$DK48:$DR48)</f>
        <v>128</v>
      </c>
      <c r="GU48" s="0" t="n">
        <f aca="false">SUMPRODUCT($GS$1:$GZ$1,$DS48:$DZ48)</f>
        <v>56</v>
      </c>
      <c r="GV48" s="0" t="n">
        <f aca="false">SUMPRODUCT($GS$1:$GZ$1,$EA48:$EH48)</f>
        <v>0</v>
      </c>
      <c r="GW48" s="0" t="e">
        <f aca="false">SUMPRODUCT($GS$1:$GZ$1,$EI48:$EO48)</f>
        <v>#VALUE!</v>
      </c>
      <c r="GX48" s="89" t="n">
        <f aca="false">SUMPRODUCT($GS$1:$GZ$1,$EQ48:$EX48)</f>
        <v>196</v>
      </c>
      <c r="GY48" s="0" t="e">
        <f aca="false">SUM(GS48:GW48)</f>
        <v>#VALUE!</v>
      </c>
      <c r="GZ48" s="0" t="e">
        <f aca="false">GY48+GX48</f>
        <v>#VALUE!</v>
      </c>
      <c r="HA48" s="0" t="e">
        <f aca="false">QUOTIENT(MOD($GY48,GT$1),GS$1)</f>
        <v>#VALUE!</v>
      </c>
      <c r="HB48" s="0" t="e">
        <f aca="false">QUOTIENT(MOD($GY48,GU$1),GT$1)</f>
        <v>#VALUE!</v>
      </c>
      <c r="HC48" s="0" t="e">
        <f aca="false">QUOTIENT(MOD($GY48,GV$1),GU$1)</f>
        <v>#VALUE!</v>
      </c>
      <c r="HD48" s="0" t="e">
        <f aca="false">QUOTIENT(MOD($GY48,GW$1),GV$1)</f>
        <v>#VALUE!</v>
      </c>
      <c r="HE48" s="0" t="e">
        <f aca="false">QUOTIENT(MOD($GY48,GX$1),GW$1)</f>
        <v>#VALUE!</v>
      </c>
      <c r="HF48" s="0" t="e">
        <f aca="false">QUOTIENT(MOD($GY48,GY$1),GX$1)</f>
        <v>#VALUE!</v>
      </c>
      <c r="HG48" s="0" t="e">
        <f aca="false">QUOTIENT(MOD($GY48,GZ$1),GY$1)</f>
        <v>#VALUE!</v>
      </c>
      <c r="HH48" s="0" t="e">
        <f aca="false">QUOTIENT(MOD($GY48,HA$1),GZ$1)</f>
        <v>#VALUE!</v>
      </c>
      <c r="HK48" s="0" t="n">
        <f aca="false">SUMPRODUCT($HK$1:$HR$1,$DC48:$DJ48)</f>
        <v>128</v>
      </c>
      <c r="HL48" s="0" t="n">
        <f aca="false">SUMPRODUCT($HK$1:$HR$1,$DK48:$DR48)</f>
        <v>1</v>
      </c>
      <c r="HM48" s="0" t="n">
        <f aca="false">SUMPRODUCT($HK$1:$HR$1,$DS48:$DZ48)</f>
        <v>28</v>
      </c>
      <c r="HN48" s="0" t="n">
        <f aca="false">SUMPRODUCT($HK$1:$HR$1,$EA48:$EH48)</f>
        <v>0</v>
      </c>
      <c r="HO48" s="0" t="e">
        <f aca="false">SUMPRODUCT($HK$1:$HR$1,$EI48:$EO48)</f>
        <v>#VALUE!</v>
      </c>
      <c r="HQ48" s="0" t="e">
        <f aca="false">SUM(HK48:HO48)</f>
        <v>#VALUE!</v>
      </c>
      <c r="HS48" s="0" t="e">
        <f aca="false">QUOTIENT(MOD($HQ48,HJ$1),HK$1)</f>
        <v>#VALUE!</v>
      </c>
      <c r="HT48" s="0" t="e">
        <f aca="false">QUOTIENT(MOD($HQ48,HK$1),HL$1)</f>
        <v>#VALUE!</v>
      </c>
      <c r="HU48" s="0" t="e">
        <f aca="false">QUOTIENT(MOD($HQ48,HL$1),HM$1)</f>
        <v>#VALUE!</v>
      </c>
      <c r="HV48" s="0" t="e">
        <f aca="false">QUOTIENT(MOD($HQ48,HM$1),HN$1)</f>
        <v>#VALUE!</v>
      </c>
      <c r="HW48" s="0" t="e">
        <f aca="false">QUOTIENT(MOD($HQ48,HN$1),HO$1)</f>
        <v>#VALUE!</v>
      </c>
      <c r="HX48" s="0" t="e">
        <f aca="false">QUOTIENT(MOD($HQ48,HO$1),HP$1)</f>
        <v>#VALUE!</v>
      </c>
      <c r="HY48" s="0" t="e">
        <f aca="false">QUOTIENT(MOD($HQ48,HP$1),HQ$1)</f>
        <v>#VALUE!</v>
      </c>
      <c r="HZ48" s="0" t="e">
        <f aca="false">QUOTIENT(MOD($HQ48,HQ$1),HR$1)</f>
        <v>#VALUE!</v>
      </c>
    </row>
    <row r="49" customFormat="false" ht="12.8" hidden="false" customHeight="false" outlineLevel="0" collapsed="false">
      <c r="A49" s="121" t="s">
        <v>136</v>
      </c>
      <c r="E49" s="0"/>
      <c r="F49" s="76" t="str">
        <f aca="false">DEC2HEX(Y49)</f>
        <v>0</v>
      </c>
      <c r="G49" s="76" t="str">
        <f aca="false">DEC2HEX(Z49)</f>
        <v>0</v>
      </c>
      <c r="H49" s="76" t="str">
        <f aca="false">DEC2HEX(AA49)</f>
        <v>7E</v>
      </c>
      <c r="I49" s="76" t="str">
        <f aca="false">DEC2HEX(AB49)</f>
        <v>6D</v>
      </c>
      <c r="J49" s="76" t="str">
        <f aca="false">DEC2HEX(AC49)</f>
        <v>F6</v>
      </c>
      <c r="K49" s="76" t="str">
        <f aca="false">DEC2HEX(AD49)</f>
        <v>0</v>
      </c>
      <c r="L49" s="76" t="str">
        <f aca="false">DEC2HEX(AE49)</f>
        <v>20</v>
      </c>
      <c r="M49" s="76" t="str">
        <f aca="false">DEC2HEX(AF49)</f>
        <v>0</v>
      </c>
      <c r="N49" s="76" t="str">
        <f aca="false">DEC2HEX(AG49)</f>
        <v>0</v>
      </c>
      <c r="O49" s="76" t="str">
        <f aca="false">DEC2HEX(AH49)</f>
        <v>80</v>
      </c>
      <c r="P49" s="76" t="str">
        <f aca="false">DEC2HEX(AI49)</f>
        <v>2A</v>
      </c>
      <c r="Q49" s="76" t="str">
        <f aca="false">DEC2HEX(AJ49)</f>
        <v>0</v>
      </c>
      <c r="R49" s="76" t="str">
        <f aca="false">DEC2HEX(AK49)</f>
        <v>FD</v>
      </c>
      <c r="S49" s="76" t="str">
        <f aca="false">DEC2HEX(AL49)</f>
        <v>D3</v>
      </c>
      <c r="T49" s="76" t="str">
        <f aca="false">DEC2HEX(AM49)</f>
        <v>FF</v>
      </c>
      <c r="U49" s="76" t="str">
        <f aca="false">DEC2HEX(AN49)</f>
        <v>0</v>
      </c>
      <c r="V49" s="75" t="str">
        <f aca="false">DEC2HEX(AO49)</f>
        <v>57A</v>
      </c>
      <c r="W49" s="78" t="str">
        <f aca="false">DEC2HEX(AP49)</f>
        <v>10000</v>
      </c>
      <c r="X49" s="79"/>
      <c r="Y49" s="76" t="n">
        <f aca="false">SUMPRODUCT(AQ49:AX49,$AQ$1:$AX$1)</f>
        <v>0</v>
      </c>
      <c r="Z49" s="76" t="n">
        <f aca="false">SUMPRODUCT(AY49:BF49,$AQ$1:$AX$1)</f>
        <v>0</v>
      </c>
      <c r="AA49" s="76" t="n">
        <f aca="false">SUMPRODUCT(BG49:BN49,$AQ$1:$AX$1)</f>
        <v>126</v>
      </c>
      <c r="AB49" s="76" t="n">
        <f aca="false">SUMPRODUCT(BO49:BV49,$AQ$1:$AX$1)</f>
        <v>109</v>
      </c>
      <c r="AC49" s="76" t="n">
        <f aca="false">SUMPRODUCT(BW49:CD49,$AQ$1:$AX$1)</f>
        <v>246</v>
      </c>
      <c r="AD49" s="76" t="n">
        <f aca="false">SUMPRODUCT(CE49:CL49,$AQ$1:$AX$1)</f>
        <v>0</v>
      </c>
      <c r="AE49" s="76" t="n">
        <f aca="false">SUMPRODUCT(CM49:CT49,$AQ$1:$AX$1)</f>
        <v>32</v>
      </c>
      <c r="AF49" s="76" t="n">
        <f aca="false">SUMPRODUCT(CU49:DB49,$AQ$1:$AX$1)</f>
        <v>0</v>
      </c>
      <c r="AG49" s="76" t="n">
        <f aca="false">SUMPRODUCT(DC49:DJ49,$AQ$1:$AX$1)</f>
        <v>0</v>
      </c>
      <c r="AH49" s="76" t="n">
        <f aca="false">SUMPRODUCT(DK49:DR49,$AQ$1:$AX$1)</f>
        <v>128</v>
      </c>
      <c r="AI49" s="76" t="n">
        <f aca="false">SUMPRODUCT(DS49:DZ49,$AQ$1:$AX$1)</f>
        <v>42</v>
      </c>
      <c r="AJ49" s="76" t="n">
        <f aca="false">SUMPRODUCT(EA49:EH49,$AQ$1:$AX$1)</f>
        <v>0</v>
      </c>
      <c r="AK49" s="76" t="n">
        <f aca="false">SUMPRODUCT(EI49:EP49,$AQ$1:$AX$1)</f>
        <v>253</v>
      </c>
      <c r="AL49" s="76" t="n">
        <f aca="false">SUMPRODUCT(EQ49:EX49,$AQ$1:$AX$1)</f>
        <v>211</v>
      </c>
      <c r="AM49" s="76" t="n">
        <f aca="false">SUMPRODUCT(EY49:FF49,$AQ$1:$AX$1)</f>
        <v>255</v>
      </c>
      <c r="AN49" s="76" t="n">
        <v>0</v>
      </c>
      <c r="AO49" s="79" t="n">
        <f aca="false">SUM(X49:AN49)</f>
        <v>1402</v>
      </c>
      <c r="AP49" s="79" t="n">
        <f aca="false">SUM(AB49:AJ49,AL49)+256*AK49</f>
        <v>65536</v>
      </c>
      <c r="AQ49" s="129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130" t="n">
        <v>0</v>
      </c>
      <c r="BG49" s="129" t="n">
        <v>0</v>
      </c>
      <c r="BH49" s="0" t="n">
        <v>1</v>
      </c>
      <c r="BI49" s="0" t="n">
        <v>1</v>
      </c>
      <c r="BJ49" s="0" t="n">
        <v>1</v>
      </c>
      <c r="BK49" s="0" t="n">
        <v>1</v>
      </c>
      <c r="BL49" s="0" t="n">
        <v>1</v>
      </c>
      <c r="BM49" s="0" t="n">
        <v>1</v>
      </c>
      <c r="BN49" s="0" t="n">
        <v>0</v>
      </c>
      <c r="BO49" s="0" t="n">
        <v>1</v>
      </c>
      <c r="BP49" s="0" t="n">
        <v>0</v>
      </c>
      <c r="BQ49" s="0" t="n">
        <v>1</v>
      </c>
      <c r="BR49" s="0" t="n">
        <v>1</v>
      </c>
      <c r="BS49" s="0" t="n">
        <v>0</v>
      </c>
      <c r="BT49" s="0" t="n">
        <v>1</v>
      </c>
      <c r="BU49" s="0" t="n">
        <v>1</v>
      </c>
      <c r="BV49" s="0" t="n">
        <v>0</v>
      </c>
      <c r="BW49" s="0" t="n">
        <v>0</v>
      </c>
      <c r="BX49" s="0" t="n">
        <v>1</v>
      </c>
      <c r="BY49" s="0" t="n">
        <v>1</v>
      </c>
      <c r="BZ49" s="0" t="n">
        <v>0</v>
      </c>
      <c r="CA49" s="0" t="n">
        <v>1</v>
      </c>
      <c r="CB49" s="0" t="n">
        <v>1</v>
      </c>
      <c r="CC49" s="0" t="n">
        <v>1</v>
      </c>
      <c r="CD49" s="130" t="n">
        <v>1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1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153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153" t="n">
        <v>0</v>
      </c>
      <c r="DO49" s="0" t="n">
        <v>0</v>
      </c>
      <c r="DP49" s="0" t="n">
        <v>0</v>
      </c>
      <c r="DQ49" s="0" t="n">
        <v>0</v>
      </c>
      <c r="DR49" s="0" t="n">
        <v>1</v>
      </c>
      <c r="DS49" s="129" t="n">
        <v>0</v>
      </c>
      <c r="DT49" s="0" t="n">
        <v>1</v>
      </c>
      <c r="DU49" s="0" t="n">
        <v>0</v>
      </c>
      <c r="DV49" s="0" t="n">
        <v>1</v>
      </c>
      <c r="DW49" s="93" t="n">
        <v>0</v>
      </c>
      <c r="DX49" s="0" t="n">
        <v>1</v>
      </c>
      <c r="DY49" s="94" t="n">
        <v>0</v>
      </c>
      <c r="DZ49" s="13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1</v>
      </c>
      <c r="EJ49" s="0" t="n">
        <v>0</v>
      </c>
      <c r="EK49" s="0" t="n">
        <v>1</v>
      </c>
      <c r="EL49" s="0" t="n">
        <v>1</v>
      </c>
      <c r="EM49" s="0" t="n">
        <v>1</v>
      </c>
      <c r="EN49" s="0" t="n">
        <v>1</v>
      </c>
      <c r="EO49" s="0" t="n">
        <v>1</v>
      </c>
      <c r="EP49" s="0" t="n">
        <v>1</v>
      </c>
      <c r="EQ49" s="0" t="n">
        <v>1</v>
      </c>
      <c r="ER49" s="0" t="n">
        <v>1</v>
      </c>
      <c r="ES49" s="0" t="n">
        <v>0</v>
      </c>
      <c r="ET49" s="0" t="n">
        <v>0</v>
      </c>
      <c r="EU49" s="0" t="n">
        <v>1</v>
      </c>
      <c r="EV49" s="0" t="n">
        <v>0</v>
      </c>
      <c r="EW49" s="0" t="n">
        <v>1</v>
      </c>
      <c r="EX49" s="0" t="n">
        <v>1</v>
      </c>
      <c r="EY49" s="129" t="n">
        <v>1</v>
      </c>
      <c r="EZ49" s="0" t="n">
        <v>1</v>
      </c>
      <c r="FA49" s="0" t="n">
        <v>1</v>
      </c>
      <c r="FB49" s="0" t="n">
        <v>1</v>
      </c>
      <c r="FC49" s="0" t="n">
        <v>1</v>
      </c>
      <c r="FD49" s="0" t="n">
        <v>1</v>
      </c>
      <c r="FE49" s="0" t="n">
        <v>1</v>
      </c>
      <c r="FF49" s="130" t="n">
        <v>1</v>
      </c>
      <c r="FG49" s="153" t="n">
        <v>0</v>
      </c>
      <c r="FH49" s="0" t="n">
        <v>0</v>
      </c>
      <c r="FI49" s="0" t="n">
        <v>0</v>
      </c>
      <c r="FJ49" s="0" t="n">
        <v>0</v>
      </c>
      <c r="FK49" s="0" t="n">
        <v>0</v>
      </c>
      <c r="FL49" s="0" t="n">
        <v>0</v>
      </c>
      <c r="FM49" s="0" t="n">
        <v>0</v>
      </c>
      <c r="FN49" s="0" t="n">
        <v>0</v>
      </c>
      <c r="FO49" s="0" t="n">
        <v>0</v>
      </c>
      <c r="FQ49" s="0" t="n">
        <f aca="false">1-MIN(1,DC49+DG49+DK49+DO49+DS49+DW49)</f>
        <v>1</v>
      </c>
      <c r="FR49" s="0" t="n">
        <f aca="false">1-MIN(1,DD49+DH49+DL49+DP49+DT49+DX49)</f>
        <v>0</v>
      </c>
      <c r="FS49" s="0" t="n">
        <f aca="false">1-MIN(1,DE49+DI49+DM49+DQ49+DU49+DY49)</f>
        <v>1</v>
      </c>
      <c r="FT49" s="0" t="n">
        <f aca="false">1-MIN(1,DF49+DJ49+DN49+DR49+DV49+DZ49)</f>
        <v>0</v>
      </c>
      <c r="FV49" s="86" t="n">
        <f aca="false">IF(_xlfn.XOR(EI49,EA49,DS49,DK49,DC49),1,0)</f>
        <v>1</v>
      </c>
      <c r="FW49" s="86" t="n">
        <f aca="false">IF(_xlfn.XOR(EJ49,EB49,DT49,DL49,DD49),1,0)</f>
        <v>1</v>
      </c>
      <c r="FX49" s="86" t="n">
        <f aca="false">IF(_xlfn.XOR(EK49,EC49,DU49,DM49,DE49),1,0)</f>
        <v>1</v>
      </c>
      <c r="FY49" s="86" t="n">
        <f aca="false">IF(_xlfn.XOR(EL49,ED49,DV49,DN49,DF49),1,0)</f>
        <v>0</v>
      </c>
      <c r="FZ49" s="86" t="n">
        <f aca="false">IF(_xlfn.XOR(EM49,EE49,DW49,DO49,DG49),1,0)</f>
        <v>1</v>
      </c>
      <c r="GA49" s="86" t="n">
        <f aca="false">IF(_xlfn.XOR(EN49,EF49,DX49,DP49,DH49),1,0)</f>
        <v>0</v>
      </c>
      <c r="GB49" s="86" t="n">
        <f aca="false">IF(_xlfn.XOR(EO49,EG49,DY49,DQ49,DI49),1,0)</f>
        <v>1</v>
      </c>
      <c r="GC49" s="86" t="e">
        <f aca="false">IF(_xlfn.XOR(#REF!,EH49,DZ49,DR49,DJ49),1,0)</f>
        <v>#VALUE!</v>
      </c>
      <c r="GD49" s="85" t="n">
        <f aca="false">EQ49-FV49</f>
        <v>0</v>
      </c>
      <c r="GE49" s="85" t="n">
        <f aca="false">ER49-FW49</f>
        <v>0</v>
      </c>
      <c r="GF49" s="85" t="n">
        <f aca="false">ES49-FX49</f>
        <v>-1</v>
      </c>
      <c r="GG49" s="85" t="n">
        <f aca="false">ET49-FY49</f>
        <v>0</v>
      </c>
      <c r="GH49" s="85" t="n">
        <f aca="false">EU49-FZ49</f>
        <v>0</v>
      </c>
      <c r="GI49" s="85" t="n">
        <f aca="false">EV49-GA49</f>
        <v>0</v>
      </c>
      <c r="GJ49" s="85" t="n">
        <f aca="false">EW49-GB49</f>
        <v>0</v>
      </c>
      <c r="GK49" s="85" t="e">
        <f aca="false">EX49-GC49</f>
        <v>#VALUE!</v>
      </c>
      <c r="GM49" s="0" t="n">
        <f aca="false">IF(_xlfn.XOR(F49:FF49),0,1)</f>
        <v>0</v>
      </c>
      <c r="GS49" s="0" t="n">
        <f aca="false">SUMPRODUCT($GS$1:$GZ$1,$DC49:$DJ49)</f>
        <v>0</v>
      </c>
      <c r="GT49" s="0" t="n">
        <f aca="false">SUMPRODUCT($GS$1:$GZ$1,$DK49:$DR49)</f>
        <v>128</v>
      </c>
      <c r="GU49" s="0" t="n">
        <f aca="false">SUMPRODUCT($GS$1:$GZ$1,$DS49:$DZ49)</f>
        <v>42</v>
      </c>
      <c r="GV49" s="0" t="n">
        <f aca="false">SUMPRODUCT($GS$1:$GZ$1,$EA49:$EH49)</f>
        <v>0</v>
      </c>
      <c r="GW49" s="0" t="e">
        <f aca="false">SUMPRODUCT($GS$1:$GZ$1,$EI49:$EO49)</f>
        <v>#VALUE!</v>
      </c>
      <c r="GX49" s="89" t="n">
        <f aca="false">SUMPRODUCT($GS$1:$GZ$1,$EQ49:$EX49)</f>
        <v>211</v>
      </c>
      <c r="GY49" s="0" t="e">
        <f aca="false">SUM(GS49:GW49)</f>
        <v>#VALUE!</v>
      </c>
      <c r="GZ49" s="0" t="e">
        <f aca="false">GY49+GX49</f>
        <v>#VALUE!</v>
      </c>
      <c r="HA49" s="0" t="e">
        <f aca="false">QUOTIENT(MOD($GY49,GT$1),GS$1)</f>
        <v>#VALUE!</v>
      </c>
      <c r="HB49" s="0" t="e">
        <f aca="false">QUOTIENT(MOD($GY49,GU$1),GT$1)</f>
        <v>#VALUE!</v>
      </c>
      <c r="HC49" s="0" t="e">
        <f aca="false">QUOTIENT(MOD($GY49,GV$1),GU$1)</f>
        <v>#VALUE!</v>
      </c>
      <c r="HD49" s="0" t="e">
        <f aca="false">QUOTIENT(MOD($GY49,GW$1),GV$1)</f>
        <v>#VALUE!</v>
      </c>
      <c r="HE49" s="0" t="e">
        <f aca="false">QUOTIENT(MOD($GY49,GX$1),GW$1)</f>
        <v>#VALUE!</v>
      </c>
      <c r="HF49" s="0" t="e">
        <f aca="false">QUOTIENT(MOD($GY49,GY$1),GX$1)</f>
        <v>#VALUE!</v>
      </c>
      <c r="HG49" s="0" t="e">
        <f aca="false">QUOTIENT(MOD($GY49,GZ$1),GY$1)</f>
        <v>#VALUE!</v>
      </c>
      <c r="HH49" s="0" t="e">
        <f aca="false">QUOTIENT(MOD($GY49,HA$1),GZ$1)</f>
        <v>#VALUE!</v>
      </c>
      <c r="HK49" s="0" t="n">
        <f aca="false">SUMPRODUCT($HK$1:$HR$1,$DC49:$DJ49)</f>
        <v>0</v>
      </c>
      <c r="HL49" s="0" t="n">
        <f aca="false">SUMPRODUCT($HK$1:$HR$1,$DK49:$DR49)</f>
        <v>1</v>
      </c>
      <c r="HM49" s="0" t="n">
        <f aca="false">SUMPRODUCT($HK$1:$HR$1,$DS49:$DZ49)</f>
        <v>84</v>
      </c>
      <c r="HN49" s="0" t="n">
        <f aca="false">SUMPRODUCT($HK$1:$HR$1,$EA49:$EH49)</f>
        <v>0</v>
      </c>
      <c r="HO49" s="0" t="e">
        <f aca="false">SUMPRODUCT($HK$1:$HR$1,$EI49:$EO49)</f>
        <v>#VALUE!</v>
      </c>
      <c r="HQ49" s="0" t="e">
        <f aca="false">SUM(HK49:HO49)</f>
        <v>#VALUE!</v>
      </c>
      <c r="HS49" s="0" t="e">
        <f aca="false">QUOTIENT(MOD($HQ49,HJ$1),HK$1)</f>
        <v>#VALUE!</v>
      </c>
      <c r="HT49" s="0" t="e">
        <f aca="false">QUOTIENT(MOD($HQ49,HK$1),HL$1)</f>
        <v>#VALUE!</v>
      </c>
      <c r="HU49" s="0" t="e">
        <f aca="false">QUOTIENT(MOD($HQ49,HL$1),HM$1)</f>
        <v>#VALUE!</v>
      </c>
      <c r="HV49" s="0" t="e">
        <f aca="false">QUOTIENT(MOD($HQ49,HM$1),HN$1)</f>
        <v>#VALUE!</v>
      </c>
      <c r="HW49" s="0" t="e">
        <f aca="false">QUOTIENT(MOD($HQ49,HN$1),HO$1)</f>
        <v>#VALUE!</v>
      </c>
      <c r="HX49" s="0" t="e">
        <f aca="false">QUOTIENT(MOD($HQ49,HO$1),HP$1)</f>
        <v>#VALUE!</v>
      </c>
      <c r="HY49" s="0" t="e">
        <f aca="false">QUOTIENT(MOD($HQ49,HP$1),HQ$1)</f>
        <v>#VALUE!</v>
      </c>
      <c r="HZ49" s="0" t="e">
        <f aca="false">QUOTIENT(MOD($HQ49,HQ$1),HR$1)</f>
        <v>#VALUE!</v>
      </c>
    </row>
    <row r="50" customFormat="false" ht="12.8" hidden="false" customHeight="false" outlineLevel="0" collapsed="false">
      <c r="A50" s="121" t="s">
        <v>137</v>
      </c>
      <c r="E50" s="0"/>
      <c r="F50" s="76" t="str">
        <f aca="false">DEC2HEX(Y50)</f>
        <v>0</v>
      </c>
      <c r="G50" s="76" t="str">
        <f aca="false">DEC2HEX(Z50)</f>
        <v>0</v>
      </c>
      <c r="H50" s="76" t="str">
        <f aca="false">DEC2HEX(AA50)</f>
        <v>7E</v>
      </c>
      <c r="I50" s="76" t="str">
        <f aca="false">DEC2HEX(AB50)</f>
        <v>6D</v>
      </c>
      <c r="J50" s="76" t="str">
        <f aca="false">DEC2HEX(AC50)</f>
        <v>F6</v>
      </c>
      <c r="K50" s="76" t="str">
        <f aca="false">DEC2HEX(AD50)</f>
        <v>0</v>
      </c>
      <c r="L50" s="76" t="str">
        <f aca="false">DEC2HEX(AE50)</f>
        <v>20</v>
      </c>
      <c r="M50" s="76" t="str">
        <f aca="false">DEC2HEX(AF50)</f>
        <v>0</v>
      </c>
      <c r="N50" s="76" t="str">
        <f aca="false">DEC2HEX(AG50)</f>
        <v>1</v>
      </c>
      <c r="O50" s="76" t="str">
        <f aca="false">DEC2HEX(AH50)</f>
        <v>80</v>
      </c>
      <c r="P50" s="76" t="str">
        <f aca="false">DEC2HEX(AI50)</f>
        <v>2A</v>
      </c>
      <c r="Q50" s="76" t="str">
        <f aca="false">DEC2HEX(AJ50)</f>
        <v>0</v>
      </c>
      <c r="R50" s="76" t="str">
        <f aca="false">DEC2HEX(AK50)</f>
        <v>FD</v>
      </c>
      <c r="S50" s="76" t="str">
        <f aca="false">DEC2HEX(AL50)</f>
        <v>D2</v>
      </c>
      <c r="T50" s="76" t="str">
        <f aca="false">DEC2HEX(AM50)</f>
        <v>FF</v>
      </c>
      <c r="U50" s="76" t="str">
        <f aca="false">DEC2HEX(AN50)</f>
        <v>0</v>
      </c>
      <c r="V50" s="75" t="str">
        <f aca="false">DEC2HEX(AO50)</f>
        <v>57A</v>
      </c>
      <c r="W50" s="78" t="str">
        <f aca="false">DEC2HEX(AP50)</f>
        <v>10000</v>
      </c>
      <c r="X50" s="79"/>
      <c r="Y50" s="76" t="n">
        <f aca="false">SUMPRODUCT(AQ50:AX50,$AQ$1:$AX$1)</f>
        <v>0</v>
      </c>
      <c r="Z50" s="76" t="n">
        <f aca="false">SUMPRODUCT(AY50:BF50,$AQ$1:$AX$1)</f>
        <v>0</v>
      </c>
      <c r="AA50" s="76" t="n">
        <f aca="false">SUMPRODUCT(BG50:BN50,$AQ$1:$AX$1)</f>
        <v>126</v>
      </c>
      <c r="AB50" s="76" t="n">
        <f aca="false">SUMPRODUCT(BO50:BV50,$AQ$1:$AX$1)</f>
        <v>109</v>
      </c>
      <c r="AC50" s="76" t="n">
        <f aca="false">SUMPRODUCT(BW50:CD50,$AQ$1:$AX$1)</f>
        <v>246</v>
      </c>
      <c r="AD50" s="76" t="n">
        <f aca="false">SUMPRODUCT(CE50:CL50,$AQ$1:$AX$1)</f>
        <v>0</v>
      </c>
      <c r="AE50" s="76" t="n">
        <f aca="false">SUMPRODUCT(CM50:CT50,$AQ$1:$AX$1)</f>
        <v>32</v>
      </c>
      <c r="AF50" s="76" t="n">
        <f aca="false">SUMPRODUCT(CU50:DB50,$AQ$1:$AX$1)</f>
        <v>0</v>
      </c>
      <c r="AG50" s="76" t="n">
        <f aca="false">SUMPRODUCT(DC50:DJ50,$AQ$1:$AX$1)</f>
        <v>1</v>
      </c>
      <c r="AH50" s="76" t="n">
        <f aca="false">SUMPRODUCT(DK50:DR50,$AQ$1:$AX$1)</f>
        <v>128</v>
      </c>
      <c r="AI50" s="76" t="n">
        <f aca="false">SUMPRODUCT(DS50:DZ50,$AQ$1:$AX$1)</f>
        <v>42</v>
      </c>
      <c r="AJ50" s="76" t="n">
        <f aca="false">SUMPRODUCT(EA50:EH50,$AQ$1:$AX$1)</f>
        <v>0</v>
      </c>
      <c r="AK50" s="76" t="n">
        <f aca="false">SUMPRODUCT(EI50:EP50,$AQ$1:$AX$1)</f>
        <v>253</v>
      </c>
      <c r="AL50" s="76" t="n">
        <f aca="false">SUMPRODUCT(EQ50:EX50,$AQ$1:$AX$1)</f>
        <v>210</v>
      </c>
      <c r="AM50" s="76" t="n">
        <f aca="false">SUMPRODUCT(EY50:FF50,$AQ$1:$AX$1)</f>
        <v>255</v>
      </c>
      <c r="AN50" s="76" t="n">
        <v>0</v>
      </c>
      <c r="AO50" s="79" t="n">
        <f aca="false">SUM(X50:AN50)</f>
        <v>1402</v>
      </c>
      <c r="AP50" s="79" t="n">
        <f aca="false">SUM(AB50:AJ50,AL50)+256*AK50</f>
        <v>65536</v>
      </c>
      <c r="AQ50" s="129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130" t="n">
        <v>0</v>
      </c>
      <c r="BG50" s="129" t="n">
        <v>0</v>
      </c>
      <c r="BH50" s="0" t="n">
        <v>1</v>
      </c>
      <c r="BI50" s="0" t="n">
        <v>1</v>
      </c>
      <c r="BJ50" s="0" t="n">
        <v>1</v>
      </c>
      <c r="BK50" s="0" t="n">
        <v>1</v>
      </c>
      <c r="BL50" s="0" t="n">
        <v>1</v>
      </c>
      <c r="BM50" s="0" t="n">
        <v>1</v>
      </c>
      <c r="BN50" s="0" t="n">
        <v>0</v>
      </c>
      <c r="BO50" s="0" t="n">
        <v>1</v>
      </c>
      <c r="BP50" s="0" t="n">
        <v>0</v>
      </c>
      <c r="BQ50" s="0" t="n">
        <v>1</v>
      </c>
      <c r="BR50" s="0" t="n">
        <v>1</v>
      </c>
      <c r="BS50" s="0" t="n">
        <v>0</v>
      </c>
      <c r="BT50" s="0" t="n">
        <v>1</v>
      </c>
      <c r="BU50" s="0" t="n">
        <v>1</v>
      </c>
      <c r="BV50" s="0" t="n">
        <v>0</v>
      </c>
      <c r="BW50" s="0" t="n">
        <v>0</v>
      </c>
      <c r="BX50" s="0" t="n">
        <v>1</v>
      </c>
      <c r="BY50" s="0" t="n">
        <v>1</v>
      </c>
      <c r="BZ50" s="0" t="n">
        <v>0</v>
      </c>
      <c r="CA50" s="0" t="n">
        <v>1</v>
      </c>
      <c r="CB50" s="0" t="n">
        <v>1</v>
      </c>
      <c r="CC50" s="0" t="n">
        <v>1</v>
      </c>
      <c r="CD50" s="130" t="n">
        <v>1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1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153" t="n">
        <v>1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153" t="n">
        <v>0</v>
      </c>
      <c r="DO50" s="0" t="n">
        <v>0</v>
      </c>
      <c r="DP50" s="0" t="n">
        <v>0</v>
      </c>
      <c r="DQ50" s="0" t="n">
        <v>0</v>
      </c>
      <c r="DR50" s="0" t="n">
        <v>1</v>
      </c>
      <c r="DS50" s="129" t="n">
        <v>0</v>
      </c>
      <c r="DT50" s="0" t="n">
        <v>1</v>
      </c>
      <c r="DU50" s="0" t="n">
        <v>0</v>
      </c>
      <c r="DV50" s="0" t="n">
        <v>1</v>
      </c>
      <c r="DW50" s="93" t="n">
        <v>0</v>
      </c>
      <c r="DX50" s="0" t="n">
        <v>1</v>
      </c>
      <c r="DY50" s="94" t="n">
        <v>0</v>
      </c>
      <c r="DZ50" s="13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1</v>
      </c>
      <c r="EJ50" s="0" t="n">
        <v>0</v>
      </c>
      <c r="EK50" s="0" t="n">
        <v>1</v>
      </c>
      <c r="EL50" s="0" t="n">
        <v>1</v>
      </c>
      <c r="EM50" s="0" t="n">
        <v>1</v>
      </c>
      <c r="EN50" s="0" t="n">
        <v>1</v>
      </c>
      <c r="EO50" s="0" t="n">
        <v>1</v>
      </c>
      <c r="EP50" s="0" t="n">
        <v>1</v>
      </c>
      <c r="EQ50" s="0" t="n">
        <v>0</v>
      </c>
      <c r="ER50" s="0" t="n">
        <v>1</v>
      </c>
      <c r="ES50" s="0" t="n">
        <v>0</v>
      </c>
      <c r="ET50" s="0" t="n">
        <v>0</v>
      </c>
      <c r="EU50" s="0" t="n">
        <v>1</v>
      </c>
      <c r="EV50" s="0" t="n">
        <v>0</v>
      </c>
      <c r="EW50" s="0" t="n">
        <v>1</v>
      </c>
      <c r="EX50" s="0" t="n">
        <v>1</v>
      </c>
      <c r="EY50" s="129" t="n">
        <v>1</v>
      </c>
      <c r="EZ50" s="0" t="n">
        <v>1</v>
      </c>
      <c r="FA50" s="0" t="n">
        <v>1</v>
      </c>
      <c r="FB50" s="0" t="n">
        <v>1</v>
      </c>
      <c r="FC50" s="0" t="n">
        <v>1</v>
      </c>
      <c r="FD50" s="0" t="n">
        <v>1</v>
      </c>
      <c r="FE50" s="0" t="n">
        <v>1</v>
      </c>
      <c r="FF50" s="130" t="n">
        <v>1</v>
      </c>
      <c r="FG50" s="153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Q50" s="0" t="n">
        <f aca="false">1-MIN(1,DC50+DG50+DK50+DO50+DS50+DW50)</f>
        <v>0</v>
      </c>
      <c r="FR50" s="0" t="n">
        <f aca="false">1-MIN(1,DD50+DH50+DL50+DP50+DT50+DX50)</f>
        <v>0</v>
      </c>
      <c r="FS50" s="0" t="n">
        <f aca="false">1-MIN(1,DE50+DI50+DM50+DQ50+DU50+DY50)</f>
        <v>1</v>
      </c>
      <c r="FT50" s="0" t="n">
        <f aca="false">1-MIN(1,DF50+DJ50+DN50+DR50+DV50+DZ50)</f>
        <v>0</v>
      </c>
      <c r="FV50" s="86" t="n">
        <f aca="false">IF(_xlfn.XOR(EI50,EA50,DS50,DK50,DC50),1,0)</f>
        <v>0</v>
      </c>
      <c r="FW50" s="86" t="n">
        <f aca="false">IF(_xlfn.XOR(EJ50,EB50,DT50,DL50,DD50),1,0)</f>
        <v>1</v>
      </c>
      <c r="FX50" s="86" t="n">
        <f aca="false">IF(_xlfn.XOR(EK50,EC50,DU50,DM50,DE50),1,0)</f>
        <v>1</v>
      </c>
      <c r="FY50" s="86" t="n">
        <f aca="false">IF(_xlfn.XOR(EL50,ED50,DV50,DN50,DF50),1,0)</f>
        <v>0</v>
      </c>
      <c r="FZ50" s="86" t="n">
        <f aca="false">IF(_xlfn.XOR(EM50,EE50,DW50,DO50,DG50),1,0)</f>
        <v>1</v>
      </c>
      <c r="GA50" s="86" t="n">
        <f aca="false">IF(_xlfn.XOR(EN50,EF50,DX50,DP50,DH50),1,0)</f>
        <v>0</v>
      </c>
      <c r="GB50" s="86" t="n">
        <f aca="false">IF(_xlfn.XOR(EO50,EG50,DY50,DQ50,DI50),1,0)</f>
        <v>1</v>
      </c>
      <c r="GC50" s="86" t="e">
        <f aca="false">IF(_xlfn.XOR(#REF!,EH50,DZ50,DR50,DJ50),1,0)</f>
        <v>#VALUE!</v>
      </c>
      <c r="GD50" s="85" t="n">
        <f aca="false">EQ50-FV50</f>
        <v>0</v>
      </c>
      <c r="GE50" s="85" t="n">
        <f aca="false">ER50-FW50</f>
        <v>0</v>
      </c>
      <c r="GF50" s="85" t="n">
        <f aca="false">ES50-FX50</f>
        <v>-1</v>
      </c>
      <c r="GG50" s="85" t="n">
        <f aca="false">ET50-FY50</f>
        <v>0</v>
      </c>
      <c r="GH50" s="85" t="n">
        <f aca="false">EU50-FZ50</f>
        <v>0</v>
      </c>
      <c r="GI50" s="85" t="n">
        <f aca="false">EV50-GA50</f>
        <v>0</v>
      </c>
      <c r="GJ50" s="85" t="n">
        <f aca="false">EW50-GB50</f>
        <v>0</v>
      </c>
      <c r="GK50" s="85" t="e">
        <f aca="false">EX50-GC50</f>
        <v>#VALUE!</v>
      </c>
      <c r="GM50" s="0" t="n">
        <f aca="false">IF(_xlfn.XOR(F50:FF50),0,1)</f>
        <v>1</v>
      </c>
      <c r="GS50" s="0" t="n">
        <f aca="false">SUMPRODUCT($GS$1:$GZ$1,$DC50:$DJ50)</f>
        <v>1</v>
      </c>
      <c r="GT50" s="0" t="n">
        <f aca="false">SUMPRODUCT($GS$1:$GZ$1,$DK50:$DR50)</f>
        <v>128</v>
      </c>
      <c r="GU50" s="0" t="n">
        <f aca="false">SUMPRODUCT($GS$1:$GZ$1,$DS50:$DZ50)</f>
        <v>42</v>
      </c>
      <c r="GV50" s="0" t="n">
        <f aca="false">SUMPRODUCT($GS$1:$GZ$1,$EA50:$EH50)</f>
        <v>0</v>
      </c>
      <c r="GW50" s="0" t="e">
        <f aca="false">SUMPRODUCT($GS$1:$GZ$1,$EI50:$EO50)</f>
        <v>#VALUE!</v>
      </c>
      <c r="GX50" s="89" t="n">
        <f aca="false">SUMPRODUCT($GS$1:$GZ$1,$EQ50:$EX50)</f>
        <v>210</v>
      </c>
      <c r="GY50" s="0" t="e">
        <f aca="false">SUM(GS50:GW50)</f>
        <v>#VALUE!</v>
      </c>
      <c r="GZ50" s="0" t="e">
        <f aca="false">GY50+GX50</f>
        <v>#VALUE!</v>
      </c>
      <c r="HA50" s="0" t="e">
        <f aca="false">QUOTIENT(MOD($GY50,GT$1),GS$1)</f>
        <v>#VALUE!</v>
      </c>
      <c r="HB50" s="0" t="e">
        <f aca="false">QUOTIENT(MOD($GY50,GU$1),GT$1)</f>
        <v>#VALUE!</v>
      </c>
      <c r="HC50" s="0" t="e">
        <f aca="false">QUOTIENT(MOD($GY50,GV$1),GU$1)</f>
        <v>#VALUE!</v>
      </c>
      <c r="HD50" s="0" t="e">
        <f aca="false">QUOTIENT(MOD($GY50,GW$1),GV$1)</f>
        <v>#VALUE!</v>
      </c>
      <c r="HE50" s="0" t="e">
        <f aca="false">QUOTIENT(MOD($GY50,GX$1),GW$1)</f>
        <v>#VALUE!</v>
      </c>
      <c r="HF50" s="0" t="e">
        <f aca="false">QUOTIENT(MOD($GY50,GY$1),GX$1)</f>
        <v>#VALUE!</v>
      </c>
      <c r="HG50" s="0" t="e">
        <f aca="false">QUOTIENT(MOD($GY50,GZ$1),GY$1)</f>
        <v>#VALUE!</v>
      </c>
      <c r="HH50" s="0" t="e">
        <f aca="false">QUOTIENT(MOD($GY50,HA$1),GZ$1)</f>
        <v>#VALUE!</v>
      </c>
      <c r="HK50" s="0" t="n">
        <f aca="false">SUMPRODUCT($HK$1:$HR$1,$DC50:$DJ50)</f>
        <v>128</v>
      </c>
      <c r="HL50" s="0" t="n">
        <f aca="false">SUMPRODUCT($HK$1:$HR$1,$DK50:$DR50)</f>
        <v>1</v>
      </c>
      <c r="HM50" s="0" t="n">
        <f aca="false">SUMPRODUCT($HK$1:$HR$1,$DS50:$DZ50)</f>
        <v>84</v>
      </c>
      <c r="HN50" s="0" t="n">
        <f aca="false">SUMPRODUCT($HK$1:$HR$1,$EA50:$EH50)</f>
        <v>0</v>
      </c>
      <c r="HO50" s="0" t="e">
        <f aca="false">SUMPRODUCT($HK$1:$HR$1,$EI50:$EO50)</f>
        <v>#VALUE!</v>
      </c>
      <c r="HQ50" s="0" t="e">
        <f aca="false">SUM(HK50:HO50)</f>
        <v>#VALUE!</v>
      </c>
      <c r="HS50" s="0" t="e">
        <f aca="false">QUOTIENT(MOD($HQ50,HJ$1),HK$1)</f>
        <v>#VALUE!</v>
      </c>
      <c r="HT50" s="0" t="e">
        <f aca="false">QUOTIENT(MOD($HQ50,HK$1),HL$1)</f>
        <v>#VALUE!</v>
      </c>
      <c r="HU50" s="0" t="e">
        <f aca="false">QUOTIENT(MOD($HQ50,HL$1),HM$1)</f>
        <v>#VALUE!</v>
      </c>
      <c r="HV50" s="0" t="e">
        <f aca="false">QUOTIENT(MOD($HQ50,HM$1),HN$1)</f>
        <v>#VALUE!</v>
      </c>
      <c r="HW50" s="0" t="e">
        <f aca="false">QUOTIENT(MOD($HQ50,HN$1),HO$1)</f>
        <v>#VALUE!</v>
      </c>
      <c r="HX50" s="0" t="e">
        <f aca="false">QUOTIENT(MOD($HQ50,HO$1),HP$1)</f>
        <v>#VALUE!</v>
      </c>
      <c r="HY50" s="0" t="e">
        <f aca="false">QUOTIENT(MOD($HQ50,HP$1),HQ$1)</f>
        <v>#VALUE!</v>
      </c>
      <c r="HZ50" s="0" t="e">
        <f aca="false">QUOTIENT(MOD($HQ50,HQ$1),HR$1)</f>
        <v>#VALUE!</v>
      </c>
    </row>
    <row r="51" customFormat="false" ht="12.8" hidden="false" customHeight="false" outlineLevel="0" collapsed="false">
      <c r="A51" s="154" t="s">
        <v>138</v>
      </c>
      <c r="E51" s="0"/>
      <c r="F51" s="76" t="str">
        <f aca="false">DEC2HEX(Y51)</f>
        <v>0</v>
      </c>
      <c r="G51" s="76" t="str">
        <f aca="false">DEC2HEX(Z51)</f>
        <v>0</v>
      </c>
      <c r="H51" s="76" t="str">
        <f aca="false">DEC2HEX(AA51)</f>
        <v>7E</v>
      </c>
      <c r="I51" s="76" t="str">
        <f aca="false">DEC2HEX(AB51)</f>
        <v>6D</v>
      </c>
      <c r="J51" s="76" t="str">
        <f aca="false">DEC2HEX(AC51)</f>
        <v>F6</v>
      </c>
      <c r="K51" s="76" t="str">
        <f aca="false">DEC2HEX(AD51)</f>
        <v>0</v>
      </c>
      <c r="L51" s="76" t="str">
        <f aca="false">DEC2HEX(AE51)</f>
        <v>20</v>
      </c>
      <c r="M51" s="76" t="str">
        <f aca="false">DEC2HEX(AF51)</f>
        <v>0</v>
      </c>
      <c r="N51" s="76" t="str">
        <f aca="false">DEC2HEX(AG51)</f>
        <v>0</v>
      </c>
      <c r="O51" s="76" t="str">
        <f aca="false">DEC2HEX(AH51)</f>
        <v>80</v>
      </c>
      <c r="P51" s="76" t="str">
        <f aca="false">DEC2HEX(AI51)</f>
        <v>1E</v>
      </c>
      <c r="Q51" s="76" t="str">
        <f aca="false">DEC2HEX(AJ51)</f>
        <v>0</v>
      </c>
      <c r="R51" s="76" t="str">
        <f aca="false">DEC2HEX(AK51)</f>
        <v>FD</v>
      </c>
      <c r="S51" s="76" t="str">
        <f aca="false">DEC2HEX(AL51)</f>
        <v>DF</v>
      </c>
      <c r="T51" s="76" t="str">
        <f aca="false">DEC2HEX(AM51)</f>
        <v>FF</v>
      </c>
      <c r="U51" s="76" t="str">
        <f aca="false">DEC2HEX(AN51)</f>
        <v>0</v>
      </c>
      <c r="V51" s="75" t="str">
        <f aca="false">DEC2HEX(AO51)</f>
        <v>57A</v>
      </c>
      <c r="W51" s="78" t="str">
        <f aca="false">DEC2HEX(AP51)</f>
        <v>10000</v>
      </c>
      <c r="X51" s="79"/>
      <c r="Y51" s="76" t="n">
        <f aca="false">SUMPRODUCT(AQ51:AX51,$AQ$1:$AX$1)</f>
        <v>0</v>
      </c>
      <c r="Z51" s="76" t="n">
        <f aca="false">SUMPRODUCT(AY51:BF51,$AQ$1:$AX$1)</f>
        <v>0</v>
      </c>
      <c r="AA51" s="76" t="n">
        <f aca="false">SUMPRODUCT(BG51:BN51,$AQ$1:$AX$1)</f>
        <v>126</v>
      </c>
      <c r="AB51" s="76" t="n">
        <f aca="false">SUMPRODUCT(BO51:BV51,$AQ$1:$AX$1)</f>
        <v>109</v>
      </c>
      <c r="AC51" s="76" t="n">
        <f aca="false">SUMPRODUCT(BW51:CD51,$AQ$1:$AX$1)</f>
        <v>246</v>
      </c>
      <c r="AD51" s="76" t="n">
        <f aca="false">SUMPRODUCT(CE51:CL51,$AQ$1:$AX$1)</f>
        <v>0</v>
      </c>
      <c r="AE51" s="76" t="n">
        <f aca="false">SUMPRODUCT(CM51:CT51,$AQ$1:$AX$1)</f>
        <v>32</v>
      </c>
      <c r="AF51" s="76" t="n">
        <f aca="false">SUMPRODUCT(CU51:DB51,$AQ$1:$AX$1)</f>
        <v>0</v>
      </c>
      <c r="AG51" s="76" t="n">
        <f aca="false">SUMPRODUCT(DC51:DJ51,$AQ$1:$AX$1)</f>
        <v>0</v>
      </c>
      <c r="AH51" s="76" t="n">
        <f aca="false">SUMPRODUCT(DK51:DR51,$AQ$1:$AX$1)</f>
        <v>128</v>
      </c>
      <c r="AI51" s="76" t="n">
        <f aca="false">SUMPRODUCT(DS51:DZ51,$AQ$1:$AX$1)</f>
        <v>30</v>
      </c>
      <c r="AJ51" s="76" t="n">
        <f aca="false">SUMPRODUCT(EA51:EH51,$AQ$1:$AX$1)</f>
        <v>0</v>
      </c>
      <c r="AK51" s="76" t="n">
        <f aca="false">SUMPRODUCT(EI51:EP51,$AQ$1:$AX$1)</f>
        <v>253</v>
      </c>
      <c r="AL51" s="76" t="n">
        <f aca="false">SUMPRODUCT(EQ51:EX51,$AQ$1:$AX$1)</f>
        <v>223</v>
      </c>
      <c r="AM51" s="76" t="n">
        <f aca="false">SUMPRODUCT(EY51:FF51,$AQ$1:$AX$1)</f>
        <v>255</v>
      </c>
      <c r="AN51" s="76" t="n">
        <v>0</v>
      </c>
      <c r="AO51" s="79" t="n">
        <f aca="false">SUM(X51:AN51)</f>
        <v>1402</v>
      </c>
      <c r="AP51" s="79" t="n">
        <f aca="false">SUM(AB51:AJ51,AL51)+256*AK51</f>
        <v>65536</v>
      </c>
      <c r="AQ51" s="129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130" t="n">
        <v>0</v>
      </c>
      <c r="BG51" s="129" t="n">
        <v>0</v>
      </c>
      <c r="BH51" s="0" t="n">
        <v>1</v>
      </c>
      <c r="BI51" s="0" t="n">
        <v>1</v>
      </c>
      <c r="BJ51" s="0" t="n">
        <v>1</v>
      </c>
      <c r="BK51" s="0" t="n">
        <v>1</v>
      </c>
      <c r="BL51" s="0" t="n">
        <v>1</v>
      </c>
      <c r="BM51" s="0" t="n">
        <v>1</v>
      </c>
      <c r="BN51" s="0" t="n">
        <v>0</v>
      </c>
      <c r="BO51" s="0" t="n">
        <v>1</v>
      </c>
      <c r="BP51" s="0" t="n">
        <v>0</v>
      </c>
      <c r="BQ51" s="0" t="n">
        <v>1</v>
      </c>
      <c r="BR51" s="0" t="n">
        <v>1</v>
      </c>
      <c r="BS51" s="0" t="n">
        <v>0</v>
      </c>
      <c r="BT51" s="0" t="n">
        <v>1</v>
      </c>
      <c r="BU51" s="0" t="n">
        <v>1</v>
      </c>
      <c r="BV51" s="0" t="n">
        <v>0</v>
      </c>
      <c r="BW51" s="0" t="n">
        <v>0</v>
      </c>
      <c r="BX51" s="0" t="n">
        <v>1</v>
      </c>
      <c r="BY51" s="0" t="n">
        <v>1</v>
      </c>
      <c r="BZ51" s="0" t="n">
        <v>0</v>
      </c>
      <c r="CA51" s="0" t="n">
        <v>1</v>
      </c>
      <c r="CB51" s="0" t="n">
        <v>1</v>
      </c>
      <c r="CC51" s="0" t="n">
        <v>1</v>
      </c>
      <c r="CD51" s="130" t="n">
        <v>1</v>
      </c>
      <c r="CE51" s="0" t="n">
        <v>0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1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0</v>
      </c>
      <c r="DA51" s="0" t="n">
        <v>0</v>
      </c>
      <c r="DB51" s="0" t="n">
        <v>0</v>
      </c>
      <c r="DC51" s="153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153" t="n">
        <v>0</v>
      </c>
      <c r="DO51" s="0" t="n">
        <v>0</v>
      </c>
      <c r="DP51" s="0" t="n">
        <v>0</v>
      </c>
      <c r="DQ51" s="0" t="n">
        <v>0</v>
      </c>
      <c r="DR51" s="0" t="n">
        <v>1</v>
      </c>
      <c r="DS51" s="129" t="n">
        <v>0</v>
      </c>
      <c r="DT51" s="0" t="n">
        <v>1</v>
      </c>
      <c r="DU51" s="0" t="n">
        <v>1</v>
      </c>
      <c r="DV51" s="0" t="n">
        <v>1</v>
      </c>
      <c r="DW51" s="93" t="n">
        <v>1</v>
      </c>
      <c r="DX51" s="0" t="n">
        <v>0</v>
      </c>
      <c r="DY51" s="94" t="n">
        <v>0</v>
      </c>
      <c r="DZ51" s="13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1</v>
      </c>
      <c r="EJ51" s="0" t="n">
        <v>0</v>
      </c>
      <c r="EK51" s="0" t="n">
        <v>1</v>
      </c>
      <c r="EL51" s="0" t="n">
        <v>1</v>
      </c>
      <c r="EM51" s="0" t="n">
        <v>1</v>
      </c>
      <c r="EN51" s="0" t="n">
        <v>1</v>
      </c>
      <c r="EO51" s="0" t="n">
        <v>1</v>
      </c>
      <c r="EP51" s="0" t="n">
        <v>1</v>
      </c>
      <c r="EQ51" s="0" t="n">
        <v>1</v>
      </c>
      <c r="ER51" s="0" t="n">
        <v>1</v>
      </c>
      <c r="ES51" s="0" t="n">
        <v>1</v>
      </c>
      <c r="ET51" s="0" t="n">
        <v>1</v>
      </c>
      <c r="EU51" s="0" t="n">
        <v>1</v>
      </c>
      <c r="EV51" s="0" t="n">
        <v>0</v>
      </c>
      <c r="EW51" s="0" t="n">
        <v>1</v>
      </c>
      <c r="EX51" s="129" t="n">
        <v>1</v>
      </c>
      <c r="EY51" s="0" t="n">
        <v>1</v>
      </c>
      <c r="EZ51" s="0" t="n">
        <v>1</v>
      </c>
      <c r="FA51" s="0" t="n">
        <v>1</v>
      </c>
      <c r="FB51" s="0" t="n">
        <v>1</v>
      </c>
      <c r="FC51" s="0" t="n">
        <v>1</v>
      </c>
      <c r="FD51" s="0" t="n">
        <v>1</v>
      </c>
      <c r="FE51" s="130" t="n">
        <v>1</v>
      </c>
      <c r="FF51" s="153" t="n">
        <v>1</v>
      </c>
      <c r="FG51" s="0" t="n">
        <v>0</v>
      </c>
      <c r="FH51" s="0" t="n">
        <v>0</v>
      </c>
      <c r="FI51" s="0" t="n">
        <v>0</v>
      </c>
      <c r="FJ51" s="0" t="n">
        <v>0</v>
      </c>
      <c r="FK51" s="0" t="n">
        <v>0</v>
      </c>
      <c r="FL51" s="0" t="n">
        <v>0</v>
      </c>
      <c r="FM51" s="0" t="n">
        <v>0</v>
      </c>
      <c r="FN51" s="0" t="n">
        <v>0</v>
      </c>
      <c r="FO51" s="0" t="n">
        <v>0</v>
      </c>
      <c r="FQ51" s="0" t="n">
        <f aca="false">1-MIN(1,DC51+DG51+DK51+DO51+DS51+DW51)</f>
        <v>0</v>
      </c>
      <c r="FR51" s="0" t="n">
        <f aca="false">1-MIN(1,DD51+DH51+DL51+DP51+DT51+DX51)</f>
        <v>0</v>
      </c>
      <c r="FS51" s="0" t="n">
        <f aca="false">1-MIN(1,DE51+DI51+DM51+DQ51+DU51+DY51)</f>
        <v>0</v>
      </c>
      <c r="FT51" s="0" t="n">
        <f aca="false">1-MIN(1,DF51+DJ51+DN51+DR51+DV51+DZ51)</f>
        <v>0</v>
      </c>
      <c r="FV51" s="86" t="n">
        <f aca="false">IF(_xlfn.XOR(EI51,EA51,DS51,DK51,DC51),1,0)</f>
        <v>1</v>
      </c>
      <c r="FW51" s="86" t="n">
        <f aca="false">IF(_xlfn.XOR(EJ51,EB51,DT51,DL51,DD51),1,0)</f>
        <v>1</v>
      </c>
      <c r="FX51" s="86" t="n">
        <f aca="false">IF(_xlfn.XOR(EK51,EC51,DU51,DM51,DE51),1,0)</f>
        <v>0</v>
      </c>
      <c r="FY51" s="86" t="n">
        <f aca="false">IF(_xlfn.XOR(EL51,ED51,DV51,DN51,DF51),1,0)</f>
        <v>0</v>
      </c>
      <c r="FZ51" s="86" t="n">
        <f aca="false">IF(_xlfn.XOR(EM51,EE51,DW51,DO51,DG51),1,0)</f>
        <v>0</v>
      </c>
      <c r="GA51" s="86" t="n">
        <f aca="false">IF(_xlfn.XOR(EN51,EF51,DX51,DP51,DH51),1,0)</f>
        <v>1</v>
      </c>
      <c r="GB51" s="86" t="n">
        <f aca="false">IF(_xlfn.XOR(EO51,EG51,DY51,DQ51,DI51),1,0)</f>
        <v>1</v>
      </c>
      <c r="GC51" s="86" t="e">
        <f aca="false">IF(_xlfn.XOR(#REF!,EH51,DZ51,DR51,DJ51),1,0)</f>
        <v>#VALUE!</v>
      </c>
      <c r="GD51" s="85" t="n">
        <f aca="false">EQ51-FV51</f>
        <v>0</v>
      </c>
      <c r="GE51" s="85" t="n">
        <f aca="false">ER51-FW51</f>
        <v>0</v>
      </c>
      <c r="GF51" s="85" t="n">
        <f aca="false">ES51-FX51</f>
        <v>1</v>
      </c>
      <c r="GG51" s="85" t="n">
        <f aca="false">ET51-FY51</f>
        <v>1</v>
      </c>
      <c r="GH51" s="85" t="n">
        <f aca="false">EU51-FZ51</f>
        <v>1</v>
      </c>
      <c r="GI51" s="85" t="n">
        <f aca="false">EU51-GA51</f>
        <v>0</v>
      </c>
      <c r="GJ51" s="85" t="n">
        <f aca="false">EV51-GB51</f>
        <v>-1</v>
      </c>
      <c r="GK51" s="85" t="e">
        <f aca="false">EW51-GC51</f>
        <v>#VALUE!</v>
      </c>
      <c r="GM51" s="0" t="n">
        <f aca="false">IF(_xlfn.XOR(F51:FF51),0,1)</f>
        <v>1</v>
      </c>
      <c r="GS51" s="0" t="n">
        <f aca="false">SUMPRODUCT($GS$1:$GZ$1,$DC51:$DJ51)</f>
        <v>0</v>
      </c>
      <c r="GT51" s="0" t="n">
        <f aca="false">SUMPRODUCT($GS$1:$GZ$1,$DK51:$DR51)</f>
        <v>128</v>
      </c>
      <c r="GU51" s="0" t="n">
        <f aca="false">SUMPRODUCT($GS$1:$GZ$1,$DS51:$DZ51)</f>
        <v>30</v>
      </c>
      <c r="GV51" s="0" t="n">
        <f aca="false">SUMPRODUCT($GS$1:$GZ$1,$EA51:$EH51)</f>
        <v>0</v>
      </c>
      <c r="GW51" s="0" t="e">
        <f aca="false">SUMPRODUCT($GS$1:$GZ$1,$EI51:$EO51)</f>
        <v>#VALUE!</v>
      </c>
      <c r="GX51" s="89" t="n">
        <f aca="false">SUMPRODUCT($GS$1:$GZ$1,$EQ51:$EX51)</f>
        <v>223</v>
      </c>
      <c r="GY51" s="0" t="e">
        <f aca="false">SUM(GS51:GW51)</f>
        <v>#VALUE!</v>
      </c>
      <c r="GZ51" s="0" t="e">
        <f aca="false">GY51+GX51</f>
        <v>#VALUE!</v>
      </c>
      <c r="HA51" s="0" t="e">
        <f aca="false">QUOTIENT(MOD($GY51,GT$1),GS$1)</f>
        <v>#VALUE!</v>
      </c>
      <c r="HB51" s="0" t="e">
        <f aca="false">QUOTIENT(MOD($GY51,GU$1),GT$1)</f>
        <v>#VALUE!</v>
      </c>
      <c r="HC51" s="0" t="e">
        <f aca="false">QUOTIENT(MOD($GY51,GV$1),GU$1)</f>
        <v>#VALUE!</v>
      </c>
      <c r="HD51" s="0" t="e">
        <f aca="false">QUOTIENT(MOD($GY51,GW$1),GV$1)</f>
        <v>#VALUE!</v>
      </c>
      <c r="HE51" s="0" t="e">
        <f aca="false">QUOTIENT(MOD($GY51,GX$1),GW$1)</f>
        <v>#VALUE!</v>
      </c>
      <c r="HF51" s="0" t="e">
        <f aca="false">QUOTIENT(MOD($GY51,GY$1),GX$1)</f>
        <v>#VALUE!</v>
      </c>
      <c r="HG51" s="0" t="e">
        <f aca="false">QUOTIENT(MOD($GY51,GZ$1),GY$1)</f>
        <v>#VALUE!</v>
      </c>
      <c r="HH51" s="0" t="e">
        <f aca="false">QUOTIENT(MOD($GY51,HA$1),GZ$1)</f>
        <v>#VALUE!</v>
      </c>
      <c r="HK51" s="0" t="n">
        <f aca="false">SUMPRODUCT($HK$1:$HR$1,$DC51:$DJ51)</f>
        <v>0</v>
      </c>
      <c r="HL51" s="0" t="n">
        <f aca="false">SUMPRODUCT($HK$1:$HR$1,$DK51:$DR51)</f>
        <v>1</v>
      </c>
      <c r="HM51" s="0" t="n">
        <f aca="false">SUMPRODUCT($HK$1:$HR$1,$DS51:$DZ51)</f>
        <v>120</v>
      </c>
      <c r="HN51" s="0" t="n">
        <f aca="false">SUMPRODUCT($HK$1:$HR$1,$EA51:$EH51)</f>
        <v>0</v>
      </c>
      <c r="HO51" s="0" t="e">
        <f aca="false">SUMPRODUCT($HK$1:$HR$1,$EI51:$EO51)</f>
        <v>#VALUE!</v>
      </c>
      <c r="HQ51" s="0" t="e">
        <f aca="false">SUM(HK51:HO51)</f>
        <v>#VALUE!</v>
      </c>
      <c r="HS51" s="0" t="e">
        <f aca="false">QUOTIENT(MOD($HQ51,HJ$1),HK$1)</f>
        <v>#VALUE!</v>
      </c>
      <c r="HT51" s="0" t="e">
        <f aca="false">QUOTIENT(MOD($HQ51,HK$1),HL$1)</f>
        <v>#VALUE!</v>
      </c>
      <c r="HU51" s="0" t="e">
        <f aca="false">QUOTIENT(MOD($HQ51,HL$1),HM$1)</f>
        <v>#VALUE!</v>
      </c>
      <c r="HV51" s="0" t="e">
        <f aca="false">QUOTIENT(MOD($HQ51,HM$1),HN$1)</f>
        <v>#VALUE!</v>
      </c>
      <c r="HW51" s="0" t="e">
        <f aca="false">QUOTIENT(MOD($HQ51,HN$1),HO$1)</f>
        <v>#VALUE!</v>
      </c>
      <c r="HX51" s="0" t="e">
        <f aca="false">QUOTIENT(MOD($HQ51,HO$1),HP$1)</f>
        <v>#VALUE!</v>
      </c>
      <c r="HY51" s="0" t="e">
        <f aca="false">QUOTIENT(MOD($HQ51,HP$1),HQ$1)</f>
        <v>#VALUE!</v>
      </c>
      <c r="HZ51" s="0" t="e">
        <f aca="false">QUOTIENT(MOD($HQ51,HQ$1),HR$1)</f>
        <v>#VALUE!</v>
      </c>
    </row>
    <row r="52" customFormat="false" ht="12.8" hidden="false" customHeight="false" outlineLevel="0" collapsed="false">
      <c r="A52" s="0" t="s">
        <v>138</v>
      </c>
      <c r="E52" s="0"/>
      <c r="F52" s="76" t="str">
        <f aca="false">DEC2HEX(Y52)</f>
        <v>0</v>
      </c>
      <c r="G52" s="76" t="str">
        <f aca="false">DEC2HEX(Z52)</f>
        <v>0</v>
      </c>
      <c r="H52" s="76" t="str">
        <f aca="false">DEC2HEX(AA52)</f>
        <v>7E</v>
      </c>
      <c r="I52" s="76" t="str">
        <f aca="false">DEC2HEX(AB52)</f>
        <v>6D</v>
      </c>
      <c r="J52" s="76" t="str">
        <f aca="false">DEC2HEX(AC52)</f>
        <v>F6</v>
      </c>
      <c r="K52" s="76" t="str">
        <f aca="false">DEC2HEX(AD52)</f>
        <v>0</v>
      </c>
      <c r="L52" s="76" t="str">
        <f aca="false">DEC2HEX(AE52)</f>
        <v>20</v>
      </c>
      <c r="M52" s="76" t="str">
        <f aca="false">DEC2HEX(AF52)</f>
        <v>0</v>
      </c>
      <c r="N52" s="76" t="str">
        <f aca="false">DEC2HEX(AG52)</f>
        <v>1</v>
      </c>
      <c r="O52" s="76" t="str">
        <f aca="false">DEC2HEX(AH52)</f>
        <v>80</v>
      </c>
      <c r="P52" s="76" t="str">
        <f aca="false">DEC2HEX(AI52)</f>
        <v>1E</v>
      </c>
      <c r="Q52" s="76" t="str">
        <f aca="false">DEC2HEX(AJ52)</f>
        <v>0</v>
      </c>
      <c r="R52" s="76" t="str">
        <f aca="false">DEC2HEX(AK52)</f>
        <v>FD</v>
      </c>
      <c r="S52" s="76" t="str">
        <f aca="false">DEC2HEX(AL52)</f>
        <v>DE</v>
      </c>
      <c r="T52" s="76" t="str">
        <f aca="false">DEC2HEX(AM52)</f>
        <v>FF</v>
      </c>
      <c r="U52" s="76" t="str">
        <f aca="false">DEC2HEX(AN52)</f>
        <v>0</v>
      </c>
      <c r="V52" s="75" t="str">
        <f aca="false">DEC2HEX(AO52)</f>
        <v>57A</v>
      </c>
      <c r="W52" s="78" t="str">
        <f aca="false">DEC2HEX(AP52)</f>
        <v>10000</v>
      </c>
      <c r="X52" s="79"/>
      <c r="Y52" s="76" t="n">
        <f aca="false">SUMPRODUCT(AQ52:AX52,$AQ$1:$AX$1)</f>
        <v>0</v>
      </c>
      <c r="Z52" s="76" t="n">
        <f aca="false">SUMPRODUCT(AY52:BF52,$AQ$1:$AX$1)</f>
        <v>0</v>
      </c>
      <c r="AA52" s="76" t="n">
        <f aca="false">SUMPRODUCT(BG52:BN52,$AQ$1:$AX$1)</f>
        <v>126</v>
      </c>
      <c r="AB52" s="76" t="n">
        <f aca="false">SUMPRODUCT(BO52:BV52,$AQ$1:$AX$1)</f>
        <v>109</v>
      </c>
      <c r="AC52" s="76" t="n">
        <f aca="false">SUMPRODUCT(BW52:CD52,$AQ$1:$AX$1)</f>
        <v>246</v>
      </c>
      <c r="AD52" s="76" t="n">
        <f aca="false">SUMPRODUCT(CE52:CL52,$AQ$1:$AX$1)</f>
        <v>0</v>
      </c>
      <c r="AE52" s="76" t="n">
        <f aca="false">SUMPRODUCT(CM52:CT52,$AQ$1:$AX$1)</f>
        <v>32</v>
      </c>
      <c r="AF52" s="76" t="n">
        <f aca="false">SUMPRODUCT(CU52:DB52,$AQ$1:$AX$1)</f>
        <v>0</v>
      </c>
      <c r="AG52" s="76" t="n">
        <f aca="false">SUMPRODUCT(DC52:DJ52,$AQ$1:$AX$1)</f>
        <v>1</v>
      </c>
      <c r="AH52" s="76" t="n">
        <f aca="false">SUMPRODUCT(DK52:DR52,$AQ$1:$AX$1)</f>
        <v>128</v>
      </c>
      <c r="AI52" s="76" t="n">
        <f aca="false">SUMPRODUCT(DS52:DZ52,$AQ$1:$AX$1)</f>
        <v>30</v>
      </c>
      <c r="AJ52" s="76" t="n">
        <f aca="false">SUMPRODUCT(EA52:EH52,$AQ$1:$AX$1)</f>
        <v>0</v>
      </c>
      <c r="AK52" s="76" t="n">
        <f aca="false">SUMPRODUCT(EI52:EP52,$AQ$1:$AX$1)</f>
        <v>253</v>
      </c>
      <c r="AL52" s="76" t="n">
        <f aca="false">SUMPRODUCT(EQ52:EX52,$AQ$1:$AX$1)</f>
        <v>222</v>
      </c>
      <c r="AM52" s="76" t="n">
        <f aca="false">SUMPRODUCT(EY52:FF52,$AQ$1:$AX$1)</f>
        <v>255</v>
      </c>
      <c r="AN52" s="76" t="n">
        <v>0</v>
      </c>
      <c r="AO52" s="79" t="n">
        <f aca="false">SUM(X52:AN52)</f>
        <v>1402</v>
      </c>
      <c r="AP52" s="79" t="n">
        <f aca="false">SUM(AB52:AJ52,AL52)+256*AK52</f>
        <v>65536</v>
      </c>
      <c r="AQ52" s="129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130" t="n">
        <v>0</v>
      </c>
      <c r="BG52" s="129" t="n">
        <v>0</v>
      </c>
      <c r="BH52" s="0" t="n">
        <v>1</v>
      </c>
      <c r="BI52" s="0" t="n">
        <v>1</v>
      </c>
      <c r="BJ52" s="0" t="n">
        <v>1</v>
      </c>
      <c r="BK52" s="0" t="n">
        <v>1</v>
      </c>
      <c r="BL52" s="0" t="n">
        <v>1</v>
      </c>
      <c r="BM52" s="0" t="n">
        <v>1</v>
      </c>
      <c r="BN52" s="0" t="n">
        <v>0</v>
      </c>
      <c r="BO52" s="0" t="n">
        <v>1</v>
      </c>
      <c r="BP52" s="0" t="n">
        <v>0</v>
      </c>
      <c r="BQ52" s="0" t="n">
        <v>1</v>
      </c>
      <c r="BR52" s="0" t="n">
        <v>1</v>
      </c>
      <c r="BS52" s="0" t="n">
        <v>0</v>
      </c>
      <c r="BT52" s="0" t="n">
        <v>1</v>
      </c>
      <c r="BU52" s="0" t="n">
        <v>1</v>
      </c>
      <c r="BV52" s="0" t="n">
        <v>0</v>
      </c>
      <c r="BW52" s="0" t="n">
        <v>0</v>
      </c>
      <c r="BX52" s="0" t="n">
        <v>1</v>
      </c>
      <c r="BY52" s="0" t="n">
        <v>1</v>
      </c>
      <c r="BZ52" s="0" t="n">
        <v>0</v>
      </c>
      <c r="CA52" s="0" t="n">
        <v>1</v>
      </c>
      <c r="CB52" s="0" t="n">
        <v>1</v>
      </c>
      <c r="CC52" s="0" t="n">
        <v>1</v>
      </c>
      <c r="CD52" s="130" t="n">
        <v>1</v>
      </c>
      <c r="CE52" s="0" t="n">
        <v>0</v>
      </c>
      <c r="CF52" s="0" t="n">
        <v>0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0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1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0</v>
      </c>
      <c r="DA52" s="0" t="n">
        <v>0</v>
      </c>
      <c r="DB52" s="0" t="n">
        <v>0</v>
      </c>
      <c r="DC52" s="153" t="n">
        <v>1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153" t="n">
        <v>0</v>
      </c>
      <c r="DO52" s="0" t="n">
        <v>0</v>
      </c>
      <c r="DP52" s="0" t="n">
        <v>0</v>
      </c>
      <c r="DQ52" s="0" t="n">
        <v>0</v>
      </c>
      <c r="DR52" s="0" t="n">
        <v>1</v>
      </c>
      <c r="DS52" s="129" t="n">
        <v>0</v>
      </c>
      <c r="DT52" s="0" t="n">
        <v>1</v>
      </c>
      <c r="DU52" s="0" t="n">
        <v>1</v>
      </c>
      <c r="DV52" s="0" t="n">
        <v>1</v>
      </c>
      <c r="DW52" s="93" t="n">
        <v>1</v>
      </c>
      <c r="DX52" s="0" t="n">
        <v>0</v>
      </c>
      <c r="DY52" s="94" t="n">
        <v>0</v>
      </c>
      <c r="DZ52" s="13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1</v>
      </c>
      <c r="EJ52" s="0" t="n">
        <v>0</v>
      </c>
      <c r="EK52" s="0" t="n">
        <v>1</v>
      </c>
      <c r="EL52" s="0" t="n">
        <v>1</v>
      </c>
      <c r="EM52" s="0" t="n">
        <v>1</v>
      </c>
      <c r="EN52" s="0" t="n">
        <v>1</v>
      </c>
      <c r="EO52" s="0" t="n">
        <v>1</v>
      </c>
      <c r="EP52" s="0" t="n">
        <v>1</v>
      </c>
      <c r="EQ52" s="0" t="n">
        <v>0</v>
      </c>
      <c r="ER52" s="0" t="n">
        <v>1</v>
      </c>
      <c r="ES52" s="0" t="n">
        <v>1</v>
      </c>
      <c r="ET52" s="0" t="n">
        <v>1</v>
      </c>
      <c r="EU52" s="0" t="n">
        <v>1</v>
      </c>
      <c r="EV52" s="0" t="n">
        <v>0</v>
      </c>
      <c r="EW52" s="0" t="n">
        <v>1</v>
      </c>
      <c r="EX52" s="0" t="n">
        <v>1</v>
      </c>
      <c r="EY52" s="129" t="n">
        <v>1</v>
      </c>
      <c r="EZ52" s="0" t="n">
        <v>1</v>
      </c>
      <c r="FA52" s="0" t="n">
        <v>1</v>
      </c>
      <c r="FB52" s="0" t="n">
        <v>1</v>
      </c>
      <c r="FC52" s="0" t="n">
        <v>1</v>
      </c>
      <c r="FD52" s="0" t="n">
        <v>1</v>
      </c>
      <c r="FE52" s="0" t="n">
        <v>1</v>
      </c>
      <c r="FF52" s="130" t="n">
        <v>1</v>
      </c>
      <c r="FG52" s="153" t="n">
        <v>0</v>
      </c>
      <c r="FH52" s="0" t="n">
        <v>0</v>
      </c>
      <c r="FI52" s="0" t="n">
        <v>0</v>
      </c>
      <c r="FJ52" s="0" t="n">
        <v>0</v>
      </c>
      <c r="FK52" s="0" t="n">
        <v>0</v>
      </c>
      <c r="FL52" s="0" t="n">
        <v>0</v>
      </c>
      <c r="FM52" s="0" t="n">
        <v>0</v>
      </c>
      <c r="FN52" s="0" t="n">
        <v>0</v>
      </c>
      <c r="FO52" s="0" t="n">
        <v>0</v>
      </c>
      <c r="FQ52" s="0" t="n">
        <f aca="false">1-MIN(1,DC52+DG52+DK52+DO52+DS52+DW52)</f>
        <v>0</v>
      </c>
      <c r="FR52" s="0" t="n">
        <f aca="false">1-MIN(1,DD52+DH52+DL52+DP52+DT52+DX52)</f>
        <v>0</v>
      </c>
      <c r="FS52" s="0" t="n">
        <f aca="false">1-MIN(1,DE52+DI52+DM52+DQ52+DU52+DY52)</f>
        <v>0</v>
      </c>
      <c r="FT52" s="0" t="n">
        <f aca="false">1-MIN(1,DF52+DJ52+DN52+DR52+DV52+DZ52)</f>
        <v>0</v>
      </c>
      <c r="FV52" s="86" t="n">
        <f aca="false">IF(_xlfn.XOR(EI52,EA52,DS52,DK52,DC52),1,0)</f>
        <v>0</v>
      </c>
      <c r="FW52" s="86" t="n">
        <f aca="false">IF(_xlfn.XOR(EJ52,EB52,DT52,DL52,DD52),1,0)</f>
        <v>1</v>
      </c>
      <c r="FX52" s="86" t="n">
        <f aca="false">IF(_xlfn.XOR(EK52,EC52,DU52,DM52,DE52),1,0)</f>
        <v>0</v>
      </c>
      <c r="FY52" s="86" t="n">
        <f aca="false">IF(_xlfn.XOR(EL52,ED52,DV52,DN52,DF52),1,0)</f>
        <v>0</v>
      </c>
      <c r="FZ52" s="86" t="n">
        <f aca="false">IF(_xlfn.XOR(EM52,EE52,DW52,DO52,DG52),1,0)</f>
        <v>0</v>
      </c>
      <c r="GA52" s="86" t="n">
        <f aca="false">IF(_xlfn.XOR(EN52,EF52,DX52,DP52,DH52),1,0)</f>
        <v>1</v>
      </c>
      <c r="GB52" s="86" t="n">
        <f aca="false">IF(_xlfn.XOR(EO52,EG52,DY52,DQ52,DI52),1,0)</f>
        <v>1</v>
      </c>
      <c r="GC52" s="86" t="e">
        <f aca="false">IF(_xlfn.XOR(#REF!,EH52,DZ52,DR52,DJ52),1,0)</f>
        <v>#VALUE!</v>
      </c>
      <c r="GD52" s="85" t="n">
        <f aca="false">EQ52-FV52</f>
        <v>0</v>
      </c>
      <c r="GE52" s="85" t="n">
        <f aca="false">ER52-FW52</f>
        <v>0</v>
      </c>
      <c r="GF52" s="85" t="n">
        <f aca="false">ES52-FX52</f>
        <v>1</v>
      </c>
      <c r="GG52" s="85" t="n">
        <f aca="false">ET52-FY52</f>
        <v>1</v>
      </c>
      <c r="GH52" s="85" t="n">
        <f aca="false">EU52-FZ52</f>
        <v>1</v>
      </c>
      <c r="GI52" s="85" t="n">
        <f aca="false">EV52-GA52</f>
        <v>-1</v>
      </c>
      <c r="GJ52" s="85" t="n">
        <f aca="false">EW52-GB52</f>
        <v>0</v>
      </c>
      <c r="GK52" s="85" t="e">
        <f aca="false">EX52-GC52</f>
        <v>#VALUE!</v>
      </c>
      <c r="GM52" s="0" t="n">
        <f aca="false">IF(_xlfn.XOR(F52:FF52),0,1)</f>
        <v>0</v>
      </c>
      <c r="GS52" s="0" t="n">
        <f aca="false">SUMPRODUCT($GS$1:$GZ$1,$DC52:$DJ52)</f>
        <v>1</v>
      </c>
      <c r="GT52" s="0" t="n">
        <f aca="false">SUMPRODUCT($GS$1:$GZ$1,$DK52:$DR52)</f>
        <v>128</v>
      </c>
      <c r="GU52" s="0" t="n">
        <f aca="false">SUMPRODUCT($GS$1:$GZ$1,$DS52:$DZ52)</f>
        <v>30</v>
      </c>
      <c r="GV52" s="0" t="n">
        <f aca="false">SUMPRODUCT($GS$1:$GZ$1,$EA52:$EH52)</f>
        <v>0</v>
      </c>
      <c r="GW52" s="0" t="e">
        <f aca="false">SUMPRODUCT($GS$1:$GZ$1,$EI52:$EO52)</f>
        <v>#VALUE!</v>
      </c>
      <c r="GX52" s="89" t="n">
        <f aca="false">SUMPRODUCT($GS$1:$GZ$1,$EQ52:$EX52)</f>
        <v>222</v>
      </c>
      <c r="GY52" s="0" t="e">
        <f aca="false">SUM(GS52:GW52)</f>
        <v>#VALUE!</v>
      </c>
      <c r="GZ52" s="0" t="e">
        <f aca="false">GY52+GX52</f>
        <v>#VALUE!</v>
      </c>
      <c r="HA52" s="0" t="e">
        <f aca="false">QUOTIENT(MOD($GY52,GT$1),GS$1)</f>
        <v>#VALUE!</v>
      </c>
      <c r="HB52" s="0" t="e">
        <f aca="false">QUOTIENT(MOD($GY52,GU$1),GT$1)</f>
        <v>#VALUE!</v>
      </c>
      <c r="HC52" s="0" t="e">
        <f aca="false">QUOTIENT(MOD($GY52,GV$1),GU$1)</f>
        <v>#VALUE!</v>
      </c>
      <c r="HD52" s="0" t="e">
        <f aca="false">QUOTIENT(MOD($GY52,GW$1),GV$1)</f>
        <v>#VALUE!</v>
      </c>
      <c r="HE52" s="0" t="e">
        <f aca="false">QUOTIENT(MOD($GY52,GX$1),GW$1)</f>
        <v>#VALUE!</v>
      </c>
      <c r="HF52" s="0" t="e">
        <f aca="false">QUOTIENT(MOD($GY52,GY$1),GX$1)</f>
        <v>#VALUE!</v>
      </c>
      <c r="HG52" s="0" t="e">
        <f aca="false">QUOTIENT(MOD($GY52,GZ$1),GY$1)</f>
        <v>#VALUE!</v>
      </c>
      <c r="HH52" s="0" t="e">
        <f aca="false">QUOTIENT(MOD($GY52,HA$1),GZ$1)</f>
        <v>#VALUE!</v>
      </c>
      <c r="HK52" s="0" t="n">
        <f aca="false">SUMPRODUCT($HK$1:$HR$1,$DC52:$DJ52)</f>
        <v>128</v>
      </c>
      <c r="HL52" s="0" t="n">
        <f aca="false">SUMPRODUCT($HK$1:$HR$1,$DK52:$DR52)</f>
        <v>1</v>
      </c>
      <c r="HM52" s="0" t="n">
        <f aca="false">SUMPRODUCT($HK$1:$HR$1,$DS52:$DZ52)</f>
        <v>120</v>
      </c>
      <c r="HN52" s="0" t="n">
        <f aca="false">SUMPRODUCT($HK$1:$HR$1,$EA52:$EH52)</f>
        <v>0</v>
      </c>
      <c r="HO52" s="0" t="e">
        <f aca="false">SUMPRODUCT($HK$1:$HR$1,$EI52:$EO52)</f>
        <v>#VALUE!</v>
      </c>
      <c r="HQ52" s="0" t="e">
        <f aca="false">SUM(HK52:HO52)</f>
        <v>#VALUE!</v>
      </c>
      <c r="HS52" s="0" t="e">
        <f aca="false">QUOTIENT(MOD($HQ52,HJ$1),HK$1)</f>
        <v>#VALUE!</v>
      </c>
      <c r="HT52" s="0" t="e">
        <f aca="false">QUOTIENT(MOD($HQ52,HK$1),HL$1)</f>
        <v>#VALUE!</v>
      </c>
      <c r="HU52" s="0" t="e">
        <f aca="false">QUOTIENT(MOD($HQ52,HL$1),HM$1)</f>
        <v>#VALUE!</v>
      </c>
      <c r="HV52" s="0" t="e">
        <f aca="false">QUOTIENT(MOD($HQ52,HM$1),HN$1)</f>
        <v>#VALUE!</v>
      </c>
      <c r="HW52" s="0" t="e">
        <f aca="false">QUOTIENT(MOD($HQ52,HN$1),HO$1)</f>
        <v>#VALUE!</v>
      </c>
      <c r="HX52" s="0" t="e">
        <f aca="false">QUOTIENT(MOD($HQ52,HO$1),HP$1)</f>
        <v>#VALUE!</v>
      </c>
      <c r="HY52" s="0" t="e">
        <f aca="false">QUOTIENT(MOD($HQ52,HP$1),HQ$1)</f>
        <v>#VALUE!</v>
      </c>
      <c r="HZ52" s="0" t="e">
        <f aca="false">QUOTIENT(MOD($HQ52,HQ$1),HR$1)</f>
        <v>#VALUE!</v>
      </c>
    </row>
    <row r="53" customFormat="false" ht="12.8" hidden="false" customHeight="false" outlineLevel="0" collapsed="false">
      <c r="A53" s="0" t="s">
        <v>139</v>
      </c>
      <c r="E53" s="0"/>
      <c r="F53" s="76" t="str">
        <f aca="false">DEC2HEX(Y53)</f>
        <v>0</v>
      </c>
      <c r="G53" s="76" t="str">
        <f aca="false">DEC2HEX(Z53)</f>
        <v>0</v>
      </c>
      <c r="H53" s="76" t="str">
        <f aca="false">DEC2HEX(AA53)</f>
        <v>7E</v>
      </c>
      <c r="I53" s="76" t="str">
        <f aca="false">DEC2HEX(AB53)</f>
        <v>6D</v>
      </c>
      <c r="J53" s="76" t="str">
        <f aca="false">DEC2HEX(AC53)</f>
        <v>F6</v>
      </c>
      <c r="K53" s="76" t="str">
        <f aca="false">DEC2HEX(AD53)</f>
        <v>0</v>
      </c>
      <c r="L53" s="76" t="str">
        <f aca="false">DEC2HEX(AE53)</f>
        <v>20</v>
      </c>
      <c r="M53" s="76" t="str">
        <f aca="false">DEC2HEX(AF53)</f>
        <v>0</v>
      </c>
      <c r="N53" s="76" t="str">
        <f aca="false">DEC2HEX(AG53)</f>
        <v>0</v>
      </c>
      <c r="O53" s="76" t="str">
        <f aca="false">DEC2HEX(AH53)</f>
        <v>80</v>
      </c>
      <c r="P53" s="76" t="str">
        <f aca="false">DEC2HEX(AI53)</f>
        <v>2C</v>
      </c>
      <c r="Q53" s="76" t="str">
        <f aca="false">DEC2HEX(AJ53)</f>
        <v>0</v>
      </c>
      <c r="R53" s="76" t="str">
        <f aca="false">DEC2HEX(AK53)</f>
        <v>FD</v>
      </c>
      <c r="S53" s="76" t="str">
        <f aca="false">DEC2HEX(AL53)</f>
        <v>D1</v>
      </c>
      <c r="T53" s="76" t="str">
        <f aca="false">DEC2HEX(AM53)</f>
        <v>FF</v>
      </c>
      <c r="U53" s="76" t="str">
        <f aca="false">DEC2HEX(AN53)</f>
        <v>0</v>
      </c>
      <c r="V53" s="75" t="str">
        <f aca="false">DEC2HEX(AO53)</f>
        <v>57A</v>
      </c>
      <c r="W53" s="78" t="str">
        <f aca="false">DEC2HEX(AP53)</f>
        <v>10000</v>
      </c>
      <c r="X53" s="79"/>
      <c r="Y53" s="76" t="n">
        <f aca="false">SUMPRODUCT(AQ53:AX53,$AQ$1:$AX$1)</f>
        <v>0</v>
      </c>
      <c r="Z53" s="76" t="n">
        <f aca="false">SUMPRODUCT(AY53:BF53,$AQ$1:$AX$1)</f>
        <v>0</v>
      </c>
      <c r="AA53" s="76" t="n">
        <f aca="false">SUMPRODUCT(BG53:BN53,$AQ$1:$AX$1)</f>
        <v>126</v>
      </c>
      <c r="AB53" s="76" t="n">
        <f aca="false">SUMPRODUCT(BO53:BV53,$AQ$1:$AX$1)</f>
        <v>109</v>
      </c>
      <c r="AC53" s="76" t="n">
        <f aca="false">SUMPRODUCT(BW53:CD53,$AQ$1:$AX$1)</f>
        <v>246</v>
      </c>
      <c r="AD53" s="76" t="n">
        <f aca="false">SUMPRODUCT(CE53:CL53,$AQ$1:$AX$1)</f>
        <v>0</v>
      </c>
      <c r="AE53" s="76" t="n">
        <f aca="false">SUMPRODUCT(CM53:CT53,$AQ$1:$AX$1)</f>
        <v>32</v>
      </c>
      <c r="AF53" s="76" t="n">
        <f aca="false">SUMPRODUCT(CU53:DB53,$AQ$1:$AX$1)</f>
        <v>0</v>
      </c>
      <c r="AG53" s="76" t="n">
        <f aca="false">SUMPRODUCT(DC53:DJ53,$AQ$1:$AX$1)</f>
        <v>0</v>
      </c>
      <c r="AH53" s="76" t="n">
        <f aca="false">SUMPRODUCT(DK53:DR53,$AQ$1:$AX$1)</f>
        <v>128</v>
      </c>
      <c r="AI53" s="76" t="n">
        <f aca="false">SUMPRODUCT(DS53:DZ53,$AQ$1:$AX$1)</f>
        <v>44</v>
      </c>
      <c r="AJ53" s="76" t="n">
        <f aca="false">SUMPRODUCT(EA53:EH53,$AQ$1:$AX$1)</f>
        <v>0</v>
      </c>
      <c r="AK53" s="76" t="n">
        <f aca="false">SUMPRODUCT(EI53:EP53,$AQ$1:$AX$1)</f>
        <v>253</v>
      </c>
      <c r="AL53" s="76" t="n">
        <f aca="false">SUMPRODUCT(EQ53:EX53,$AQ$1:$AX$1)</f>
        <v>209</v>
      </c>
      <c r="AM53" s="76" t="n">
        <f aca="false">SUMPRODUCT(EY53:FF53,$AQ$1:$AX$1)</f>
        <v>255</v>
      </c>
      <c r="AN53" s="76" t="n">
        <v>0</v>
      </c>
      <c r="AO53" s="79" t="n">
        <f aca="false">SUM(X53:AN53)</f>
        <v>1402</v>
      </c>
      <c r="AP53" s="79" t="n">
        <f aca="false">SUM(AB53:AJ53,AL53)+256*AK53</f>
        <v>65536</v>
      </c>
      <c r="AQ53" s="129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130" t="n">
        <v>0</v>
      </c>
      <c r="BG53" s="129" t="n">
        <v>0</v>
      </c>
      <c r="BH53" s="0" t="n">
        <v>1</v>
      </c>
      <c r="BI53" s="0" t="n">
        <v>1</v>
      </c>
      <c r="BJ53" s="0" t="n">
        <v>1</v>
      </c>
      <c r="BK53" s="0" t="n">
        <v>1</v>
      </c>
      <c r="BL53" s="0" t="n">
        <v>1</v>
      </c>
      <c r="BM53" s="0" t="n">
        <v>1</v>
      </c>
      <c r="BN53" s="0" t="n">
        <v>0</v>
      </c>
      <c r="BO53" s="0" t="n">
        <v>1</v>
      </c>
      <c r="BP53" s="0" t="n">
        <v>0</v>
      </c>
      <c r="BQ53" s="0" t="n">
        <v>1</v>
      </c>
      <c r="BR53" s="0" t="n">
        <v>1</v>
      </c>
      <c r="BS53" s="0" t="n">
        <v>0</v>
      </c>
      <c r="BT53" s="0" t="n">
        <v>1</v>
      </c>
      <c r="BU53" s="0" t="n">
        <v>1</v>
      </c>
      <c r="BV53" s="0" t="n">
        <v>0</v>
      </c>
      <c r="BW53" s="0" t="n">
        <v>0</v>
      </c>
      <c r="BX53" s="0" t="n">
        <v>1</v>
      </c>
      <c r="BY53" s="0" t="n">
        <v>1</v>
      </c>
      <c r="BZ53" s="0" t="n">
        <v>0</v>
      </c>
      <c r="CA53" s="0" t="n">
        <v>1</v>
      </c>
      <c r="CB53" s="0" t="n">
        <v>1</v>
      </c>
      <c r="CC53" s="0" t="n">
        <v>1</v>
      </c>
      <c r="CD53" s="130" t="n">
        <v>1</v>
      </c>
      <c r="CE53" s="0" t="n">
        <v>0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0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1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0</v>
      </c>
      <c r="DA53" s="0" t="n">
        <v>0</v>
      </c>
      <c r="DB53" s="0" t="n">
        <v>0</v>
      </c>
      <c r="DC53" s="153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153" t="n">
        <v>0</v>
      </c>
      <c r="DO53" s="0" t="n">
        <v>0</v>
      </c>
      <c r="DP53" s="0" t="n">
        <v>0</v>
      </c>
      <c r="DQ53" s="0" t="n">
        <v>0</v>
      </c>
      <c r="DR53" s="0" t="n">
        <v>1</v>
      </c>
      <c r="DS53" s="129" t="n">
        <v>0</v>
      </c>
      <c r="DT53" s="0" t="n">
        <v>0</v>
      </c>
      <c r="DU53" s="0" t="n">
        <v>1</v>
      </c>
      <c r="DV53" s="0" t="n">
        <v>1</v>
      </c>
      <c r="DW53" s="93" t="n">
        <v>0</v>
      </c>
      <c r="DX53" s="0" t="n">
        <v>1</v>
      </c>
      <c r="DY53" s="94" t="n">
        <v>0</v>
      </c>
      <c r="DZ53" s="13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1</v>
      </c>
      <c r="EJ53" s="0" t="n">
        <v>0</v>
      </c>
      <c r="EK53" s="0" t="n">
        <v>1</v>
      </c>
      <c r="EL53" s="0" t="n">
        <v>1</v>
      </c>
      <c r="EM53" s="0" t="n">
        <v>1</v>
      </c>
      <c r="EN53" s="0" t="n">
        <v>1</v>
      </c>
      <c r="EO53" s="0" t="n">
        <v>1</v>
      </c>
      <c r="EP53" s="0" t="n">
        <v>1</v>
      </c>
      <c r="EQ53" s="0" t="n">
        <v>1</v>
      </c>
      <c r="ER53" s="0" t="n">
        <v>0</v>
      </c>
      <c r="ES53" s="0" t="n">
        <v>0</v>
      </c>
      <c r="ET53" s="0" t="n">
        <v>0</v>
      </c>
      <c r="EU53" s="0" t="n">
        <v>1</v>
      </c>
      <c r="EV53" s="0" t="n">
        <v>0</v>
      </c>
      <c r="EW53" s="0" t="n">
        <v>1</v>
      </c>
      <c r="EX53" s="0" t="n">
        <v>1</v>
      </c>
      <c r="EY53" s="129" t="n">
        <v>1</v>
      </c>
      <c r="EZ53" s="0" t="n">
        <v>1</v>
      </c>
      <c r="FA53" s="0" t="n">
        <v>1</v>
      </c>
      <c r="FB53" s="0" t="n">
        <v>1</v>
      </c>
      <c r="FC53" s="0" t="n">
        <v>1</v>
      </c>
      <c r="FD53" s="0" t="n">
        <v>1</v>
      </c>
      <c r="FE53" s="0" t="n">
        <v>1</v>
      </c>
      <c r="FF53" s="130" t="n">
        <v>1</v>
      </c>
      <c r="FG53" s="155" t="s">
        <v>140</v>
      </c>
      <c r="FH53" s="0" t="n">
        <v>0</v>
      </c>
      <c r="FI53" s="0" t="n">
        <v>0</v>
      </c>
      <c r="FJ53" s="0" t="n">
        <v>0</v>
      </c>
      <c r="FK53" s="0" t="n">
        <v>0</v>
      </c>
      <c r="FL53" s="0" t="n">
        <v>0</v>
      </c>
      <c r="FM53" s="0" t="n">
        <v>0</v>
      </c>
      <c r="FN53" s="0" t="n">
        <v>0</v>
      </c>
      <c r="FO53" s="0" t="n">
        <v>0</v>
      </c>
      <c r="FQ53" s="0" t="n">
        <f aca="false">1-MIN(1,DC53+DG53+DK53+DO53+DS53+DW53)</f>
        <v>1</v>
      </c>
      <c r="FR53" s="0" t="n">
        <f aca="false">1-MIN(1,DD53+DH53+DL53+DP53+DT53+DX53)</f>
        <v>0</v>
      </c>
      <c r="FS53" s="0" t="n">
        <f aca="false">1-MIN(1,DE53+DI53+DM53+DQ53+DU53+DY53)</f>
        <v>0</v>
      </c>
      <c r="FT53" s="0" t="n">
        <f aca="false">1-MIN(1,DF53+DJ53+DN53+DR53+DV53+DZ53)</f>
        <v>0</v>
      </c>
      <c r="FV53" s="86" t="n">
        <f aca="false">IF(_xlfn.XOR(EI53,EA53,DS53,DK53,DC53),1,0)</f>
        <v>1</v>
      </c>
      <c r="FW53" s="86" t="n">
        <f aca="false">IF(_xlfn.XOR(EJ53,EB53,DT53,DL53,DD53),1,0)</f>
        <v>0</v>
      </c>
      <c r="FX53" s="86" t="n">
        <f aca="false">IF(_xlfn.XOR(EK53,EC53,DU53,DM53,DE53),1,0)</f>
        <v>0</v>
      </c>
      <c r="FY53" s="86" t="n">
        <f aca="false">IF(_xlfn.XOR(EL53,ED53,DV53,DN53,DF53),1,0)</f>
        <v>0</v>
      </c>
      <c r="FZ53" s="86" t="n">
        <f aca="false">IF(_xlfn.XOR(EM53,EE53,DW53,DO53,DG53),1,0)</f>
        <v>1</v>
      </c>
      <c r="GA53" s="86" t="n">
        <f aca="false">IF(_xlfn.XOR(EN53,EF53,DX53,DP53,DH53),1,0)</f>
        <v>0</v>
      </c>
      <c r="GB53" s="86" t="n">
        <f aca="false">IF(_xlfn.XOR(EO53,EG53,DY53,DQ53,DI53),1,0)</f>
        <v>1</v>
      </c>
      <c r="GC53" s="86" t="e">
        <f aca="false">IF(_xlfn.XOR(#REF!,EH53,DZ53,DR53,DJ53),1,0)</f>
        <v>#VALUE!</v>
      </c>
      <c r="GD53" s="85" t="n">
        <f aca="false">EQ53-FV53</f>
        <v>0</v>
      </c>
      <c r="GE53" s="85" t="n">
        <f aca="false">ER53-FW53</f>
        <v>0</v>
      </c>
      <c r="GF53" s="85" t="n">
        <f aca="false">ES53-FX53</f>
        <v>0</v>
      </c>
      <c r="GG53" s="85" t="n">
        <f aca="false">ET53-FY53</f>
        <v>0</v>
      </c>
      <c r="GH53" s="85" t="n">
        <f aca="false">EU53-FZ53</f>
        <v>0</v>
      </c>
      <c r="GI53" s="85" t="n">
        <f aca="false">EV53-GA53</f>
        <v>0</v>
      </c>
      <c r="GJ53" s="85" t="n">
        <f aca="false">EW53-GB53</f>
        <v>0</v>
      </c>
      <c r="GK53" s="85" t="e">
        <f aca="false">EX53-GC53</f>
        <v>#VALUE!</v>
      </c>
      <c r="GM53" s="0" t="n">
        <f aca="false">IF(_xlfn.XOR(F53:FF53),0,1)</f>
        <v>1</v>
      </c>
      <c r="GS53" s="0" t="n">
        <f aca="false">SUMPRODUCT($GS$1:$GZ$1,$DC53:$DJ53)</f>
        <v>0</v>
      </c>
      <c r="GT53" s="0" t="n">
        <f aca="false">SUMPRODUCT($GS$1:$GZ$1,$DK53:$DR53)</f>
        <v>128</v>
      </c>
      <c r="GU53" s="0" t="n">
        <f aca="false">SUMPRODUCT($GS$1:$GZ$1,$DS53:$DZ53)</f>
        <v>44</v>
      </c>
      <c r="GV53" s="0" t="n">
        <f aca="false">SUMPRODUCT($GS$1:$GZ$1,$EA53:$EH53)</f>
        <v>0</v>
      </c>
      <c r="GW53" s="0" t="e">
        <f aca="false">SUMPRODUCT($GS$1:$GZ$1,$EI53:$EO53)</f>
        <v>#VALUE!</v>
      </c>
      <c r="GX53" s="89" t="n">
        <f aca="false">SUMPRODUCT($GS$1:$GZ$1,$EQ53:$EX53)</f>
        <v>209</v>
      </c>
      <c r="GY53" s="0" t="e">
        <f aca="false">SUM(GS53:GW53)</f>
        <v>#VALUE!</v>
      </c>
      <c r="GZ53" s="0" t="e">
        <f aca="false">GY53+GX53</f>
        <v>#VALUE!</v>
      </c>
      <c r="HA53" s="0" t="e">
        <f aca="false">QUOTIENT(MOD($GY53,GT$1),GS$1)</f>
        <v>#VALUE!</v>
      </c>
      <c r="HB53" s="0" t="e">
        <f aca="false">QUOTIENT(MOD($GY53,GU$1),GT$1)</f>
        <v>#VALUE!</v>
      </c>
      <c r="HC53" s="0" t="e">
        <f aca="false">QUOTIENT(MOD($GY53,GV$1),GU$1)</f>
        <v>#VALUE!</v>
      </c>
      <c r="HD53" s="0" t="e">
        <f aca="false">QUOTIENT(MOD($GY53,GW$1),GV$1)</f>
        <v>#VALUE!</v>
      </c>
      <c r="HE53" s="0" t="e">
        <f aca="false">QUOTIENT(MOD($GY53,GX$1),GW$1)</f>
        <v>#VALUE!</v>
      </c>
      <c r="HF53" s="0" t="e">
        <f aca="false">QUOTIENT(MOD($GY53,GY$1),GX$1)</f>
        <v>#VALUE!</v>
      </c>
      <c r="HG53" s="0" t="e">
        <f aca="false">QUOTIENT(MOD($GY53,GZ$1),GY$1)</f>
        <v>#VALUE!</v>
      </c>
      <c r="HH53" s="0" t="e">
        <f aca="false">QUOTIENT(MOD($GY53,HA$1),GZ$1)</f>
        <v>#VALUE!</v>
      </c>
      <c r="HK53" s="0" t="n">
        <f aca="false">SUMPRODUCT($HK$1:$HR$1,$DC53:$DJ53)</f>
        <v>0</v>
      </c>
      <c r="HL53" s="0" t="n">
        <f aca="false">SUMPRODUCT($HK$1:$HR$1,$DK53:$DR53)</f>
        <v>1</v>
      </c>
      <c r="HM53" s="0" t="n">
        <f aca="false">SUMPRODUCT($HK$1:$HR$1,$DS53:$DZ53)</f>
        <v>52</v>
      </c>
      <c r="HN53" s="0" t="n">
        <f aca="false">SUMPRODUCT($HK$1:$HR$1,$EA53:$EH53)</f>
        <v>0</v>
      </c>
      <c r="HO53" s="0" t="e">
        <f aca="false">SUMPRODUCT($HK$1:$HR$1,$EI53:$EO53)</f>
        <v>#VALUE!</v>
      </c>
      <c r="HQ53" s="0" t="e">
        <f aca="false">SUM(HK53:HO53)</f>
        <v>#VALUE!</v>
      </c>
      <c r="HS53" s="0" t="e">
        <f aca="false">QUOTIENT(MOD($HQ53,HJ$1),HK$1)</f>
        <v>#VALUE!</v>
      </c>
      <c r="HT53" s="0" t="e">
        <f aca="false">QUOTIENT(MOD($HQ53,HK$1),HL$1)</f>
        <v>#VALUE!</v>
      </c>
      <c r="HU53" s="0" t="e">
        <f aca="false">QUOTIENT(MOD($HQ53,HL$1),HM$1)</f>
        <v>#VALUE!</v>
      </c>
      <c r="HV53" s="0" t="e">
        <f aca="false">QUOTIENT(MOD($HQ53,HM$1),HN$1)</f>
        <v>#VALUE!</v>
      </c>
      <c r="HW53" s="0" t="e">
        <f aca="false">QUOTIENT(MOD($HQ53,HN$1),HO$1)</f>
        <v>#VALUE!</v>
      </c>
      <c r="HX53" s="0" t="e">
        <f aca="false">QUOTIENT(MOD($HQ53,HO$1),HP$1)</f>
        <v>#VALUE!</v>
      </c>
      <c r="HY53" s="0" t="e">
        <f aca="false">QUOTIENT(MOD($HQ53,HP$1),HQ$1)</f>
        <v>#VALUE!</v>
      </c>
      <c r="HZ53" s="0" t="e">
        <f aca="false">QUOTIENT(MOD($HQ53,HQ$1),HR$1)</f>
        <v>#VALUE!</v>
      </c>
    </row>
    <row r="54" customFormat="false" ht="12.8" hidden="false" customHeight="false" outlineLevel="0" collapsed="false">
      <c r="A54" s="0" t="s">
        <v>139</v>
      </c>
      <c r="E54" s="0"/>
      <c r="F54" s="76" t="str">
        <f aca="false">DEC2HEX(Y54)</f>
        <v>0</v>
      </c>
      <c r="G54" s="76" t="str">
        <f aca="false">DEC2HEX(Z54)</f>
        <v>0</v>
      </c>
      <c r="H54" s="76" t="str">
        <f aca="false">DEC2HEX(AA54)</f>
        <v>7E</v>
      </c>
      <c r="I54" s="76" t="str">
        <f aca="false">DEC2HEX(AB54)</f>
        <v>6D</v>
      </c>
      <c r="J54" s="76" t="str">
        <f aca="false">DEC2HEX(AC54)</f>
        <v>F6</v>
      </c>
      <c r="K54" s="76" t="str">
        <f aca="false">DEC2HEX(AD54)</f>
        <v>0</v>
      </c>
      <c r="L54" s="76" t="str">
        <f aca="false">DEC2HEX(AE54)</f>
        <v>20</v>
      </c>
      <c r="M54" s="76" t="str">
        <f aca="false">DEC2HEX(AF54)</f>
        <v>0</v>
      </c>
      <c r="N54" s="76" t="str">
        <f aca="false">DEC2HEX(AG54)</f>
        <v>1</v>
      </c>
      <c r="O54" s="76" t="str">
        <f aca="false">DEC2HEX(AH54)</f>
        <v>80</v>
      </c>
      <c r="P54" s="76" t="str">
        <f aca="false">DEC2HEX(AI54)</f>
        <v>2C</v>
      </c>
      <c r="Q54" s="76" t="str">
        <f aca="false">DEC2HEX(AJ54)</f>
        <v>0</v>
      </c>
      <c r="R54" s="76" t="str">
        <f aca="false">DEC2HEX(AK54)</f>
        <v>FD</v>
      </c>
      <c r="S54" s="76" t="str">
        <f aca="false">DEC2HEX(AL54)</f>
        <v>D0</v>
      </c>
      <c r="T54" s="76" t="str">
        <f aca="false">DEC2HEX(AM54)</f>
        <v>FF</v>
      </c>
      <c r="U54" s="76" t="str">
        <f aca="false">DEC2HEX(AN54)</f>
        <v>0</v>
      </c>
      <c r="V54" s="75" t="str">
        <f aca="false">DEC2HEX(AO54)</f>
        <v>57A</v>
      </c>
      <c r="W54" s="78" t="str">
        <f aca="false">DEC2HEX(AP54)</f>
        <v>10000</v>
      </c>
      <c r="X54" s="79"/>
      <c r="Y54" s="76" t="n">
        <f aca="false">SUMPRODUCT(AQ54:AX54,$AQ$1:$AX$1)</f>
        <v>0</v>
      </c>
      <c r="Z54" s="76" t="n">
        <f aca="false">SUMPRODUCT(AY54:BF54,$AQ$1:$AX$1)</f>
        <v>0</v>
      </c>
      <c r="AA54" s="76" t="n">
        <f aca="false">SUMPRODUCT(BG54:BN54,$AQ$1:$AX$1)</f>
        <v>126</v>
      </c>
      <c r="AB54" s="76" t="n">
        <f aca="false">SUMPRODUCT(BO54:BV54,$AQ$1:$AX$1)</f>
        <v>109</v>
      </c>
      <c r="AC54" s="76" t="n">
        <f aca="false">SUMPRODUCT(BW54:CD54,$AQ$1:$AX$1)</f>
        <v>246</v>
      </c>
      <c r="AD54" s="76" t="n">
        <f aca="false">SUMPRODUCT(CE54:CL54,$AQ$1:$AX$1)</f>
        <v>0</v>
      </c>
      <c r="AE54" s="76" t="n">
        <f aca="false">SUMPRODUCT(CM54:CT54,$AQ$1:$AX$1)</f>
        <v>32</v>
      </c>
      <c r="AF54" s="76" t="n">
        <f aca="false">SUMPRODUCT(CU54:DB54,$AQ$1:$AX$1)</f>
        <v>0</v>
      </c>
      <c r="AG54" s="76" t="n">
        <f aca="false">SUMPRODUCT(DC54:DJ54,$AQ$1:$AX$1)</f>
        <v>1</v>
      </c>
      <c r="AH54" s="76" t="n">
        <f aca="false">SUMPRODUCT(DK54:DR54,$AQ$1:$AX$1)</f>
        <v>128</v>
      </c>
      <c r="AI54" s="76" t="n">
        <f aca="false">SUMPRODUCT(DS54:DZ54,$AQ$1:$AX$1)</f>
        <v>44</v>
      </c>
      <c r="AJ54" s="76" t="n">
        <f aca="false">SUMPRODUCT(EA54:EH54,$AQ$1:$AX$1)</f>
        <v>0</v>
      </c>
      <c r="AK54" s="76" t="n">
        <f aca="false">SUMPRODUCT(EI54:EP54,$AQ$1:$AX$1)</f>
        <v>253</v>
      </c>
      <c r="AL54" s="76" t="n">
        <f aca="false">SUMPRODUCT(EQ54:EX54,$AQ$1:$AX$1)</f>
        <v>208</v>
      </c>
      <c r="AM54" s="76" t="n">
        <f aca="false">SUMPRODUCT(EY54:FF54,$AQ$1:$AX$1)</f>
        <v>255</v>
      </c>
      <c r="AN54" s="76" t="n">
        <v>0</v>
      </c>
      <c r="AO54" s="79" t="n">
        <f aca="false">SUM(X54:AN54)</f>
        <v>1402</v>
      </c>
      <c r="AP54" s="79" t="n">
        <f aca="false">SUM(AB54:AJ54,AL54)+256*AK54</f>
        <v>65536</v>
      </c>
      <c r="AQ54" s="129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130" t="n">
        <v>0</v>
      </c>
      <c r="BG54" s="129" t="n">
        <v>0</v>
      </c>
      <c r="BH54" s="0" t="n">
        <v>1</v>
      </c>
      <c r="BI54" s="0" t="n">
        <v>1</v>
      </c>
      <c r="BJ54" s="0" t="n">
        <v>1</v>
      </c>
      <c r="BK54" s="0" t="n">
        <v>1</v>
      </c>
      <c r="BL54" s="0" t="n">
        <v>1</v>
      </c>
      <c r="BM54" s="0" t="n">
        <v>1</v>
      </c>
      <c r="BN54" s="0" t="n">
        <v>0</v>
      </c>
      <c r="BO54" s="0" t="n">
        <v>1</v>
      </c>
      <c r="BP54" s="0" t="n">
        <v>0</v>
      </c>
      <c r="BQ54" s="0" t="n">
        <v>1</v>
      </c>
      <c r="BR54" s="0" t="n">
        <v>1</v>
      </c>
      <c r="BS54" s="0" t="n">
        <v>0</v>
      </c>
      <c r="BT54" s="0" t="n">
        <v>1</v>
      </c>
      <c r="BU54" s="0" t="n">
        <v>1</v>
      </c>
      <c r="BV54" s="0" t="n">
        <v>0</v>
      </c>
      <c r="BW54" s="0" t="n">
        <v>0</v>
      </c>
      <c r="BX54" s="0" t="n">
        <v>1</v>
      </c>
      <c r="BY54" s="0" t="n">
        <v>1</v>
      </c>
      <c r="BZ54" s="0" t="n">
        <v>0</v>
      </c>
      <c r="CA54" s="0" t="n">
        <v>1</v>
      </c>
      <c r="CB54" s="0" t="n">
        <v>1</v>
      </c>
      <c r="CC54" s="0" t="n">
        <v>1</v>
      </c>
      <c r="CD54" s="130" t="n">
        <v>1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1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0</v>
      </c>
      <c r="DA54" s="0" t="n">
        <v>0</v>
      </c>
      <c r="DB54" s="0" t="n">
        <v>0</v>
      </c>
      <c r="DC54" s="153" t="n">
        <v>1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153" t="n">
        <v>0</v>
      </c>
      <c r="DO54" s="0" t="n">
        <v>0</v>
      </c>
      <c r="DP54" s="0" t="n">
        <v>0</v>
      </c>
      <c r="DQ54" s="0" t="n">
        <v>0</v>
      </c>
      <c r="DR54" s="0" t="n">
        <v>1</v>
      </c>
      <c r="DS54" s="129" t="n">
        <v>0</v>
      </c>
      <c r="DT54" s="0" t="n">
        <v>0</v>
      </c>
      <c r="DU54" s="0" t="n">
        <v>1</v>
      </c>
      <c r="DV54" s="0" t="n">
        <v>1</v>
      </c>
      <c r="DW54" s="93" t="n">
        <v>0</v>
      </c>
      <c r="DX54" s="0" t="n">
        <v>1</v>
      </c>
      <c r="DY54" s="94" t="n">
        <v>0</v>
      </c>
      <c r="DZ54" s="13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1</v>
      </c>
      <c r="EJ54" s="0" t="n">
        <v>0</v>
      </c>
      <c r="EK54" s="0" t="n">
        <v>1</v>
      </c>
      <c r="EL54" s="0" t="n">
        <v>1</v>
      </c>
      <c r="EM54" s="0" t="n">
        <v>1</v>
      </c>
      <c r="EN54" s="0" t="n">
        <v>1</v>
      </c>
      <c r="EO54" s="0" t="n">
        <v>1</v>
      </c>
      <c r="EP54" s="0" t="n">
        <v>1</v>
      </c>
      <c r="EQ54" s="0" t="n">
        <v>0</v>
      </c>
      <c r="ER54" s="0" t="n">
        <v>0</v>
      </c>
      <c r="ES54" s="0" t="n">
        <v>0</v>
      </c>
      <c r="ET54" s="0" t="n">
        <v>0</v>
      </c>
      <c r="EU54" s="0" t="n">
        <v>1</v>
      </c>
      <c r="EV54" s="0" t="n">
        <v>0</v>
      </c>
      <c r="EW54" s="0" t="n">
        <v>1</v>
      </c>
      <c r="EX54" s="0" t="n">
        <v>1</v>
      </c>
      <c r="EY54" s="129" t="n">
        <v>1</v>
      </c>
      <c r="EZ54" s="0" t="n">
        <v>1</v>
      </c>
      <c r="FA54" s="0" t="n">
        <v>1</v>
      </c>
      <c r="FB54" s="0" t="n">
        <v>1</v>
      </c>
      <c r="FC54" s="0" t="n">
        <v>1</v>
      </c>
      <c r="FD54" s="0" t="n">
        <v>1</v>
      </c>
      <c r="FE54" s="0" t="n">
        <v>1</v>
      </c>
      <c r="FF54" s="130" t="n">
        <v>1</v>
      </c>
      <c r="FG54" s="153" t="n">
        <v>0</v>
      </c>
      <c r="FH54" s="0" t="n">
        <v>0</v>
      </c>
      <c r="FI54" s="0" t="n">
        <v>0</v>
      </c>
      <c r="FJ54" s="0" t="n">
        <v>0</v>
      </c>
      <c r="FK54" s="0" t="n">
        <v>0</v>
      </c>
      <c r="FL54" s="0" t="n">
        <v>0</v>
      </c>
      <c r="FM54" s="0" t="n">
        <v>0</v>
      </c>
      <c r="FN54" s="0" t="n">
        <v>0</v>
      </c>
      <c r="FO54" s="0" t="n">
        <v>0</v>
      </c>
      <c r="FQ54" s="0" t="n">
        <f aca="false">1-MIN(1,DC54+DG54+DK54+DO54+DS54+DW54)</f>
        <v>0</v>
      </c>
      <c r="FR54" s="0" t="n">
        <f aca="false">1-MIN(1,DD54+DH54+DL54+DP54+DT54+DX54)</f>
        <v>0</v>
      </c>
      <c r="FS54" s="0" t="n">
        <f aca="false">1-MIN(1,DE54+DI54+DM54+DQ54+DU54+DY54)</f>
        <v>0</v>
      </c>
      <c r="FT54" s="0" t="n">
        <f aca="false">1-MIN(1,DF54+DJ54+DN54+DR54+DV54+DZ54)</f>
        <v>0</v>
      </c>
      <c r="FV54" s="86" t="n">
        <f aca="false">IF(_xlfn.XOR(EI54,EA54,DS54,DK54,DC54),1,0)</f>
        <v>0</v>
      </c>
      <c r="FW54" s="86" t="n">
        <f aca="false">IF(_xlfn.XOR(EJ54,EB54,DT54,DL54,DD54),1,0)</f>
        <v>0</v>
      </c>
      <c r="FX54" s="86" t="n">
        <f aca="false">IF(_xlfn.XOR(EK54,EC54,DU54,DM54,DE54),1,0)</f>
        <v>0</v>
      </c>
      <c r="FY54" s="86" t="n">
        <f aca="false">IF(_xlfn.XOR(EL54,ED54,DV54,DN54,DF54),1,0)</f>
        <v>0</v>
      </c>
      <c r="FZ54" s="86" t="n">
        <f aca="false">IF(_xlfn.XOR(EM54,EE54,DW54,DO54,DG54),1,0)</f>
        <v>1</v>
      </c>
      <c r="GA54" s="86" t="n">
        <f aca="false">IF(_xlfn.XOR(EN54,EF54,DX54,DP54,DH54),1,0)</f>
        <v>0</v>
      </c>
      <c r="GB54" s="86" t="n">
        <f aca="false">IF(_xlfn.XOR(EO54,EG54,DY54,DQ54,DI54),1,0)</f>
        <v>1</v>
      </c>
      <c r="GC54" s="86" t="e">
        <f aca="false">IF(_xlfn.XOR(#REF!,EH54,DZ54,DR54,DJ54),1,0)</f>
        <v>#VALUE!</v>
      </c>
      <c r="GD54" s="85" t="n">
        <f aca="false">EQ54-FV54</f>
        <v>0</v>
      </c>
      <c r="GE54" s="85" t="n">
        <f aca="false">ER54-FW54</f>
        <v>0</v>
      </c>
      <c r="GF54" s="85" t="n">
        <f aca="false">ES54-FX54</f>
        <v>0</v>
      </c>
      <c r="GG54" s="85" t="n">
        <f aca="false">ET54-FY54</f>
        <v>0</v>
      </c>
      <c r="GH54" s="85" t="n">
        <f aca="false">EU54-FZ54</f>
        <v>0</v>
      </c>
      <c r="GI54" s="85" t="n">
        <f aca="false">EV54-GA54</f>
        <v>0</v>
      </c>
      <c r="GJ54" s="85" t="n">
        <f aca="false">EW54-GB54</f>
        <v>0</v>
      </c>
      <c r="GK54" s="85" t="e">
        <f aca="false">EX54-GC54</f>
        <v>#VALUE!</v>
      </c>
      <c r="GM54" s="0" t="n">
        <f aca="false">IF(_xlfn.XOR(F54:FF54),0,1)</f>
        <v>0</v>
      </c>
      <c r="GS54" s="0" t="n">
        <f aca="false">SUMPRODUCT($GS$1:$GZ$1,$DC54:$DJ54)</f>
        <v>1</v>
      </c>
      <c r="GT54" s="0" t="n">
        <f aca="false">SUMPRODUCT($GS$1:$GZ$1,$DK54:$DR54)</f>
        <v>128</v>
      </c>
      <c r="GU54" s="0" t="n">
        <f aca="false">SUMPRODUCT($GS$1:$GZ$1,$DS54:$DZ54)</f>
        <v>44</v>
      </c>
      <c r="GV54" s="0" t="n">
        <f aca="false">SUMPRODUCT($GS$1:$GZ$1,$EA54:$EH54)</f>
        <v>0</v>
      </c>
      <c r="GW54" s="0" t="e">
        <f aca="false">SUMPRODUCT($GS$1:$GZ$1,$EI54:$EO54)</f>
        <v>#VALUE!</v>
      </c>
      <c r="GX54" s="89" t="n">
        <f aca="false">SUMPRODUCT($GS$1:$GZ$1,$EQ54:$EX54)</f>
        <v>208</v>
      </c>
      <c r="GY54" s="0" t="e">
        <f aca="false">SUM(GS54:GW54)</f>
        <v>#VALUE!</v>
      </c>
      <c r="GZ54" s="0" t="e">
        <f aca="false">GY54+GX54</f>
        <v>#VALUE!</v>
      </c>
      <c r="HA54" s="0" t="e">
        <f aca="false">QUOTIENT(MOD($GY54,GT$1),GS$1)</f>
        <v>#VALUE!</v>
      </c>
      <c r="HB54" s="0" t="e">
        <f aca="false">QUOTIENT(MOD($GY54,GU$1),GT$1)</f>
        <v>#VALUE!</v>
      </c>
      <c r="HC54" s="0" t="e">
        <f aca="false">QUOTIENT(MOD($GY54,GV$1),GU$1)</f>
        <v>#VALUE!</v>
      </c>
      <c r="HD54" s="0" t="e">
        <f aca="false">QUOTIENT(MOD($GY54,GW$1),GV$1)</f>
        <v>#VALUE!</v>
      </c>
      <c r="HE54" s="0" t="e">
        <f aca="false">QUOTIENT(MOD($GY54,GX$1),GW$1)</f>
        <v>#VALUE!</v>
      </c>
      <c r="HF54" s="0" t="e">
        <f aca="false">QUOTIENT(MOD($GY54,GY$1),GX$1)</f>
        <v>#VALUE!</v>
      </c>
      <c r="HG54" s="0" t="e">
        <f aca="false">QUOTIENT(MOD($GY54,GZ$1),GY$1)</f>
        <v>#VALUE!</v>
      </c>
      <c r="HH54" s="0" t="e">
        <f aca="false">QUOTIENT(MOD($GY54,HA$1),GZ$1)</f>
        <v>#VALUE!</v>
      </c>
      <c r="HK54" s="0" t="n">
        <f aca="false">SUMPRODUCT($HK$1:$HR$1,$DC54:$DJ54)</f>
        <v>128</v>
      </c>
      <c r="HL54" s="0" t="n">
        <f aca="false">SUMPRODUCT($HK$1:$HR$1,$DK54:$DR54)</f>
        <v>1</v>
      </c>
      <c r="HM54" s="0" t="n">
        <f aca="false">SUMPRODUCT($HK$1:$HR$1,$DS54:$DZ54)</f>
        <v>52</v>
      </c>
      <c r="HN54" s="0" t="n">
        <f aca="false">SUMPRODUCT($HK$1:$HR$1,$EA54:$EH54)</f>
        <v>0</v>
      </c>
      <c r="HO54" s="0" t="e">
        <f aca="false">SUMPRODUCT($HK$1:$HR$1,$EI54:$EO54)</f>
        <v>#VALUE!</v>
      </c>
      <c r="HQ54" s="0" t="e">
        <f aca="false">SUM(HK54:HO54)</f>
        <v>#VALUE!</v>
      </c>
      <c r="HS54" s="0" t="e">
        <f aca="false">QUOTIENT(MOD($HQ54,HJ$1),HK$1)</f>
        <v>#VALUE!</v>
      </c>
      <c r="HT54" s="0" t="e">
        <f aca="false">QUOTIENT(MOD($HQ54,HK$1),HL$1)</f>
        <v>#VALUE!</v>
      </c>
      <c r="HU54" s="0" t="e">
        <f aca="false">QUOTIENT(MOD($HQ54,HL$1),HM$1)</f>
        <v>#VALUE!</v>
      </c>
      <c r="HV54" s="0" t="e">
        <f aca="false">QUOTIENT(MOD($HQ54,HM$1),HN$1)</f>
        <v>#VALUE!</v>
      </c>
      <c r="HW54" s="0" t="e">
        <f aca="false">QUOTIENT(MOD($HQ54,HN$1),HO$1)</f>
        <v>#VALUE!</v>
      </c>
      <c r="HX54" s="0" t="e">
        <f aca="false">QUOTIENT(MOD($HQ54,HO$1),HP$1)</f>
        <v>#VALUE!</v>
      </c>
      <c r="HY54" s="0" t="e">
        <f aca="false">QUOTIENT(MOD($HQ54,HP$1),HQ$1)</f>
        <v>#VALUE!</v>
      </c>
      <c r="HZ54" s="0" t="e">
        <f aca="false">QUOTIENT(MOD($HQ54,HQ$1),HR$1)</f>
        <v>#VALUE!</v>
      </c>
    </row>
    <row r="55" customFormat="false" ht="12.8" hidden="false" customHeight="false" outlineLevel="0" collapsed="false">
      <c r="A55" s="0" t="s">
        <v>141</v>
      </c>
      <c r="E55" s="0"/>
      <c r="F55" s="76" t="str">
        <f aca="false">DEC2HEX(Y55)</f>
        <v>0</v>
      </c>
      <c r="G55" s="76" t="str">
        <f aca="false">DEC2HEX(Z55)</f>
        <v>0</v>
      </c>
      <c r="H55" s="76" t="str">
        <f aca="false">DEC2HEX(AA55)</f>
        <v>7E</v>
      </c>
      <c r="I55" s="76" t="str">
        <f aca="false">DEC2HEX(AB55)</f>
        <v>6D</v>
      </c>
      <c r="J55" s="76" t="str">
        <f aca="false">DEC2HEX(AC55)</f>
        <v>F6</v>
      </c>
      <c r="K55" s="76" t="str">
        <f aca="false">DEC2HEX(AD55)</f>
        <v>0</v>
      </c>
      <c r="L55" s="76" t="str">
        <f aca="false">DEC2HEX(AE55)</f>
        <v>20</v>
      </c>
      <c r="M55" s="76" t="str">
        <f aca="false">DEC2HEX(AF55)</f>
        <v>0</v>
      </c>
      <c r="N55" s="76" t="str">
        <f aca="false">DEC2HEX(AG55)</f>
        <v>0</v>
      </c>
      <c r="O55" s="76" t="str">
        <f aca="false">DEC2HEX(AH55)</f>
        <v>80</v>
      </c>
      <c r="P55" s="76" t="str">
        <f aca="false">DEC2HEX(AI55)</f>
        <v>39</v>
      </c>
      <c r="Q55" s="76" t="str">
        <f aca="false">DEC2HEX(AJ55)</f>
        <v>0</v>
      </c>
      <c r="R55" s="76" t="str">
        <f aca="false">DEC2HEX(AK55)</f>
        <v>FD</v>
      </c>
      <c r="S55" s="76" t="str">
        <f aca="false">DEC2HEX(AL55)</f>
        <v>C4</v>
      </c>
      <c r="T55" s="76" t="str">
        <f aca="false">DEC2HEX(AM55)</f>
        <v>FF</v>
      </c>
      <c r="U55" s="76" t="str">
        <f aca="false">DEC2HEX(AN55)</f>
        <v>0</v>
      </c>
      <c r="V55" s="75" t="str">
        <f aca="false">DEC2HEX(AO55)</f>
        <v>57A</v>
      </c>
      <c r="W55" s="78" t="str">
        <f aca="false">DEC2HEX(AP55)</f>
        <v>10000</v>
      </c>
      <c r="X55" s="79"/>
      <c r="Y55" s="76" t="n">
        <f aca="false">SUMPRODUCT(AQ55:AX55,$AQ$1:$AX$1)</f>
        <v>0</v>
      </c>
      <c r="Z55" s="76" t="n">
        <f aca="false">SUMPRODUCT(AY55:BF55,$AQ$1:$AX$1)</f>
        <v>0</v>
      </c>
      <c r="AA55" s="76" t="n">
        <f aca="false">SUMPRODUCT(BG55:BN55,$AQ$1:$AX$1)</f>
        <v>126</v>
      </c>
      <c r="AB55" s="76" t="n">
        <f aca="false">SUMPRODUCT(BO55:BV55,$AQ$1:$AX$1)</f>
        <v>109</v>
      </c>
      <c r="AC55" s="76" t="n">
        <f aca="false">SUMPRODUCT(BW55:CD55,$AQ$1:$AX$1)</f>
        <v>246</v>
      </c>
      <c r="AD55" s="76" t="n">
        <f aca="false">SUMPRODUCT(CE55:CL55,$AQ$1:$AX$1)</f>
        <v>0</v>
      </c>
      <c r="AE55" s="76" t="n">
        <f aca="false">SUMPRODUCT(CM55:CT55,$AQ$1:$AX$1)</f>
        <v>32</v>
      </c>
      <c r="AF55" s="76" t="n">
        <f aca="false">SUMPRODUCT(CU55:DB55,$AQ$1:$AX$1)</f>
        <v>0</v>
      </c>
      <c r="AG55" s="76" t="n">
        <f aca="false">SUMPRODUCT(DC55:DJ55,$AQ$1:$AX$1)</f>
        <v>0</v>
      </c>
      <c r="AH55" s="76" t="n">
        <f aca="false">SUMPRODUCT(DK55:DR55,$AQ$1:$AX$1)</f>
        <v>128</v>
      </c>
      <c r="AI55" s="76" t="n">
        <f aca="false">SUMPRODUCT(DS55:DZ55,$AQ$1:$AX$1)</f>
        <v>57</v>
      </c>
      <c r="AJ55" s="76" t="n">
        <f aca="false">SUMPRODUCT(EA55:EH55,$AQ$1:$AX$1)</f>
        <v>0</v>
      </c>
      <c r="AK55" s="76" t="n">
        <f aca="false">SUMPRODUCT(EI55:EP55,$AQ$1:$AX$1)</f>
        <v>253</v>
      </c>
      <c r="AL55" s="76" t="n">
        <f aca="false">SUMPRODUCT(EQ55:EX55,$AQ$1:$AX$1)</f>
        <v>196</v>
      </c>
      <c r="AM55" s="76" t="n">
        <f aca="false">SUMPRODUCT(EY55:FF55,$AQ$1:$AX$1)</f>
        <v>255</v>
      </c>
      <c r="AN55" s="76" t="n">
        <v>0</v>
      </c>
      <c r="AO55" s="79" t="n">
        <f aca="false">SUM(X55:AN55)</f>
        <v>1402</v>
      </c>
      <c r="AP55" s="79" t="n">
        <f aca="false">SUM(AB55:AJ55,AL55)+256*AK55</f>
        <v>65536</v>
      </c>
      <c r="AQ55" s="129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130" t="n">
        <v>0</v>
      </c>
      <c r="BG55" s="129" t="n">
        <v>0</v>
      </c>
      <c r="BH55" s="0" t="n">
        <v>1</v>
      </c>
      <c r="BI55" s="0" t="n">
        <v>1</v>
      </c>
      <c r="BJ55" s="0" t="n">
        <v>1</v>
      </c>
      <c r="BK55" s="0" t="n">
        <v>1</v>
      </c>
      <c r="BL55" s="0" t="n">
        <v>1</v>
      </c>
      <c r="BM55" s="0" t="n">
        <v>1</v>
      </c>
      <c r="BN55" s="0" t="n">
        <v>0</v>
      </c>
      <c r="BO55" s="0" t="n">
        <v>1</v>
      </c>
      <c r="BP55" s="0" t="n">
        <v>0</v>
      </c>
      <c r="BQ55" s="0" t="n">
        <v>1</v>
      </c>
      <c r="BR55" s="0" t="n">
        <v>1</v>
      </c>
      <c r="BS55" s="0" t="n">
        <v>0</v>
      </c>
      <c r="BT55" s="0" t="n">
        <v>1</v>
      </c>
      <c r="BU55" s="0" t="n">
        <v>1</v>
      </c>
      <c r="BV55" s="0" t="n">
        <v>0</v>
      </c>
      <c r="BW55" s="0" t="n">
        <v>0</v>
      </c>
      <c r="BX55" s="0" t="n">
        <v>1</v>
      </c>
      <c r="BY55" s="0" t="n">
        <v>1</v>
      </c>
      <c r="BZ55" s="0" t="n">
        <v>0</v>
      </c>
      <c r="CA55" s="0" t="n">
        <v>1</v>
      </c>
      <c r="CB55" s="0" t="n">
        <v>1</v>
      </c>
      <c r="CC55" s="0" t="n">
        <v>1</v>
      </c>
      <c r="CD55" s="130" t="n">
        <v>1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1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153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153" t="n">
        <v>0</v>
      </c>
      <c r="DO55" s="0" t="n">
        <v>0</v>
      </c>
      <c r="DP55" s="0" t="n">
        <v>0</v>
      </c>
      <c r="DQ55" s="0" t="n">
        <v>0</v>
      </c>
      <c r="DR55" s="0" t="n">
        <v>1</v>
      </c>
      <c r="DS55" s="129" t="n">
        <v>1</v>
      </c>
      <c r="DT55" s="0" t="n">
        <v>0</v>
      </c>
      <c r="DU55" s="0" t="n">
        <v>0</v>
      </c>
      <c r="DV55" s="0" t="n">
        <v>1</v>
      </c>
      <c r="DW55" s="93" t="n">
        <v>1</v>
      </c>
      <c r="DX55" s="0" t="n">
        <v>1</v>
      </c>
      <c r="DY55" s="94" t="n">
        <v>0</v>
      </c>
      <c r="DZ55" s="13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1</v>
      </c>
      <c r="EJ55" s="0" t="n">
        <v>0</v>
      </c>
      <c r="EK55" s="0" t="n">
        <v>1</v>
      </c>
      <c r="EL55" s="0" t="n">
        <v>1</v>
      </c>
      <c r="EM55" s="0" t="n">
        <v>1</v>
      </c>
      <c r="EN55" s="0" t="n">
        <v>1</v>
      </c>
      <c r="EO55" s="0" t="n">
        <v>1</v>
      </c>
      <c r="EP55" s="0" t="n">
        <v>1</v>
      </c>
      <c r="EQ55" s="0" t="n">
        <v>0</v>
      </c>
      <c r="ER55" s="0" t="n">
        <v>0</v>
      </c>
      <c r="ES55" s="0" t="n">
        <v>1</v>
      </c>
      <c r="ET55" s="0" t="n">
        <v>0</v>
      </c>
      <c r="EU55" s="0" t="n">
        <v>0</v>
      </c>
      <c r="EV55" s="0" t="n">
        <v>0</v>
      </c>
      <c r="EW55" s="0" t="n">
        <v>1</v>
      </c>
      <c r="EX55" s="0" t="n">
        <v>1</v>
      </c>
      <c r="EY55" s="129" t="n">
        <v>1</v>
      </c>
      <c r="EZ55" s="0" t="n">
        <v>1</v>
      </c>
      <c r="FA55" s="0" t="n">
        <v>1</v>
      </c>
      <c r="FB55" s="0" t="n">
        <v>1</v>
      </c>
      <c r="FC55" s="0" t="n">
        <v>1</v>
      </c>
      <c r="FD55" s="0" t="n">
        <v>1</v>
      </c>
      <c r="FE55" s="0" t="n">
        <v>1</v>
      </c>
      <c r="FF55" s="130" t="n">
        <v>1</v>
      </c>
      <c r="FG55" s="153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Q55" s="0" t="n">
        <f aca="false">1-MIN(1,DC55+DG55+DK55+DO55+DS55+DW55)</f>
        <v>0</v>
      </c>
      <c r="FR55" s="0" t="n">
        <f aca="false">1-MIN(1,DD55+DH55+DL55+DP55+DT55+DX55)</f>
        <v>0</v>
      </c>
      <c r="FS55" s="0" t="n">
        <f aca="false">1-MIN(1,DE55+DI55+DM55+DQ55+DU55+DY55)</f>
        <v>1</v>
      </c>
      <c r="FT55" s="0" t="n">
        <f aca="false">1-MIN(1,DF55+DJ55+DN55+DR55+DV55+DZ55)</f>
        <v>0</v>
      </c>
      <c r="FV55" s="86" t="n">
        <f aca="false">IF(_xlfn.XOR(EI55,EA55,DS55,DK55,DC55),1,0)</f>
        <v>0</v>
      </c>
      <c r="FW55" s="86" t="n">
        <f aca="false">IF(_xlfn.XOR(EJ55,EB55,DT55,DL55,DD55),1,0)</f>
        <v>0</v>
      </c>
      <c r="FX55" s="86" t="n">
        <f aca="false">IF(_xlfn.XOR(EK55,EC55,DU55,DM55,DE55),1,0)</f>
        <v>1</v>
      </c>
      <c r="FY55" s="86" t="n">
        <f aca="false">IF(_xlfn.XOR(EL55,ED55,DV55,DN55,DF55),1,0)</f>
        <v>0</v>
      </c>
      <c r="FZ55" s="86" t="n">
        <f aca="false">IF(_xlfn.XOR(EM55,EE55,DW55,DO55,DG55),1,0)</f>
        <v>0</v>
      </c>
      <c r="GA55" s="86" t="n">
        <f aca="false">IF(_xlfn.XOR(EN55,EF55,DX55,DP55,DH55),1,0)</f>
        <v>0</v>
      </c>
      <c r="GB55" s="86" t="n">
        <f aca="false">IF(_xlfn.XOR(EO55,EG55,DY55,DQ55,DI55),1,0)</f>
        <v>1</v>
      </c>
      <c r="GC55" s="86" t="e">
        <f aca="false">IF(_xlfn.XOR(#REF!,EH55,DZ55,DR55,DJ55),1,0)</f>
        <v>#VALUE!</v>
      </c>
      <c r="GD55" s="85" t="n">
        <f aca="false">EQ55-FV55</f>
        <v>0</v>
      </c>
      <c r="GE55" s="85" t="n">
        <f aca="false">ER55-FW55</f>
        <v>0</v>
      </c>
      <c r="GF55" s="85" t="n">
        <f aca="false">ES55-FX55</f>
        <v>0</v>
      </c>
      <c r="GG55" s="85" t="n">
        <f aca="false">ET55-FY55</f>
        <v>0</v>
      </c>
      <c r="GH55" s="85" t="n">
        <f aca="false">EU55-FZ55</f>
        <v>0</v>
      </c>
      <c r="GI55" s="85" t="n">
        <f aca="false">EV55-GA55</f>
        <v>0</v>
      </c>
      <c r="GJ55" s="85" t="n">
        <f aca="false">EW55-GB55</f>
        <v>0</v>
      </c>
      <c r="GK55" s="85" t="e">
        <f aca="false">EX55-GC55</f>
        <v>#VALUE!</v>
      </c>
      <c r="GM55" s="0" t="n">
        <f aca="false">IF(_xlfn.XOR(F55:FF55),0,1)</f>
        <v>1</v>
      </c>
      <c r="GS55" s="0" t="n">
        <f aca="false">SUMPRODUCT($GS$1:$GZ$1,$DC55:$DJ55)</f>
        <v>0</v>
      </c>
      <c r="GT55" s="0" t="n">
        <f aca="false">SUMPRODUCT($GS$1:$GZ$1,$DK55:$DR55)</f>
        <v>128</v>
      </c>
      <c r="GU55" s="0" t="n">
        <f aca="false">SUMPRODUCT($GS$1:$GZ$1,$DS55:$DZ55)</f>
        <v>57</v>
      </c>
      <c r="GV55" s="0" t="n">
        <f aca="false">SUMPRODUCT($GS$1:$GZ$1,$EA55:$EH55)</f>
        <v>0</v>
      </c>
      <c r="GW55" s="0" t="e">
        <f aca="false">SUMPRODUCT($GS$1:$GZ$1,$EI55:$EO55)</f>
        <v>#VALUE!</v>
      </c>
      <c r="GX55" s="89" t="n">
        <f aca="false">SUMPRODUCT($GS$1:$GZ$1,$EQ55:$EX55)</f>
        <v>196</v>
      </c>
      <c r="GY55" s="0" t="e">
        <f aca="false">SUM(GS55:GW55)</f>
        <v>#VALUE!</v>
      </c>
      <c r="GZ55" s="0" t="e">
        <f aca="false">GY55+GX55</f>
        <v>#VALUE!</v>
      </c>
      <c r="HA55" s="0" t="e">
        <f aca="false">QUOTIENT(MOD($GY55,GT$1),GS$1)</f>
        <v>#VALUE!</v>
      </c>
      <c r="HB55" s="0" t="e">
        <f aca="false">QUOTIENT(MOD($GY55,GU$1),GT$1)</f>
        <v>#VALUE!</v>
      </c>
      <c r="HC55" s="0" t="e">
        <f aca="false">QUOTIENT(MOD($GY55,GV$1),GU$1)</f>
        <v>#VALUE!</v>
      </c>
      <c r="HD55" s="0" t="e">
        <f aca="false">QUOTIENT(MOD($GY55,GW$1),GV$1)</f>
        <v>#VALUE!</v>
      </c>
      <c r="HE55" s="0" t="e">
        <f aca="false">QUOTIENT(MOD($GY55,GX$1),GW$1)</f>
        <v>#VALUE!</v>
      </c>
      <c r="HF55" s="0" t="e">
        <f aca="false">QUOTIENT(MOD($GY55,GY$1),GX$1)</f>
        <v>#VALUE!</v>
      </c>
      <c r="HG55" s="0" t="e">
        <f aca="false">QUOTIENT(MOD($GY55,GZ$1),GY$1)</f>
        <v>#VALUE!</v>
      </c>
      <c r="HH55" s="0" t="e">
        <f aca="false">QUOTIENT(MOD($GY55,HA$1),GZ$1)</f>
        <v>#VALUE!</v>
      </c>
      <c r="HK55" s="0" t="n">
        <f aca="false">SUMPRODUCT($HK$1:$HR$1,$DC55:$DJ55)</f>
        <v>0</v>
      </c>
      <c r="HL55" s="0" t="n">
        <f aca="false">SUMPRODUCT($HK$1:$HR$1,$DK55:$DR55)</f>
        <v>1</v>
      </c>
      <c r="HM55" s="0" t="n">
        <f aca="false">SUMPRODUCT($HK$1:$HR$1,$DS55:$DZ55)</f>
        <v>156</v>
      </c>
      <c r="HN55" s="0" t="n">
        <f aca="false">SUMPRODUCT($HK$1:$HR$1,$EA55:$EH55)</f>
        <v>0</v>
      </c>
      <c r="HO55" s="0" t="e">
        <f aca="false">SUMPRODUCT($HK$1:$HR$1,$EI55:$EO55)</f>
        <v>#VALUE!</v>
      </c>
      <c r="HQ55" s="0" t="e">
        <f aca="false">SUM(HK55:HO55)</f>
        <v>#VALUE!</v>
      </c>
      <c r="HS55" s="0" t="e">
        <f aca="false">QUOTIENT(MOD($HQ55,HJ$1),HK$1)</f>
        <v>#VALUE!</v>
      </c>
      <c r="HT55" s="0" t="e">
        <f aca="false">QUOTIENT(MOD($HQ55,HK$1),HL$1)</f>
        <v>#VALUE!</v>
      </c>
      <c r="HU55" s="0" t="e">
        <f aca="false">QUOTIENT(MOD($HQ55,HL$1),HM$1)</f>
        <v>#VALUE!</v>
      </c>
      <c r="HV55" s="0" t="e">
        <f aca="false">QUOTIENT(MOD($HQ55,HM$1),HN$1)</f>
        <v>#VALUE!</v>
      </c>
      <c r="HW55" s="0" t="e">
        <f aca="false">QUOTIENT(MOD($HQ55,HN$1),HO$1)</f>
        <v>#VALUE!</v>
      </c>
      <c r="HX55" s="0" t="e">
        <f aca="false">QUOTIENT(MOD($HQ55,HO$1),HP$1)</f>
        <v>#VALUE!</v>
      </c>
      <c r="HY55" s="0" t="e">
        <f aca="false">QUOTIENT(MOD($HQ55,HP$1),HQ$1)</f>
        <v>#VALUE!</v>
      </c>
      <c r="HZ55" s="0" t="e">
        <f aca="false">QUOTIENT(MOD($HQ55,HQ$1),HR$1)</f>
        <v>#VALUE!</v>
      </c>
    </row>
    <row r="56" customFormat="false" ht="12.8" hidden="false" customHeight="false" outlineLevel="0" collapsed="false">
      <c r="A56" s="0" t="s">
        <v>141</v>
      </c>
      <c r="E56" s="0"/>
      <c r="F56" s="76" t="str">
        <f aca="false">DEC2HEX(Y56)</f>
        <v>0</v>
      </c>
      <c r="G56" s="76" t="str">
        <f aca="false">DEC2HEX(Z56)</f>
        <v>0</v>
      </c>
      <c r="H56" s="76" t="str">
        <f aca="false">DEC2HEX(AA56)</f>
        <v>7E</v>
      </c>
      <c r="I56" s="76" t="str">
        <f aca="false">DEC2HEX(AB56)</f>
        <v>6D</v>
      </c>
      <c r="J56" s="76" t="str">
        <f aca="false">DEC2HEX(AC56)</f>
        <v>F6</v>
      </c>
      <c r="K56" s="76" t="str">
        <f aca="false">DEC2HEX(AD56)</f>
        <v>0</v>
      </c>
      <c r="L56" s="76" t="str">
        <f aca="false">DEC2HEX(AE56)</f>
        <v>20</v>
      </c>
      <c r="M56" s="76" t="str">
        <f aca="false">DEC2HEX(AF56)</f>
        <v>0</v>
      </c>
      <c r="N56" s="76" t="str">
        <f aca="false">DEC2HEX(AG56)</f>
        <v>1</v>
      </c>
      <c r="O56" s="76" t="str">
        <f aca="false">DEC2HEX(AH56)</f>
        <v>80</v>
      </c>
      <c r="P56" s="76" t="str">
        <f aca="false">DEC2HEX(AI56)</f>
        <v>39</v>
      </c>
      <c r="Q56" s="76" t="str">
        <f aca="false">DEC2HEX(AJ56)</f>
        <v>0</v>
      </c>
      <c r="R56" s="76" t="str">
        <f aca="false">DEC2HEX(AK56)</f>
        <v>FD</v>
      </c>
      <c r="S56" s="76" t="str">
        <f aca="false">DEC2HEX(AL56)</f>
        <v>C3</v>
      </c>
      <c r="T56" s="76" t="str">
        <f aca="false">DEC2HEX(AM56)</f>
        <v>FF</v>
      </c>
      <c r="U56" s="76" t="str">
        <f aca="false">DEC2HEX(AN56)</f>
        <v>0</v>
      </c>
      <c r="V56" s="75" t="str">
        <f aca="false">DEC2HEX(AO56)</f>
        <v>57A</v>
      </c>
      <c r="W56" s="78" t="str">
        <f aca="false">DEC2HEX(AP56)</f>
        <v>10000</v>
      </c>
      <c r="X56" s="79"/>
      <c r="Y56" s="76" t="n">
        <f aca="false">SUMPRODUCT(AQ56:AX56,$AQ$1:$AX$1)</f>
        <v>0</v>
      </c>
      <c r="Z56" s="76" t="n">
        <f aca="false">SUMPRODUCT(AY56:BF56,$AQ$1:$AX$1)</f>
        <v>0</v>
      </c>
      <c r="AA56" s="76" t="n">
        <f aca="false">SUMPRODUCT(BG56:BN56,$AQ$1:$AX$1)</f>
        <v>126</v>
      </c>
      <c r="AB56" s="76" t="n">
        <f aca="false">SUMPRODUCT(BO56:BV56,$AQ$1:$AX$1)</f>
        <v>109</v>
      </c>
      <c r="AC56" s="76" t="n">
        <f aca="false">SUMPRODUCT(BW56:CD56,$AQ$1:$AX$1)</f>
        <v>246</v>
      </c>
      <c r="AD56" s="76" t="n">
        <f aca="false">SUMPRODUCT(CE56:CL56,$AQ$1:$AX$1)</f>
        <v>0</v>
      </c>
      <c r="AE56" s="76" t="n">
        <f aca="false">SUMPRODUCT(CM56:CT56,$AQ$1:$AX$1)</f>
        <v>32</v>
      </c>
      <c r="AF56" s="76" t="n">
        <f aca="false">SUMPRODUCT(CU56:DB56,$AQ$1:$AX$1)</f>
        <v>0</v>
      </c>
      <c r="AG56" s="76" t="n">
        <f aca="false">SUMPRODUCT(DC56:DJ56,$AQ$1:$AX$1)</f>
        <v>1</v>
      </c>
      <c r="AH56" s="76" t="n">
        <f aca="false">SUMPRODUCT(DK56:DR56,$AQ$1:$AX$1)</f>
        <v>128</v>
      </c>
      <c r="AI56" s="76" t="n">
        <f aca="false">SUMPRODUCT(DS56:DZ56,$AQ$1:$AX$1)</f>
        <v>57</v>
      </c>
      <c r="AJ56" s="76" t="n">
        <f aca="false">SUMPRODUCT(EA56:EH56,$AQ$1:$AX$1)</f>
        <v>0</v>
      </c>
      <c r="AK56" s="76" t="n">
        <f aca="false">SUMPRODUCT(EI56:EP56,$AQ$1:$AX$1)</f>
        <v>253</v>
      </c>
      <c r="AL56" s="76" t="n">
        <f aca="false">SUMPRODUCT(EQ56:EX56,$AQ$1:$AX$1)</f>
        <v>195</v>
      </c>
      <c r="AM56" s="76" t="n">
        <f aca="false">SUMPRODUCT(EY56:FF56,$AQ$1:$AX$1)</f>
        <v>255</v>
      </c>
      <c r="AN56" s="76" t="n">
        <v>0</v>
      </c>
      <c r="AO56" s="79" t="n">
        <f aca="false">SUM(X56:AN56)</f>
        <v>1402</v>
      </c>
      <c r="AP56" s="79" t="n">
        <f aca="false">SUM(AB56:AJ56,AL56)+256*AK56</f>
        <v>65536</v>
      </c>
      <c r="AQ56" s="129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130" t="n">
        <v>0</v>
      </c>
      <c r="BG56" s="129" t="n">
        <v>0</v>
      </c>
      <c r="BH56" s="0" t="n">
        <v>1</v>
      </c>
      <c r="BI56" s="0" t="n">
        <v>1</v>
      </c>
      <c r="BJ56" s="0" t="n">
        <v>1</v>
      </c>
      <c r="BK56" s="0" t="n">
        <v>1</v>
      </c>
      <c r="BL56" s="0" t="n">
        <v>1</v>
      </c>
      <c r="BM56" s="0" t="n">
        <v>1</v>
      </c>
      <c r="BN56" s="0" t="n">
        <v>0</v>
      </c>
      <c r="BO56" s="0" t="n">
        <v>1</v>
      </c>
      <c r="BP56" s="0" t="n">
        <v>0</v>
      </c>
      <c r="BQ56" s="0" t="n">
        <v>1</v>
      </c>
      <c r="BR56" s="0" t="n">
        <v>1</v>
      </c>
      <c r="BS56" s="0" t="n">
        <v>0</v>
      </c>
      <c r="BT56" s="0" t="n">
        <v>1</v>
      </c>
      <c r="BU56" s="0" t="n">
        <v>1</v>
      </c>
      <c r="BV56" s="0" t="n">
        <v>0</v>
      </c>
      <c r="BW56" s="0" t="n">
        <v>0</v>
      </c>
      <c r="BX56" s="0" t="n">
        <v>1</v>
      </c>
      <c r="BY56" s="0" t="n">
        <v>1</v>
      </c>
      <c r="BZ56" s="0" t="n">
        <v>0</v>
      </c>
      <c r="CA56" s="0" t="n">
        <v>1</v>
      </c>
      <c r="CB56" s="0" t="n">
        <v>1</v>
      </c>
      <c r="CC56" s="0" t="n">
        <v>1</v>
      </c>
      <c r="CD56" s="130" t="n">
        <v>1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1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153" t="n">
        <v>1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153" t="n">
        <v>0</v>
      </c>
      <c r="DO56" s="0" t="n">
        <v>0</v>
      </c>
      <c r="DP56" s="0" t="n">
        <v>0</v>
      </c>
      <c r="DQ56" s="0" t="n">
        <v>0</v>
      </c>
      <c r="DR56" s="0" t="n">
        <v>1</v>
      </c>
      <c r="DS56" s="129" t="n">
        <v>1</v>
      </c>
      <c r="DT56" s="0" t="n">
        <v>0</v>
      </c>
      <c r="DU56" s="0" t="n">
        <v>0</v>
      </c>
      <c r="DV56" s="0" t="n">
        <v>1</v>
      </c>
      <c r="DW56" s="93" t="n">
        <v>1</v>
      </c>
      <c r="DX56" s="0" t="n">
        <v>1</v>
      </c>
      <c r="DY56" s="94" t="n">
        <v>0</v>
      </c>
      <c r="DZ56" s="13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1</v>
      </c>
      <c r="EJ56" s="0" t="n">
        <v>0</v>
      </c>
      <c r="EK56" s="0" t="n">
        <v>1</v>
      </c>
      <c r="EL56" s="0" t="n">
        <v>1</v>
      </c>
      <c r="EM56" s="0" t="n">
        <v>1</v>
      </c>
      <c r="EN56" s="0" t="n">
        <v>1</v>
      </c>
      <c r="EO56" s="0" t="n">
        <v>1</v>
      </c>
      <c r="EP56" s="0" t="n">
        <v>1</v>
      </c>
      <c r="EQ56" s="0" t="n">
        <v>1</v>
      </c>
      <c r="ER56" s="0" t="n">
        <v>1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1</v>
      </c>
      <c r="EX56" s="0" t="n">
        <v>1</v>
      </c>
      <c r="EY56" s="129" t="n">
        <v>1</v>
      </c>
      <c r="EZ56" s="0" t="n">
        <v>1</v>
      </c>
      <c r="FA56" s="0" t="n">
        <v>1</v>
      </c>
      <c r="FB56" s="0" t="n">
        <v>1</v>
      </c>
      <c r="FC56" s="0" t="n">
        <v>1</v>
      </c>
      <c r="FD56" s="0" t="n">
        <v>1</v>
      </c>
      <c r="FE56" s="0" t="n">
        <v>1</v>
      </c>
      <c r="FF56" s="130" t="n">
        <v>1</v>
      </c>
      <c r="FG56" s="153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Q56" s="0" t="n">
        <f aca="false">1-MIN(1,DC56+DG56+DK56+DO56+DS56+DW56)</f>
        <v>0</v>
      </c>
      <c r="FR56" s="0" t="n">
        <f aca="false">1-MIN(1,DD56+DH56+DL56+DP56+DT56+DX56)</f>
        <v>0</v>
      </c>
      <c r="FS56" s="0" t="n">
        <f aca="false">1-MIN(1,DE56+DI56+DM56+DQ56+DU56+DY56)</f>
        <v>1</v>
      </c>
      <c r="FT56" s="0" t="n">
        <f aca="false">1-MIN(1,DF56+DJ56+DN56+DR56+DV56+DZ56)</f>
        <v>0</v>
      </c>
      <c r="FV56" s="86" t="n">
        <f aca="false">IF(_xlfn.XOR(EI56,EA56,DS56,DK56,DC56),1,0)</f>
        <v>1</v>
      </c>
      <c r="FW56" s="86" t="n">
        <f aca="false">IF(_xlfn.XOR(EJ56,EB56,DT56,DL56,DD56),1,0)</f>
        <v>0</v>
      </c>
      <c r="FX56" s="86" t="n">
        <f aca="false">IF(_xlfn.XOR(EK56,EC56,DU56,DM56,DE56),1,0)</f>
        <v>1</v>
      </c>
      <c r="FY56" s="86" t="n">
        <f aca="false">IF(_xlfn.XOR(EL56,ED56,DV56,DN56,DF56),1,0)</f>
        <v>0</v>
      </c>
      <c r="FZ56" s="86" t="n">
        <f aca="false">IF(_xlfn.XOR(EM56,EE56,DW56,DO56,DG56),1,0)</f>
        <v>0</v>
      </c>
      <c r="GA56" s="86" t="n">
        <f aca="false">IF(_xlfn.XOR(EN56,EF56,DX56,DP56,DH56),1,0)</f>
        <v>0</v>
      </c>
      <c r="GB56" s="86" t="n">
        <f aca="false">IF(_xlfn.XOR(EO56,EG56,DY56,DQ56,DI56),1,0)</f>
        <v>1</v>
      </c>
      <c r="GC56" s="86" t="e">
        <f aca="false">IF(_xlfn.XOR(#REF!,EH56,DZ56,DR56,DJ56),1,0)</f>
        <v>#VALUE!</v>
      </c>
      <c r="GD56" s="85" t="n">
        <f aca="false">EQ56-FV56</f>
        <v>0</v>
      </c>
      <c r="GE56" s="85" t="n">
        <f aca="false">ER56-FW56</f>
        <v>1</v>
      </c>
      <c r="GF56" s="85" t="n">
        <f aca="false">ES56-FX56</f>
        <v>-1</v>
      </c>
      <c r="GG56" s="85" t="n">
        <f aca="false">ET56-FY56</f>
        <v>0</v>
      </c>
      <c r="GH56" s="85" t="n">
        <f aca="false">EU56-FZ56</f>
        <v>0</v>
      </c>
      <c r="GI56" s="85" t="n">
        <f aca="false">EV56-GA56</f>
        <v>0</v>
      </c>
      <c r="GJ56" s="85" t="n">
        <f aca="false">EW56-GB56</f>
        <v>0</v>
      </c>
      <c r="GK56" s="85" t="e">
        <f aca="false">EX56-GC56</f>
        <v>#VALUE!</v>
      </c>
      <c r="GM56" s="0" t="n">
        <f aca="false">IF(_xlfn.XOR(F56:FF56),0,1)</f>
        <v>0</v>
      </c>
      <c r="GS56" s="0" t="n">
        <f aca="false">SUMPRODUCT($GS$1:$GZ$1,$DC56:$DJ56)</f>
        <v>1</v>
      </c>
      <c r="GT56" s="0" t="n">
        <f aca="false">SUMPRODUCT($GS$1:$GZ$1,$DK56:$DR56)</f>
        <v>128</v>
      </c>
      <c r="GU56" s="0" t="n">
        <f aca="false">SUMPRODUCT($GS$1:$GZ$1,$DS56:$DZ56)</f>
        <v>57</v>
      </c>
      <c r="GV56" s="0" t="n">
        <f aca="false">SUMPRODUCT($GS$1:$GZ$1,$EA56:$EH56)</f>
        <v>0</v>
      </c>
      <c r="GW56" s="0" t="e">
        <f aca="false">SUMPRODUCT($GS$1:$GZ$1,$EI56:$EO56)</f>
        <v>#VALUE!</v>
      </c>
      <c r="GX56" s="89" t="n">
        <f aca="false">SUMPRODUCT($GS$1:$GZ$1,$EQ56:$EX56)</f>
        <v>195</v>
      </c>
      <c r="GY56" s="0" t="e">
        <f aca="false">SUM(GS56:GW56)</f>
        <v>#VALUE!</v>
      </c>
      <c r="GZ56" s="0" t="e">
        <f aca="false">GY56+GX56</f>
        <v>#VALUE!</v>
      </c>
      <c r="HA56" s="0" t="e">
        <f aca="false">QUOTIENT(MOD($GY56,GT$1),GS$1)</f>
        <v>#VALUE!</v>
      </c>
      <c r="HB56" s="0" t="e">
        <f aca="false">QUOTIENT(MOD($GY56,GU$1),GT$1)</f>
        <v>#VALUE!</v>
      </c>
      <c r="HC56" s="0" t="e">
        <f aca="false">QUOTIENT(MOD($GY56,GV$1),GU$1)</f>
        <v>#VALUE!</v>
      </c>
      <c r="HD56" s="0" t="e">
        <f aca="false">QUOTIENT(MOD($GY56,GW$1),GV$1)</f>
        <v>#VALUE!</v>
      </c>
      <c r="HE56" s="0" t="e">
        <f aca="false">QUOTIENT(MOD($GY56,GX$1),GW$1)</f>
        <v>#VALUE!</v>
      </c>
      <c r="HF56" s="0" t="e">
        <f aca="false">QUOTIENT(MOD($GY56,GY$1),GX$1)</f>
        <v>#VALUE!</v>
      </c>
      <c r="HG56" s="0" t="e">
        <f aca="false">QUOTIENT(MOD($GY56,GZ$1),GY$1)</f>
        <v>#VALUE!</v>
      </c>
      <c r="HH56" s="0" t="e">
        <f aca="false">QUOTIENT(MOD($GY56,HA$1),GZ$1)</f>
        <v>#VALUE!</v>
      </c>
      <c r="HK56" s="0" t="n">
        <f aca="false">SUMPRODUCT($HK$1:$HR$1,$DC56:$DJ56)</f>
        <v>128</v>
      </c>
      <c r="HL56" s="0" t="n">
        <f aca="false">SUMPRODUCT($HK$1:$HR$1,$DK56:$DR56)</f>
        <v>1</v>
      </c>
      <c r="HM56" s="0" t="n">
        <f aca="false">SUMPRODUCT($HK$1:$HR$1,$DS56:$DZ56)</f>
        <v>156</v>
      </c>
      <c r="HN56" s="0" t="n">
        <f aca="false">SUMPRODUCT($HK$1:$HR$1,$EA56:$EH56)</f>
        <v>0</v>
      </c>
      <c r="HO56" s="0" t="e">
        <f aca="false">SUMPRODUCT($HK$1:$HR$1,$EI56:$EO56)</f>
        <v>#VALUE!</v>
      </c>
      <c r="HQ56" s="0" t="e">
        <f aca="false">SUM(HK56:HO56)</f>
        <v>#VALUE!</v>
      </c>
      <c r="HS56" s="0" t="e">
        <f aca="false">QUOTIENT(MOD($HQ56,HJ$1),HK$1)</f>
        <v>#VALUE!</v>
      </c>
      <c r="HT56" s="0" t="e">
        <f aca="false">QUOTIENT(MOD($HQ56,HK$1),HL$1)</f>
        <v>#VALUE!</v>
      </c>
      <c r="HU56" s="0" t="e">
        <f aca="false">QUOTIENT(MOD($HQ56,HL$1),HM$1)</f>
        <v>#VALUE!</v>
      </c>
      <c r="HV56" s="0" t="e">
        <f aca="false">QUOTIENT(MOD($HQ56,HM$1),HN$1)</f>
        <v>#VALUE!</v>
      </c>
      <c r="HW56" s="0" t="e">
        <f aca="false">QUOTIENT(MOD($HQ56,HN$1),HO$1)</f>
        <v>#VALUE!</v>
      </c>
      <c r="HX56" s="0" t="e">
        <f aca="false">QUOTIENT(MOD($HQ56,HO$1),HP$1)</f>
        <v>#VALUE!</v>
      </c>
      <c r="HY56" s="0" t="e">
        <f aca="false">QUOTIENT(MOD($HQ56,HP$1),HQ$1)</f>
        <v>#VALUE!</v>
      </c>
      <c r="HZ56" s="0" t="e">
        <f aca="false">QUOTIENT(MOD($HQ56,HQ$1),HR$1)</f>
        <v>#VALUE!</v>
      </c>
    </row>
    <row r="57" customFormat="false" ht="12.8" hidden="false" customHeight="false" outlineLevel="0" collapsed="false">
      <c r="A57" s="0" t="s">
        <v>142</v>
      </c>
      <c r="E57" s="0"/>
      <c r="F57" s="76" t="str">
        <f aca="false">DEC2HEX(Y57)</f>
        <v>0</v>
      </c>
      <c r="G57" s="76" t="str">
        <f aca="false">DEC2HEX(Z57)</f>
        <v>0</v>
      </c>
      <c r="H57" s="76" t="str">
        <f aca="false">DEC2HEX(AA57)</f>
        <v>7E</v>
      </c>
      <c r="I57" s="76" t="str">
        <f aca="false">DEC2HEX(AB57)</f>
        <v>6D</v>
      </c>
      <c r="J57" s="76" t="str">
        <f aca="false">DEC2HEX(AC57)</f>
        <v>F6</v>
      </c>
      <c r="K57" s="76" t="str">
        <f aca="false">DEC2HEX(AD57)</f>
        <v>0</v>
      </c>
      <c r="L57" s="76" t="str">
        <f aca="false">DEC2HEX(AE57)</f>
        <v>20</v>
      </c>
      <c r="M57" s="76" t="str">
        <f aca="false">DEC2HEX(AF57)</f>
        <v>0</v>
      </c>
      <c r="N57" s="76" t="str">
        <f aca="false">DEC2HEX(AG57)</f>
        <v>0</v>
      </c>
      <c r="O57" s="76" t="str">
        <f aca="false">DEC2HEX(AH57)</f>
        <v>80</v>
      </c>
      <c r="P57" s="76" t="str">
        <f aca="false">DEC2HEX(AI57)</f>
        <v>47</v>
      </c>
      <c r="Q57" s="76" t="str">
        <f aca="false">DEC2HEX(AJ57)</f>
        <v>0</v>
      </c>
      <c r="R57" s="76" t="str">
        <f aca="false">DEC2HEX(AK57)</f>
        <v>FD</v>
      </c>
      <c r="S57" s="76" t="str">
        <f aca="false">DEC2HEX(AL57)</f>
        <v>B6</v>
      </c>
      <c r="T57" s="76" t="str">
        <f aca="false">DEC2HEX(AM57)</f>
        <v>FF</v>
      </c>
      <c r="U57" s="76" t="str">
        <f aca="false">DEC2HEX(AN57)</f>
        <v>0</v>
      </c>
      <c r="V57" s="75" t="str">
        <f aca="false">DEC2HEX(AO57)</f>
        <v>57A</v>
      </c>
      <c r="W57" s="78" t="str">
        <f aca="false">DEC2HEX(AP57)</f>
        <v>10000</v>
      </c>
      <c r="X57" s="79"/>
      <c r="Y57" s="76" t="n">
        <f aca="false">SUMPRODUCT(AQ57:AX57,$AQ$1:$AX$1)</f>
        <v>0</v>
      </c>
      <c r="Z57" s="76" t="n">
        <f aca="false">SUMPRODUCT(AY57:BF57,$AQ$1:$AX$1)</f>
        <v>0</v>
      </c>
      <c r="AA57" s="76" t="n">
        <f aca="false">SUMPRODUCT(BG57:BN57,$AQ$1:$AX$1)</f>
        <v>126</v>
      </c>
      <c r="AB57" s="76" t="n">
        <f aca="false">SUMPRODUCT(BO57:BV57,$AQ$1:$AX$1)</f>
        <v>109</v>
      </c>
      <c r="AC57" s="76" t="n">
        <f aca="false">SUMPRODUCT(BW57:CD57,$AQ$1:$AX$1)</f>
        <v>246</v>
      </c>
      <c r="AD57" s="76" t="n">
        <f aca="false">SUMPRODUCT(CE57:CL57,$AQ$1:$AX$1)</f>
        <v>0</v>
      </c>
      <c r="AE57" s="76" t="n">
        <f aca="false">SUMPRODUCT(CM57:CT57,$AQ$1:$AX$1)</f>
        <v>32</v>
      </c>
      <c r="AF57" s="76" t="n">
        <f aca="false">SUMPRODUCT(CU57:DB57,$AQ$1:$AX$1)</f>
        <v>0</v>
      </c>
      <c r="AG57" s="76" t="n">
        <f aca="false">SUMPRODUCT(DC57:DJ57,$AQ$1:$AX$1)</f>
        <v>0</v>
      </c>
      <c r="AH57" s="76" t="n">
        <f aca="false">SUMPRODUCT(DK57:DR57,$AQ$1:$AX$1)</f>
        <v>128</v>
      </c>
      <c r="AI57" s="76" t="n">
        <f aca="false">SUMPRODUCT(DS57:DZ57,$AQ$1:$AX$1)</f>
        <v>71</v>
      </c>
      <c r="AJ57" s="76" t="n">
        <f aca="false">SUMPRODUCT(EA57:EH57,$AQ$1:$AX$1)</f>
        <v>0</v>
      </c>
      <c r="AK57" s="76" t="n">
        <f aca="false">SUMPRODUCT(EI57:EP57,$AQ$1:$AX$1)</f>
        <v>253</v>
      </c>
      <c r="AL57" s="76" t="n">
        <f aca="false">SUMPRODUCT(EQ57:EX57,$AQ$1:$AX$1)</f>
        <v>182</v>
      </c>
      <c r="AM57" s="76" t="n">
        <f aca="false">SUMPRODUCT(EY57:FF57,$AQ$1:$AX$1)</f>
        <v>255</v>
      </c>
      <c r="AN57" s="76" t="n">
        <v>0</v>
      </c>
      <c r="AO57" s="79" t="n">
        <f aca="false">SUM(X57:AN57)</f>
        <v>1402</v>
      </c>
      <c r="AP57" s="79" t="n">
        <f aca="false">SUM(AB57:AJ57,AL57)+256*AK57</f>
        <v>65536</v>
      </c>
      <c r="AQ57" s="129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130" t="n">
        <v>0</v>
      </c>
      <c r="BG57" s="129" t="n">
        <v>0</v>
      </c>
      <c r="BH57" s="0" t="n">
        <v>1</v>
      </c>
      <c r="BI57" s="0" t="n">
        <v>1</v>
      </c>
      <c r="BJ57" s="0" t="n">
        <v>1</v>
      </c>
      <c r="BK57" s="0" t="n">
        <v>1</v>
      </c>
      <c r="BL57" s="0" t="n">
        <v>1</v>
      </c>
      <c r="BM57" s="0" t="n">
        <v>1</v>
      </c>
      <c r="BN57" s="0" t="n">
        <v>0</v>
      </c>
      <c r="BO57" s="0" t="n">
        <v>1</v>
      </c>
      <c r="BP57" s="0" t="n">
        <v>0</v>
      </c>
      <c r="BQ57" s="0" t="n">
        <v>1</v>
      </c>
      <c r="BR57" s="0" t="n">
        <v>1</v>
      </c>
      <c r="BS57" s="0" t="n">
        <v>0</v>
      </c>
      <c r="BT57" s="0" t="n">
        <v>1</v>
      </c>
      <c r="BU57" s="0" t="n">
        <v>1</v>
      </c>
      <c r="BV57" s="0" t="n">
        <v>0</v>
      </c>
      <c r="BW57" s="0" t="n">
        <v>0</v>
      </c>
      <c r="BX57" s="0" t="n">
        <v>1</v>
      </c>
      <c r="BY57" s="0" t="n">
        <v>1</v>
      </c>
      <c r="BZ57" s="0" t="n">
        <v>0</v>
      </c>
      <c r="CA57" s="0" t="n">
        <v>1</v>
      </c>
      <c r="CB57" s="0" t="n">
        <v>1</v>
      </c>
      <c r="CC57" s="0" t="n">
        <v>1</v>
      </c>
      <c r="CD57" s="130" t="n">
        <v>1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1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0</v>
      </c>
      <c r="DA57" s="0" t="n">
        <v>0</v>
      </c>
      <c r="DB57" s="0" t="n">
        <v>0</v>
      </c>
      <c r="DC57" s="153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153" t="n">
        <v>0</v>
      </c>
      <c r="DO57" s="0" t="n">
        <v>0</v>
      </c>
      <c r="DP57" s="0" t="n">
        <v>0</v>
      </c>
      <c r="DQ57" s="0" t="n">
        <v>0</v>
      </c>
      <c r="DR57" s="0" t="n">
        <v>1</v>
      </c>
      <c r="DS57" s="129" t="n">
        <v>1</v>
      </c>
      <c r="DT57" s="0" t="n">
        <v>1</v>
      </c>
      <c r="DU57" s="0" t="n">
        <v>1</v>
      </c>
      <c r="DV57" s="0" t="n">
        <v>0</v>
      </c>
      <c r="DW57" s="93" t="n">
        <v>0</v>
      </c>
      <c r="DX57" s="0" t="n">
        <v>0</v>
      </c>
      <c r="DY57" s="94" t="n">
        <v>1</v>
      </c>
      <c r="DZ57" s="13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1</v>
      </c>
      <c r="EJ57" s="0" t="n">
        <v>0</v>
      </c>
      <c r="EK57" s="0" t="n">
        <v>1</v>
      </c>
      <c r="EL57" s="0" t="n">
        <v>1</v>
      </c>
      <c r="EM57" s="0" t="n">
        <v>1</v>
      </c>
      <c r="EN57" s="0" t="n">
        <v>1</v>
      </c>
      <c r="EO57" s="0" t="n">
        <v>1</v>
      </c>
      <c r="EP57" s="0" t="n">
        <v>1</v>
      </c>
      <c r="EQ57" s="0" t="n">
        <v>0</v>
      </c>
      <c r="ER57" s="0" t="n">
        <v>1</v>
      </c>
      <c r="ES57" s="0" t="n">
        <v>1</v>
      </c>
      <c r="ET57" s="0" t="n">
        <v>0</v>
      </c>
      <c r="EU57" s="0" t="n">
        <v>1</v>
      </c>
      <c r="EV57" s="0" t="n">
        <v>1</v>
      </c>
      <c r="EW57" s="0" t="n">
        <v>0</v>
      </c>
      <c r="EX57" s="0" t="n">
        <v>1</v>
      </c>
      <c r="EY57" s="129" t="n">
        <v>1</v>
      </c>
      <c r="EZ57" s="0" t="n">
        <v>1</v>
      </c>
      <c r="FA57" s="0" t="n">
        <v>1</v>
      </c>
      <c r="FB57" s="0" t="n">
        <v>1</v>
      </c>
      <c r="FC57" s="0" t="n">
        <v>1</v>
      </c>
      <c r="FD57" s="0" t="n">
        <v>1</v>
      </c>
      <c r="FE57" s="0" t="n">
        <v>1</v>
      </c>
      <c r="FF57" s="130" t="n">
        <v>1</v>
      </c>
      <c r="FG57" s="153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Q57" s="0" t="n">
        <f aca="false">1-MIN(1,DC57+DG57+DK57+DO57+DS57+DW57)</f>
        <v>0</v>
      </c>
      <c r="FR57" s="0" t="n">
        <f aca="false">1-MIN(1,DD57+DH57+DL57+DP57+DT57+DX57)</f>
        <v>0</v>
      </c>
      <c r="FS57" s="0" t="n">
        <f aca="false">1-MIN(1,DE57+DI57+DM57+DQ57+DU57+DY57)</f>
        <v>0</v>
      </c>
      <c r="FT57" s="0" t="n">
        <f aca="false">1-MIN(1,DF57+DJ57+DN57+DR57+DV57+DZ57)</f>
        <v>0</v>
      </c>
      <c r="FV57" s="86" t="n">
        <f aca="false">IF(_xlfn.XOR(EI57,EA57,DS57,DK57,DC57),1,0)</f>
        <v>0</v>
      </c>
      <c r="FW57" s="86" t="n">
        <f aca="false">IF(_xlfn.XOR(EJ57,EB57,DT57,DL57,DD57),1,0)</f>
        <v>1</v>
      </c>
      <c r="FX57" s="86" t="n">
        <f aca="false">IF(_xlfn.XOR(EK57,EC57,DU57,DM57,DE57),1,0)</f>
        <v>0</v>
      </c>
      <c r="FY57" s="86" t="n">
        <f aca="false">IF(_xlfn.XOR(EL57,ED57,DV57,DN57,DF57),1,0)</f>
        <v>1</v>
      </c>
      <c r="FZ57" s="86" t="n">
        <f aca="false">IF(_xlfn.XOR(EM57,EE57,DW57,DO57,DG57),1,0)</f>
        <v>1</v>
      </c>
      <c r="GA57" s="86" t="n">
        <f aca="false">IF(_xlfn.XOR(EN57,EF57,DX57,DP57,DH57),1,0)</f>
        <v>1</v>
      </c>
      <c r="GB57" s="86" t="n">
        <f aca="false">IF(_xlfn.XOR(EO57,EG57,DY57,DQ57,DI57),1,0)</f>
        <v>0</v>
      </c>
      <c r="GC57" s="86" t="e">
        <f aca="false">IF(_xlfn.XOR(#REF!,EH57,DZ57,DR57,DJ57),1,0)</f>
        <v>#VALUE!</v>
      </c>
      <c r="GD57" s="85" t="n">
        <f aca="false">EQ57-FV57</f>
        <v>0</v>
      </c>
      <c r="GE57" s="85" t="n">
        <f aca="false">ER57-FW57</f>
        <v>0</v>
      </c>
      <c r="GF57" s="85" t="n">
        <f aca="false">ES57-FX57</f>
        <v>1</v>
      </c>
      <c r="GG57" s="85" t="n">
        <f aca="false">ET57-FY57</f>
        <v>-1</v>
      </c>
      <c r="GH57" s="85" t="n">
        <f aca="false">EU57-FZ57</f>
        <v>0</v>
      </c>
      <c r="GI57" s="85" t="n">
        <f aca="false">EV57-GA57</f>
        <v>0</v>
      </c>
      <c r="GJ57" s="85" t="n">
        <f aca="false">EW57-GB57</f>
        <v>0</v>
      </c>
      <c r="GK57" s="85" t="e">
        <f aca="false">EX57-GC57</f>
        <v>#VALUE!</v>
      </c>
      <c r="GM57" s="0" t="n">
        <f aca="false">IF(_xlfn.XOR(F57:FF57),0,1)</f>
        <v>1</v>
      </c>
      <c r="GS57" s="0" t="n">
        <f aca="false">SUMPRODUCT($GS$1:$GZ$1,$DC57:$DJ57)</f>
        <v>0</v>
      </c>
      <c r="GT57" s="0" t="n">
        <f aca="false">SUMPRODUCT($GS$1:$GZ$1,$DK57:$DR57)</f>
        <v>128</v>
      </c>
      <c r="GU57" s="0" t="n">
        <f aca="false">SUMPRODUCT($GS$1:$GZ$1,$DS57:$DZ57)</f>
        <v>71</v>
      </c>
      <c r="GV57" s="0" t="n">
        <f aca="false">SUMPRODUCT($GS$1:$GZ$1,$EA57:$EH57)</f>
        <v>0</v>
      </c>
      <c r="GW57" s="0" t="e">
        <f aca="false">SUMPRODUCT($GS$1:$GZ$1,$EI57:$EO57)</f>
        <v>#VALUE!</v>
      </c>
      <c r="GX57" s="89" t="n">
        <f aca="false">SUMPRODUCT($GS$1:$GZ$1,$EQ57:$EX57)</f>
        <v>182</v>
      </c>
      <c r="GY57" s="0" t="e">
        <f aca="false">SUM(GS57:GW57)</f>
        <v>#VALUE!</v>
      </c>
      <c r="GZ57" s="0" t="e">
        <f aca="false">GY57+GX57</f>
        <v>#VALUE!</v>
      </c>
      <c r="HA57" s="0" t="e">
        <f aca="false">QUOTIENT(MOD($GY57,GT$1),GS$1)</f>
        <v>#VALUE!</v>
      </c>
      <c r="HB57" s="0" t="e">
        <f aca="false">QUOTIENT(MOD($GY57,GU$1),GT$1)</f>
        <v>#VALUE!</v>
      </c>
      <c r="HC57" s="0" t="e">
        <f aca="false">QUOTIENT(MOD($GY57,GV$1),GU$1)</f>
        <v>#VALUE!</v>
      </c>
      <c r="HD57" s="0" t="e">
        <f aca="false">QUOTIENT(MOD($GY57,GW$1),GV$1)</f>
        <v>#VALUE!</v>
      </c>
      <c r="HE57" s="0" t="e">
        <f aca="false">QUOTIENT(MOD($GY57,GX$1),GW$1)</f>
        <v>#VALUE!</v>
      </c>
      <c r="HF57" s="0" t="e">
        <f aca="false">QUOTIENT(MOD($GY57,GY$1),GX$1)</f>
        <v>#VALUE!</v>
      </c>
      <c r="HG57" s="0" t="e">
        <f aca="false">QUOTIENT(MOD($GY57,GZ$1),GY$1)</f>
        <v>#VALUE!</v>
      </c>
      <c r="HH57" s="0" t="e">
        <f aca="false">QUOTIENT(MOD($GY57,HA$1),GZ$1)</f>
        <v>#VALUE!</v>
      </c>
      <c r="HK57" s="0" t="n">
        <f aca="false">SUMPRODUCT($HK$1:$HR$1,$DC57:$DJ57)</f>
        <v>0</v>
      </c>
      <c r="HL57" s="0" t="n">
        <f aca="false">SUMPRODUCT($HK$1:$HR$1,$DK57:$DR57)</f>
        <v>1</v>
      </c>
      <c r="HM57" s="0" t="n">
        <f aca="false">SUMPRODUCT($HK$1:$HR$1,$DS57:$DZ57)</f>
        <v>226</v>
      </c>
      <c r="HN57" s="0" t="n">
        <f aca="false">SUMPRODUCT($HK$1:$HR$1,$EA57:$EH57)</f>
        <v>0</v>
      </c>
      <c r="HO57" s="0" t="e">
        <f aca="false">SUMPRODUCT($HK$1:$HR$1,$EI57:$EO57)</f>
        <v>#VALUE!</v>
      </c>
      <c r="HQ57" s="0" t="e">
        <f aca="false">SUM(HK57:HO57)</f>
        <v>#VALUE!</v>
      </c>
      <c r="HS57" s="0" t="e">
        <f aca="false">QUOTIENT(MOD($HQ57,HJ$1),HK$1)</f>
        <v>#VALUE!</v>
      </c>
      <c r="HT57" s="0" t="e">
        <f aca="false">QUOTIENT(MOD($HQ57,HK$1),HL$1)</f>
        <v>#VALUE!</v>
      </c>
      <c r="HU57" s="0" t="e">
        <f aca="false">QUOTIENT(MOD($HQ57,HL$1),HM$1)</f>
        <v>#VALUE!</v>
      </c>
      <c r="HV57" s="0" t="e">
        <f aca="false">QUOTIENT(MOD($HQ57,HM$1),HN$1)</f>
        <v>#VALUE!</v>
      </c>
      <c r="HW57" s="0" t="e">
        <f aca="false">QUOTIENT(MOD($HQ57,HN$1),HO$1)</f>
        <v>#VALUE!</v>
      </c>
      <c r="HX57" s="0" t="e">
        <f aca="false">QUOTIENT(MOD($HQ57,HO$1),HP$1)</f>
        <v>#VALUE!</v>
      </c>
      <c r="HY57" s="0" t="e">
        <f aca="false">QUOTIENT(MOD($HQ57,HP$1),HQ$1)</f>
        <v>#VALUE!</v>
      </c>
      <c r="HZ57" s="0" t="e">
        <f aca="false">QUOTIENT(MOD($HQ57,HQ$1),HR$1)</f>
        <v>#VALUE!</v>
      </c>
    </row>
    <row r="58" customFormat="false" ht="12.8" hidden="false" customHeight="false" outlineLevel="0" collapsed="false">
      <c r="A58" s="0" t="s">
        <v>142</v>
      </c>
      <c r="E58" s="0"/>
      <c r="F58" s="76" t="str">
        <f aca="false">DEC2HEX(Y58)</f>
        <v>0</v>
      </c>
      <c r="G58" s="76" t="str">
        <f aca="false">DEC2HEX(Z58)</f>
        <v>0</v>
      </c>
      <c r="H58" s="76" t="str">
        <f aca="false">DEC2HEX(AA58)</f>
        <v>7E</v>
      </c>
      <c r="I58" s="76" t="str">
        <f aca="false">DEC2HEX(AB58)</f>
        <v>6D</v>
      </c>
      <c r="J58" s="76" t="str">
        <f aca="false">DEC2HEX(AC58)</f>
        <v>F6</v>
      </c>
      <c r="K58" s="76" t="str">
        <f aca="false">DEC2HEX(AD58)</f>
        <v>0</v>
      </c>
      <c r="L58" s="76" t="str">
        <f aca="false">DEC2HEX(AE58)</f>
        <v>20</v>
      </c>
      <c r="M58" s="76" t="str">
        <f aca="false">DEC2HEX(AF58)</f>
        <v>0</v>
      </c>
      <c r="N58" s="76" t="str">
        <f aca="false">DEC2HEX(AG58)</f>
        <v>1</v>
      </c>
      <c r="O58" s="76" t="str">
        <f aca="false">DEC2HEX(AH58)</f>
        <v>80</v>
      </c>
      <c r="P58" s="76" t="str">
        <f aca="false">DEC2HEX(AI58)</f>
        <v>47</v>
      </c>
      <c r="Q58" s="76" t="str">
        <f aca="false">DEC2HEX(AJ58)</f>
        <v>0</v>
      </c>
      <c r="R58" s="76" t="str">
        <f aca="false">DEC2HEX(AK58)</f>
        <v>FD</v>
      </c>
      <c r="S58" s="76" t="str">
        <f aca="false">DEC2HEX(AL58)</f>
        <v>B5</v>
      </c>
      <c r="T58" s="76" t="str">
        <f aca="false">DEC2HEX(AM58)</f>
        <v>FF</v>
      </c>
      <c r="U58" s="76" t="str">
        <f aca="false">DEC2HEX(AN58)</f>
        <v>0</v>
      </c>
      <c r="V58" s="75" t="str">
        <f aca="false">DEC2HEX(AO58)</f>
        <v>57A</v>
      </c>
      <c r="W58" s="78" t="str">
        <f aca="false">DEC2HEX(AP58)</f>
        <v>10000</v>
      </c>
      <c r="X58" s="79"/>
      <c r="Y58" s="76" t="n">
        <f aca="false">SUMPRODUCT(AQ58:AX58,$AQ$1:$AX$1)</f>
        <v>0</v>
      </c>
      <c r="Z58" s="76" t="n">
        <f aca="false">SUMPRODUCT(AY58:BF58,$AQ$1:$AX$1)</f>
        <v>0</v>
      </c>
      <c r="AA58" s="76" t="n">
        <f aca="false">SUMPRODUCT(BG58:BN58,$AQ$1:$AX$1)</f>
        <v>126</v>
      </c>
      <c r="AB58" s="76" t="n">
        <f aca="false">SUMPRODUCT(BO58:BV58,$AQ$1:$AX$1)</f>
        <v>109</v>
      </c>
      <c r="AC58" s="76" t="n">
        <f aca="false">SUMPRODUCT(BW58:CD58,$AQ$1:$AX$1)</f>
        <v>246</v>
      </c>
      <c r="AD58" s="76" t="n">
        <f aca="false">SUMPRODUCT(CE58:CL58,$AQ$1:$AX$1)</f>
        <v>0</v>
      </c>
      <c r="AE58" s="76" t="n">
        <f aca="false">SUMPRODUCT(CM58:CT58,$AQ$1:$AX$1)</f>
        <v>32</v>
      </c>
      <c r="AF58" s="76" t="n">
        <f aca="false">SUMPRODUCT(CU58:DB58,$AQ$1:$AX$1)</f>
        <v>0</v>
      </c>
      <c r="AG58" s="76" t="n">
        <f aca="false">SUMPRODUCT(DC58:DJ58,$AQ$1:$AX$1)</f>
        <v>1</v>
      </c>
      <c r="AH58" s="76" t="n">
        <f aca="false">SUMPRODUCT(DK58:DR58,$AQ$1:$AX$1)</f>
        <v>128</v>
      </c>
      <c r="AI58" s="76" t="n">
        <f aca="false">SUMPRODUCT(DS58:DZ58,$AQ$1:$AX$1)</f>
        <v>71</v>
      </c>
      <c r="AJ58" s="76" t="n">
        <f aca="false">SUMPRODUCT(EA58:EH58,$AQ$1:$AX$1)</f>
        <v>0</v>
      </c>
      <c r="AK58" s="76" t="n">
        <f aca="false">SUMPRODUCT(EI58:EP58,$AQ$1:$AX$1)</f>
        <v>253</v>
      </c>
      <c r="AL58" s="76" t="n">
        <f aca="false">SUMPRODUCT(EQ58:EX58,$AQ$1:$AX$1)</f>
        <v>181</v>
      </c>
      <c r="AM58" s="76" t="n">
        <f aca="false">SUMPRODUCT(EY58:FF58,$AQ$1:$AX$1)</f>
        <v>255</v>
      </c>
      <c r="AN58" s="76" t="n">
        <v>0</v>
      </c>
      <c r="AO58" s="79" t="n">
        <f aca="false">SUM(X58:AN58)</f>
        <v>1402</v>
      </c>
      <c r="AP58" s="79" t="n">
        <f aca="false">SUM(AB58:AJ58,AL58)+256*AK58</f>
        <v>65536</v>
      </c>
      <c r="AQ58" s="129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130" t="n">
        <v>0</v>
      </c>
      <c r="BG58" s="129" t="n">
        <v>0</v>
      </c>
      <c r="BH58" s="0" t="n">
        <v>1</v>
      </c>
      <c r="BI58" s="0" t="n">
        <v>1</v>
      </c>
      <c r="BJ58" s="0" t="n">
        <v>1</v>
      </c>
      <c r="BK58" s="0" t="n">
        <v>1</v>
      </c>
      <c r="BL58" s="0" t="n">
        <v>1</v>
      </c>
      <c r="BM58" s="0" t="n">
        <v>1</v>
      </c>
      <c r="BN58" s="0" t="n">
        <v>0</v>
      </c>
      <c r="BO58" s="0" t="n">
        <v>1</v>
      </c>
      <c r="BP58" s="0" t="n">
        <v>0</v>
      </c>
      <c r="BQ58" s="0" t="n">
        <v>1</v>
      </c>
      <c r="BR58" s="0" t="n">
        <v>1</v>
      </c>
      <c r="BS58" s="0" t="n">
        <v>0</v>
      </c>
      <c r="BT58" s="0" t="n">
        <v>1</v>
      </c>
      <c r="BU58" s="0" t="n">
        <v>1</v>
      </c>
      <c r="BV58" s="0" t="n">
        <v>0</v>
      </c>
      <c r="BW58" s="0" t="n">
        <v>0</v>
      </c>
      <c r="BX58" s="0" t="n">
        <v>1</v>
      </c>
      <c r="BY58" s="0" t="n">
        <v>1</v>
      </c>
      <c r="BZ58" s="0" t="n">
        <v>0</v>
      </c>
      <c r="CA58" s="0" t="n">
        <v>1</v>
      </c>
      <c r="CB58" s="0" t="n">
        <v>1</v>
      </c>
      <c r="CC58" s="0" t="n">
        <v>1</v>
      </c>
      <c r="CD58" s="130" t="n">
        <v>1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1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153" t="n">
        <v>1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153" t="n">
        <v>0</v>
      </c>
      <c r="DO58" s="0" t="n">
        <v>0</v>
      </c>
      <c r="DP58" s="0" t="n">
        <v>0</v>
      </c>
      <c r="DQ58" s="0" t="n">
        <v>0</v>
      </c>
      <c r="DR58" s="0" t="n">
        <v>1</v>
      </c>
      <c r="DS58" s="129" t="n">
        <v>1</v>
      </c>
      <c r="DT58" s="0" t="n">
        <v>1</v>
      </c>
      <c r="DU58" s="0" t="n">
        <v>1</v>
      </c>
      <c r="DV58" s="0" t="n">
        <v>0</v>
      </c>
      <c r="DW58" s="93" t="n">
        <v>0</v>
      </c>
      <c r="DX58" s="0" t="n">
        <v>0</v>
      </c>
      <c r="DY58" s="94" t="n">
        <v>1</v>
      </c>
      <c r="DZ58" s="13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1</v>
      </c>
      <c r="EJ58" s="0" t="n">
        <v>0</v>
      </c>
      <c r="EK58" s="0" t="n">
        <v>1</v>
      </c>
      <c r="EL58" s="0" t="n">
        <v>1</v>
      </c>
      <c r="EM58" s="0" t="n">
        <v>1</v>
      </c>
      <c r="EN58" s="0" t="n">
        <v>1</v>
      </c>
      <c r="EO58" s="0" t="n">
        <v>1</v>
      </c>
      <c r="EP58" s="0" t="n">
        <v>1</v>
      </c>
      <c r="EQ58" s="0" t="n">
        <v>1</v>
      </c>
      <c r="ER58" s="0" t="n">
        <v>0</v>
      </c>
      <c r="ES58" s="0" t="n">
        <v>1</v>
      </c>
      <c r="ET58" s="0" t="n">
        <v>0</v>
      </c>
      <c r="EU58" s="0" t="n">
        <v>1</v>
      </c>
      <c r="EV58" s="0" t="n">
        <v>1</v>
      </c>
      <c r="EW58" s="0" t="n">
        <v>0</v>
      </c>
      <c r="EX58" s="0" t="n">
        <v>1</v>
      </c>
      <c r="EY58" s="129" t="n">
        <v>1</v>
      </c>
      <c r="EZ58" s="0" t="n">
        <v>1</v>
      </c>
      <c r="FA58" s="0" t="n">
        <v>1</v>
      </c>
      <c r="FB58" s="0" t="n">
        <v>1</v>
      </c>
      <c r="FC58" s="0" t="n">
        <v>1</v>
      </c>
      <c r="FD58" s="0" t="n">
        <v>1</v>
      </c>
      <c r="FE58" s="0" t="n">
        <v>1</v>
      </c>
      <c r="FF58" s="130" t="n">
        <v>1</v>
      </c>
      <c r="FG58" s="153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Q58" s="0" t="n">
        <f aca="false">1-MIN(1,DC58+DG58+DK58+DO58+DS58+DW58)</f>
        <v>0</v>
      </c>
      <c r="FR58" s="0" t="n">
        <f aca="false">1-MIN(1,DD58+DH58+DL58+DP58+DT58+DX58)</f>
        <v>0</v>
      </c>
      <c r="FS58" s="0" t="n">
        <f aca="false">1-MIN(1,DE58+DI58+DM58+DQ58+DU58+DY58)</f>
        <v>0</v>
      </c>
      <c r="FT58" s="0" t="n">
        <f aca="false">1-MIN(1,DF58+DJ58+DN58+DR58+DV58+DZ58)</f>
        <v>0</v>
      </c>
      <c r="FV58" s="86" t="n">
        <f aca="false">IF(_xlfn.XOR(EI58,EA58,DS58,DK58,DC58),1,0)</f>
        <v>1</v>
      </c>
      <c r="FW58" s="86" t="n">
        <f aca="false">IF(_xlfn.XOR(EJ58,EB58,DT58,DL58,DD58),1,0)</f>
        <v>1</v>
      </c>
      <c r="FX58" s="86" t="n">
        <f aca="false">IF(_xlfn.XOR(EK58,EC58,DU58,DM58,DE58),1,0)</f>
        <v>0</v>
      </c>
      <c r="FY58" s="86" t="n">
        <f aca="false">IF(_xlfn.XOR(EL58,ED58,DV58,DN58,DF58),1,0)</f>
        <v>1</v>
      </c>
      <c r="FZ58" s="86" t="n">
        <f aca="false">IF(_xlfn.XOR(EM58,EE58,DW58,DO58,DG58),1,0)</f>
        <v>1</v>
      </c>
      <c r="GA58" s="86" t="n">
        <f aca="false">IF(_xlfn.XOR(EN58,EF58,DX58,DP58,DH58),1,0)</f>
        <v>1</v>
      </c>
      <c r="GB58" s="86" t="n">
        <f aca="false">IF(_xlfn.XOR(EO58,EG58,DY58,DQ58,DI58),1,0)</f>
        <v>0</v>
      </c>
      <c r="GC58" s="86" t="e">
        <f aca="false">IF(_xlfn.XOR(#REF!,EH58,DZ58,DR58,DJ58),1,0)</f>
        <v>#VALUE!</v>
      </c>
      <c r="GD58" s="85" t="n">
        <f aca="false">EQ58-FV58</f>
        <v>0</v>
      </c>
      <c r="GE58" s="85" t="n">
        <f aca="false">ER58-FW58</f>
        <v>-1</v>
      </c>
      <c r="GF58" s="85" t="n">
        <f aca="false">ES58-FX58</f>
        <v>1</v>
      </c>
      <c r="GG58" s="85" t="n">
        <f aca="false">ET58-FY58</f>
        <v>-1</v>
      </c>
      <c r="GH58" s="85" t="n">
        <f aca="false">EU58-FZ58</f>
        <v>0</v>
      </c>
      <c r="GI58" s="85" t="n">
        <f aca="false">EV58-GA58</f>
        <v>0</v>
      </c>
      <c r="GJ58" s="85" t="n">
        <f aca="false">EW58-GB58</f>
        <v>0</v>
      </c>
      <c r="GK58" s="85" t="e">
        <f aca="false">EX58-GC58</f>
        <v>#VALUE!</v>
      </c>
      <c r="GM58" s="0" t="n">
        <f aca="false">IF(_xlfn.XOR(F58:FF58),0,1)</f>
        <v>1</v>
      </c>
      <c r="GS58" s="0" t="n">
        <f aca="false">SUMPRODUCT($GS$1:$GZ$1,$DC58:$DJ58)</f>
        <v>1</v>
      </c>
      <c r="GT58" s="0" t="n">
        <f aca="false">SUMPRODUCT($GS$1:$GZ$1,$DK58:$DR58)</f>
        <v>128</v>
      </c>
      <c r="GU58" s="0" t="n">
        <f aca="false">SUMPRODUCT($GS$1:$GZ$1,$DS58:$DZ58)</f>
        <v>71</v>
      </c>
      <c r="GV58" s="0" t="n">
        <f aca="false">SUMPRODUCT($GS$1:$GZ$1,$EA58:$EH58)</f>
        <v>0</v>
      </c>
      <c r="GW58" s="0" t="e">
        <f aca="false">SUMPRODUCT($GS$1:$GZ$1,$EI58:$EO58)</f>
        <v>#VALUE!</v>
      </c>
      <c r="GX58" s="89" t="n">
        <f aca="false">SUMPRODUCT($GS$1:$GZ$1,$EQ58:$EX58)</f>
        <v>181</v>
      </c>
      <c r="GY58" s="0" t="e">
        <f aca="false">SUM(GS58:GW58)</f>
        <v>#VALUE!</v>
      </c>
      <c r="GZ58" s="0" t="e">
        <f aca="false">GY58+GX58</f>
        <v>#VALUE!</v>
      </c>
      <c r="HA58" s="0" t="e">
        <f aca="false">QUOTIENT(MOD($GY58,GT$1),GS$1)</f>
        <v>#VALUE!</v>
      </c>
      <c r="HB58" s="0" t="e">
        <f aca="false">QUOTIENT(MOD($GY58,GU$1),GT$1)</f>
        <v>#VALUE!</v>
      </c>
      <c r="HC58" s="0" t="e">
        <f aca="false">QUOTIENT(MOD($GY58,GV$1),GU$1)</f>
        <v>#VALUE!</v>
      </c>
      <c r="HD58" s="0" t="e">
        <f aca="false">QUOTIENT(MOD($GY58,GW$1),GV$1)</f>
        <v>#VALUE!</v>
      </c>
      <c r="HE58" s="0" t="e">
        <f aca="false">QUOTIENT(MOD($GY58,GX$1),GW$1)</f>
        <v>#VALUE!</v>
      </c>
      <c r="HF58" s="0" t="e">
        <f aca="false">QUOTIENT(MOD($GY58,GY$1),GX$1)</f>
        <v>#VALUE!</v>
      </c>
      <c r="HG58" s="0" t="e">
        <f aca="false">QUOTIENT(MOD($GY58,GZ$1),GY$1)</f>
        <v>#VALUE!</v>
      </c>
      <c r="HH58" s="0" t="e">
        <f aca="false">QUOTIENT(MOD($GY58,HA$1),GZ$1)</f>
        <v>#VALUE!</v>
      </c>
      <c r="HK58" s="0" t="n">
        <f aca="false">SUMPRODUCT($HK$1:$HR$1,$DC58:$DJ58)</f>
        <v>128</v>
      </c>
      <c r="HL58" s="0" t="n">
        <f aca="false">SUMPRODUCT($HK$1:$HR$1,$DK58:$DR58)</f>
        <v>1</v>
      </c>
      <c r="HM58" s="0" t="n">
        <f aca="false">SUMPRODUCT($HK$1:$HR$1,$DS58:$DZ58)</f>
        <v>226</v>
      </c>
      <c r="HN58" s="0" t="n">
        <f aca="false">SUMPRODUCT($HK$1:$HR$1,$EA58:$EH58)</f>
        <v>0</v>
      </c>
      <c r="HO58" s="0" t="e">
        <f aca="false">SUMPRODUCT($HK$1:$HR$1,$EI58:$EO58)</f>
        <v>#VALUE!</v>
      </c>
      <c r="HQ58" s="0" t="e">
        <f aca="false">SUM(HK58:HO58)</f>
        <v>#VALUE!</v>
      </c>
      <c r="HS58" s="0" t="e">
        <f aca="false">QUOTIENT(MOD($HQ58,HJ$1),HK$1)</f>
        <v>#VALUE!</v>
      </c>
      <c r="HT58" s="0" t="e">
        <f aca="false">QUOTIENT(MOD($HQ58,HK$1),HL$1)</f>
        <v>#VALUE!</v>
      </c>
      <c r="HU58" s="0" t="e">
        <f aca="false">QUOTIENT(MOD($HQ58,HL$1),HM$1)</f>
        <v>#VALUE!</v>
      </c>
      <c r="HV58" s="0" t="e">
        <f aca="false">QUOTIENT(MOD($HQ58,HM$1),HN$1)</f>
        <v>#VALUE!</v>
      </c>
      <c r="HW58" s="0" t="e">
        <f aca="false">QUOTIENT(MOD($HQ58,HN$1),HO$1)</f>
        <v>#VALUE!</v>
      </c>
      <c r="HX58" s="0" t="e">
        <f aca="false">QUOTIENT(MOD($HQ58,HO$1),HP$1)</f>
        <v>#VALUE!</v>
      </c>
      <c r="HY58" s="0" t="e">
        <f aca="false">QUOTIENT(MOD($HQ58,HP$1),HQ$1)</f>
        <v>#VALUE!</v>
      </c>
      <c r="HZ58" s="0" t="e">
        <f aca="false">QUOTIENT(MOD($HQ58,HQ$1),HR$1)</f>
        <v>#VALUE!</v>
      </c>
    </row>
    <row r="59" customFormat="false" ht="12.8" hidden="false" customHeight="false" outlineLevel="0" collapsed="false">
      <c r="A59" s="121" t="s">
        <v>143</v>
      </c>
      <c r="E59" s="0"/>
      <c r="F59" s="76" t="str">
        <f aca="false">DEC2HEX(Y59)</f>
        <v>0</v>
      </c>
      <c r="G59" s="76" t="str">
        <f aca="false">DEC2HEX(Z59)</f>
        <v>0</v>
      </c>
      <c r="H59" s="76" t="str">
        <f aca="false">DEC2HEX(AA59)</f>
        <v>7E</v>
      </c>
      <c r="I59" s="76" t="str">
        <f aca="false">DEC2HEX(AB59)</f>
        <v>6D</v>
      </c>
      <c r="J59" s="76" t="str">
        <f aca="false">DEC2HEX(AC59)</f>
        <v>F6</v>
      </c>
      <c r="K59" s="76" t="str">
        <f aca="false">DEC2HEX(AD59)</f>
        <v>0</v>
      </c>
      <c r="L59" s="76" t="str">
        <f aca="false">DEC2HEX(AE59)</f>
        <v>20</v>
      </c>
      <c r="M59" s="76" t="str">
        <f aca="false">DEC2HEX(AF59)</f>
        <v>0</v>
      </c>
      <c r="N59" s="76" t="str">
        <f aca="false">DEC2HEX(AG59)</f>
        <v>0</v>
      </c>
      <c r="O59" s="76" t="str">
        <f aca="false">DEC2HEX(AH59)</f>
        <v>80</v>
      </c>
      <c r="P59" s="76" t="str">
        <f aca="false">DEC2HEX(AI59)</f>
        <v>32</v>
      </c>
      <c r="Q59" s="76" t="str">
        <f aca="false">DEC2HEX(AJ59)</f>
        <v>0</v>
      </c>
      <c r="R59" s="76" t="str">
        <f aca="false">DEC2HEX(AK59)</f>
        <v>FD</v>
      </c>
      <c r="S59" s="76" t="str">
        <f aca="false">DEC2HEX(AL59)</f>
        <v>CB</v>
      </c>
      <c r="T59" s="76" t="str">
        <f aca="false">DEC2HEX(AM59)</f>
        <v>FF</v>
      </c>
      <c r="U59" s="76" t="str">
        <f aca="false">DEC2HEX(AN59)</f>
        <v>0</v>
      </c>
      <c r="V59" s="75" t="str">
        <f aca="false">DEC2HEX(AO59)</f>
        <v>57A</v>
      </c>
      <c r="W59" s="78" t="str">
        <f aca="false">DEC2HEX(AP59)</f>
        <v>10000</v>
      </c>
      <c r="X59" s="79"/>
      <c r="Y59" s="76" t="n">
        <f aca="false">SUMPRODUCT(AQ59:AX59,$AQ$1:$AX$1)</f>
        <v>0</v>
      </c>
      <c r="Z59" s="76" t="n">
        <f aca="false">SUMPRODUCT(AY59:BF59,$AQ$1:$AX$1)</f>
        <v>0</v>
      </c>
      <c r="AA59" s="76" t="n">
        <f aca="false">SUMPRODUCT(BG59:BN59,$AQ$1:$AX$1)</f>
        <v>126</v>
      </c>
      <c r="AB59" s="76" t="n">
        <f aca="false">SUMPRODUCT(BO59:BV59,$AQ$1:$AX$1)</f>
        <v>109</v>
      </c>
      <c r="AC59" s="76" t="n">
        <f aca="false">SUMPRODUCT(BW59:CD59,$AQ$1:$AX$1)</f>
        <v>246</v>
      </c>
      <c r="AD59" s="76" t="n">
        <f aca="false">SUMPRODUCT(CE59:CL59,$AQ$1:$AX$1)</f>
        <v>0</v>
      </c>
      <c r="AE59" s="76" t="n">
        <f aca="false">SUMPRODUCT(CM59:CT59,$AQ$1:$AX$1)</f>
        <v>32</v>
      </c>
      <c r="AF59" s="76" t="n">
        <f aca="false">SUMPRODUCT(CU59:DB59,$AQ$1:$AX$1)</f>
        <v>0</v>
      </c>
      <c r="AG59" s="76" t="n">
        <f aca="false">SUMPRODUCT(DC59:DJ59,$AQ$1:$AX$1)</f>
        <v>0</v>
      </c>
      <c r="AH59" s="76" t="n">
        <f aca="false">SUMPRODUCT(DK59:DR59,$AQ$1:$AX$1)</f>
        <v>128</v>
      </c>
      <c r="AI59" s="76" t="n">
        <f aca="false">SUMPRODUCT(DS59:DZ59,$AQ$1:$AX$1)</f>
        <v>50</v>
      </c>
      <c r="AJ59" s="76" t="n">
        <f aca="false">SUMPRODUCT(EA59:EH59,$AQ$1:$AX$1)</f>
        <v>0</v>
      </c>
      <c r="AK59" s="76" t="n">
        <f aca="false">SUMPRODUCT(EI59:EP59,$AQ$1:$AX$1)</f>
        <v>253</v>
      </c>
      <c r="AL59" s="76" t="n">
        <f aca="false">SUMPRODUCT(EQ59:EX59,$AQ$1:$AX$1)</f>
        <v>203</v>
      </c>
      <c r="AM59" s="76" t="n">
        <f aca="false">SUMPRODUCT(EY59:FF59,$AQ$1:$AX$1)</f>
        <v>255</v>
      </c>
      <c r="AN59" s="76" t="n">
        <v>0</v>
      </c>
      <c r="AO59" s="79" t="n">
        <f aca="false">SUM(X59:AN59)</f>
        <v>1402</v>
      </c>
      <c r="AP59" s="79" t="n">
        <f aca="false">SUM(AB59:AJ59,AL59)+256*AK59</f>
        <v>65536</v>
      </c>
      <c r="AQ59" s="129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130" t="n">
        <v>0</v>
      </c>
      <c r="BG59" s="129" t="n">
        <v>0</v>
      </c>
      <c r="BH59" s="0" t="n">
        <v>1</v>
      </c>
      <c r="BI59" s="0" t="n">
        <v>1</v>
      </c>
      <c r="BJ59" s="0" t="n">
        <v>1</v>
      </c>
      <c r="BK59" s="0" t="n">
        <v>1</v>
      </c>
      <c r="BL59" s="0" t="n">
        <v>1</v>
      </c>
      <c r="BM59" s="0" t="n">
        <v>1</v>
      </c>
      <c r="BN59" s="0" t="n">
        <v>0</v>
      </c>
      <c r="BO59" s="0" t="n">
        <v>1</v>
      </c>
      <c r="BP59" s="0" t="n">
        <v>0</v>
      </c>
      <c r="BQ59" s="0" t="n">
        <v>1</v>
      </c>
      <c r="BR59" s="0" t="n">
        <v>1</v>
      </c>
      <c r="BS59" s="0" t="n">
        <v>0</v>
      </c>
      <c r="BT59" s="0" t="n">
        <v>1</v>
      </c>
      <c r="BU59" s="0" t="n">
        <v>1</v>
      </c>
      <c r="BV59" s="0" t="n">
        <v>0</v>
      </c>
      <c r="BW59" s="0" t="n">
        <v>0</v>
      </c>
      <c r="BX59" s="0" t="n">
        <v>1</v>
      </c>
      <c r="BY59" s="0" t="n">
        <v>1</v>
      </c>
      <c r="BZ59" s="0" t="n">
        <v>0</v>
      </c>
      <c r="CA59" s="0" t="n">
        <v>1</v>
      </c>
      <c r="CB59" s="0" t="n">
        <v>1</v>
      </c>
      <c r="CC59" s="0" t="n">
        <v>1</v>
      </c>
      <c r="CD59" s="130" t="n">
        <v>1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1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153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153" t="n">
        <v>0</v>
      </c>
      <c r="DO59" s="0" t="n">
        <v>0</v>
      </c>
      <c r="DP59" s="0" t="n">
        <v>0</v>
      </c>
      <c r="DQ59" s="0" t="n">
        <v>0</v>
      </c>
      <c r="DR59" s="0" t="n">
        <v>1</v>
      </c>
      <c r="DS59" s="129" t="n">
        <v>0</v>
      </c>
      <c r="DT59" s="0" t="n">
        <v>1</v>
      </c>
      <c r="DU59" s="0" t="n">
        <v>0</v>
      </c>
      <c r="DV59" s="0" t="n">
        <v>0</v>
      </c>
      <c r="DW59" s="106" t="n">
        <v>1</v>
      </c>
      <c r="DX59" s="107" t="n">
        <v>1</v>
      </c>
      <c r="DY59" s="108" t="n">
        <v>0</v>
      </c>
      <c r="DZ59" s="13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1</v>
      </c>
      <c r="EJ59" s="0" t="n">
        <v>0</v>
      </c>
      <c r="EK59" s="0" t="n">
        <v>1</v>
      </c>
      <c r="EL59" s="0" t="n">
        <v>1</v>
      </c>
      <c r="EM59" s="0" t="n">
        <v>1</v>
      </c>
      <c r="EN59" s="0" t="n">
        <v>1</v>
      </c>
      <c r="EO59" s="0" t="n">
        <v>1</v>
      </c>
      <c r="EP59" s="0" t="n">
        <v>1</v>
      </c>
      <c r="EQ59" s="0" t="n">
        <v>1</v>
      </c>
      <c r="ER59" s="0" t="n">
        <v>1</v>
      </c>
      <c r="ES59" s="0" t="n">
        <v>0</v>
      </c>
      <c r="ET59" s="0" t="n">
        <v>1</v>
      </c>
      <c r="EU59" s="0" t="n">
        <v>0</v>
      </c>
      <c r="EV59" s="0" t="n">
        <v>0</v>
      </c>
      <c r="EW59" s="0" t="n">
        <v>1</v>
      </c>
      <c r="EX59" s="0" t="n">
        <v>1</v>
      </c>
      <c r="EY59" s="129" t="n">
        <v>1</v>
      </c>
      <c r="EZ59" s="0" t="n">
        <v>1</v>
      </c>
      <c r="FA59" s="0" t="n">
        <v>1</v>
      </c>
      <c r="FB59" s="0" t="n">
        <v>1</v>
      </c>
      <c r="FC59" s="0" t="n">
        <v>1</v>
      </c>
      <c r="FD59" s="0" t="n">
        <v>1</v>
      </c>
      <c r="FE59" s="0" t="n">
        <v>1</v>
      </c>
      <c r="FF59" s="130" t="n">
        <v>1</v>
      </c>
      <c r="FG59" s="153" t="n">
        <v>0</v>
      </c>
      <c r="FH59" s="0" t="n">
        <v>0</v>
      </c>
      <c r="FI59" s="0" t="n">
        <v>0</v>
      </c>
      <c r="FJ59" s="0" t="n">
        <v>0</v>
      </c>
      <c r="FK59" s="0" t="n">
        <v>0</v>
      </c>
      <c r="FL59" s="0" t="n">
        <v>0</v>
      </c>
      <c r="FM59" s="0" t="n">
        <v>0</v>
      </c>
      <c r="FN59" s="0" t="n">
        <v>0</v>
      </c>
      <c r="FO59" s="0" t="n">
        <v>0</v>
      </c>
      <c r="FQ59" s="0" t="n">
        <f aca="false">1-MIN(1,DC59+DG59+DK59+DO59+DS59+DW59)</f>
        <v>0</v>
      </c>
      <c r="FR59" s="0" t="n">
        <f aca="false">1-MIN(1,DD59+DH59+DL59+DP59+DT59+DX59)</f>
        <v>0</v>
      </c>
      <c r="FS59" s="0" t="n">
        <f aca="false">1-MIN(1,DE59+DI59+DM59+DQ59+DU59+DY59)</f>
        <v>1</v>
      </c>
      <c r="FT59" s="0" t="n">
        <f aca="false">1-MIN(1,DF59+DJ59+DN59+DR59+DV59+DZ59)</f>
        <v>0</v>
      </c>
      <c r="FV59" s="86" t="n">
        <f aca="false">IF(_xlfn.XOR(EI59,EA59,DS59,DK59,DC59),1,0)</f>
        <v>1</v>
      </c>
      <c r="FW59" s="86" t="n">
        <f aca="false">IF(_xlfn.XOR(EJ59,EB59,DT59,DL59,DD59),1,0)</f>
        <v>1</v>
      </c>
      <c r="FX59" s="86" t="n">
        <f aca="false">IF(_xlfn.XOR(EK59,EC59,DU59,DM59,DE59),1,0)</f>
        <v>1</v>
      </c>
      <c r="FY59" s="86" t="n">
        <f aca="false">IF(_xlfn.XOR(EL59,ED59,DV59,DN59,DF59),1,0)</f>
        <v>1</v>
      </c>
      <c r="FZ59" s="86" t="n">
        <f aca="false">IF(_xlfn.XOR(EM59,EE59,DW59,DO59,DG59),1,0)</f>
        <v>0</v>
      </c>
      <c r="GA59" s="86" t="n">
        <f aca="false">IF(_xlfn.XOR(EN59,EF59,DX59,DP59,DH59),1,0)</f>
        <v>0</v>
      </c>
      <c r="GB59" s="86" t="n">
        <f aca="false">IF(_xlfn.XOR(EO59,EG59,DY59,DQ59,DI59),1,0)</f>
        <v>1</v>
      </c>
      <c r="GC59" s="86" t="e">
        <f aca="false">IF(_xlfn.XOR(#REF!,EH59,DZ59,DR59,DJ59),1,0)</f>
        <v>#VALUE!</v>
      </c>
      <c r="GD59" s="85" t="n">
        <f aca="false">EQ59-FV59</f>
        <v>0</v>
      </c>
      <c r="GE59" s="85" t="n">
        <f aca="false">ER59-FW59</f>
        <v>0</v>
      </c>
      <c r="GF59" s="85" t="n">
        <f aca="false">ES59-FX59</f>
        <v>-1</v>
      </c>
      <c r="GG59" s="85" t="n">
        <f aca="false">ET59-FY59</f>
        <v>0</v>
      </c>
      <c r="GH59" s="85" t="n">
        <f aca="false">EU59-FZ59</f>
        <v>0</v>
      </c>
      <c r="GI59" s="85" t="n">
        <f aca="false">EV59-GA59</f>
        <v>0</v>
      </c>
      <c r="GJ59" s="85" t="n">
        <f aca="false">EW59-GB59</f>
        <v>0</v>
      </c>
      <c r="GK59" s="85" t="e">
        <f aca="false">EX59-GC59</f>
        <v>#VALUE!</v>
      </c>
      <c r="GM59" s="0" t="n">
        <f aca="false">IF(_xlfn.XOR(F59:FF59),0,1)</f>
        <v>0</v>
      </c>
      <c r="GS59" s="0" t="n">
        <f aca="false">SUMPRODUCT($GS$1:$GZ$1,$DC59:$DJ59)</f>
        <v>0</v>
      </c>
      <c r="GT59" s="0" t="n">
        <f aca="false">SUMPRODUCT($GS$1:$GZ$1,$DK59:$DR59)</f>
        <v>128</v>
      </c>
      <c r="GU59" s="0" t="n">
        <f aca="false">SUMPRODUCT($GS$1:$GZ$1,$DS59:$DZ59)</f>
        <v>50</v>
      </c>
      <c r="GV59" s="0" t="n">
        <f aca="false">SUMPRODUCT($GS$1:$GZ$1,$EA59:$EH59)</f>
        <v>0</v>
      </c>
      <c r="GW59" s="0" t="e">
        <f aca="false">SUMPRODUCT($GS$1:$GZ$1,$EI59:$EO59)</f>
        <v>#VALUE!</v>
      </c>
      <c r="GX59" s="89" t="n">
        <f aca="false">SUMPRODUCT($GS$1:$GZ$1,$EQ59:$EX59)</f>
        <v>203</v>
      </c>
      <c r="GY59" s="0" t="e">
        <f aca="false">SUM(GS59:GW59)</f>
        <v>#VALUE!</v>
      </c>
      <c r="GZ59" s="0" t="e">
        <f aca="false">GY59+GX59</f>
        <v>#VALUE!</v>
      </c>
      <c r="HA59" s="0" t="e">
        <f aca="false">QUOTIENT(MOD($GY59,GT$1),GS$1)</f>
        <v>#VALUE!</v>
      </c>
      <c r="HB59" s="0" t="e">
        <f aca="false">QUOTIENT(MOD($GY59,GU$1),GT$1)</f>
        <v>#VALUE!</v>
      </c>
      <c r="HC59" s="0" t="e">
        <f aca="false">QUOTIENT(MOD($GY59,GV$1),GU$1)</f>
        <v>#VALUE!</v>
      </c>
      <c r="HD59" s="0" t="e">
        <f aca="false">QUOTIENT(MOD($GY59,GW$1),GV$1)</f>
        <v>#VALUE!</v>
      </c>
      <c r="HE59" s="0" t="e">
        <f aca="false">QUOTIENT(MOD($GY59,GX$1),GW$1)</f>
        <v>#VALUE!</v>
      </c>
      <c r="HF59" s="0" t="e">
        <f aca="false">QUOTIENT(MOD($GY59,GY$1),GX$1)</f>
        <v>#VALUE!</v>
      </c>
      <c r="HG59" s="0" t="e">
        <f aca="false">QUOTIENT(MOD($GY59,GZ$1),GY$1)</f>
        <v>#VALUE!</v>
      </c>
      <c r="HH59" s="0" t="e">
        <f aca="false">QUOTIENT(MOD($GY59,HA$1),GZ$1)</f>
        <v>#VALUE!</v>
      </c>
      <c r="HK59" s="0" t="n">
        <f aca="false">SUMPRODUCT($HK$1:$HR$1,$DC59:$DJ59)</f>
        <v>0</v>
      </c>
      <c r="HL59" s="0" t="n">
        <f aca="false">SUMPRODUCT($HK$1:$HR$1,$DK59:$DR59)</f>
        <v>1</v>
      </c>
      <c r="HM59" s="0" t="n">
        <f aca="false">SUMPRODUCT($HK$1:$HR$1,$DS59:$DZ59)</f>
        <v>76</v>
      </c>
      <c r="HN59" s="0" t="n">
        <f aca="false">SUMPRODUCT($HK$1:$HR$1,$EA59:$EH59)</f>
        <v>0</v>
      </c>
      <c r="HO59" s="0" t="e">
        <f aca="false">SUMPRODUCT($HK$1:$HR$1,$EI59:$EO59)</f>
        <v>#VALUE!</v>
      </c>
      <c r="HQ59" s="0" t="e">
        <f aca="false">SUM(HK59:HO59)</f>
        <v>#VALUE!</v>
      </c>
      <c r="HS59" s="0" t="e">
        <f aca="false">QUOTIENT(MOD($HQ59,HJ$1),HK$1)</f>
        <v>#VALUE!</v>
      </c>
      <c r="HT59" s="0" t="e">
        <f aca="false">QUOTIENT(MOD($HQ59,HK$1),HL$1)</f>
        <v>#VALUE!</v>
      </c>
      <c r="HU59" s="0" t="e">
        <f aca="false">QUOTIENT(MOD($HQ59,HL$1),HM$1)</f>
        <v>#VALUE!</v>
      </c>
      <c r="HV59" s="0" t="e">
        <f aca="false">QUOTIENT(MOD($HQ59,HM$1),HN$1)</f>
        <v>#VALUE!</v>
      </c>
      <c r="HW59" s="0" t="e">
        <f aca="false">QUOTIENT(MOD($HQ59,HN$1),HO$1)</f>
        <v>#VALUE!</v>
      </c>
      <c r="HX59" s="0" t="e">
        <f aca="false">QUOTIENT(MOD($HQ59,HO$1),HP$1)</f>
        <v>#VALUE!</v>
      </c>
      <c r="HY59" s="0" t="e">
        <f aca="false">QUOTIENT(MOD($HQ59,HP$1),HQ$1)</f>
        <v>#VALUE!</v>
      </c>
      <c r="HZ59" s="0" t="e">
        <f aca="false">QUOTIENT(MOD($HQ59,HQ$1),HR$1)</f>
        <v>#VALUE!</v>
      </c>
    </row>
    <row r="60" customFormat="false" ht="12.8" hidden="false" customHeight="false" outlineLevel="0" collapsed="false">
      <c r="A60" s="121" t="s">
        <v>143</v>
      </c>
      <c r="E60" s="0"/>
      <c r="F60" s="76" t="str">
        <f aca="false">DEC2HEX(Y60)</f>
        <v>0</v>
      </c>
      <c r="G60" s="76" t="str">
        <f aca="false">DEC2HEX(Z60)</f>
        <v>0</v>
      </c>
      <c r="H60" s="76" t="str">
        <f aca="false">DEC2HEX(AA60)</f>
        <v>7E</v>
      </c>
      <c r="I60" s="76" t="str">
        <f aca="false">DEC2HEX(AB60)</f>
        <v>6D</v>
      </c>
      <c r="J60" s="76" t="str">
        <f aca="false">DEC2HEX(AC60)</f>
        <v>F6</v>
      </c>
      <c r="K60" s="76" t="str">
        <f aca="false">DEC2HEX(AD60)</f>
        <v>0</v>
      </c>
      <c r="L60" s="76" t="str">
        <f aca="false">DEC2HEX(AE60)</f>
        <v>20</v>
      </c>
      <c r="M60" s="76" t="str">
        <f aca="false">DEC2HEX(AF60)</f>
        <v>0</v>
      </c>
      <c r="N60" s="76" t="str">
        <f aca="false">DEC2HEX(AG60)</f>
        <v>1</v>
      </c>
      <c r="O60" s="76" t="str">
        <f aca="false">DEC2HEX(AH60)</f>
        <v>80</v>
      </c>
      <c r="P60" s="76" t="str">
        <f aca="false">DEC2HEX(AI60)</f>
        <v>32</v>
      </c>
      <c r="Q60" s="76" t="str">
        <f aca="false">DEC2HEX(AJ60)</f>
        <v>0</v>
      </c>
      <c r="R60" s="76" t="str">
        <f aca="false">DEC2HEX(AK60)</f>
        <v>FD</v>
      </c>
      <c r="S60" s="76" t="str">
        <f aca="false">DEC2HEX(AL60)</f>
        <v>CA</v>
      </c>
      <c r="T60" s="76" t="str">
        <f aca="false">DEC2HEX(AM60)</f>
        <v>FF</v>
      </c>
      <c r="U60" s="76" t="str">
        <f aca="false">DEC2HEX(AN60)</f>
        <v>0</v>
      </c>
      <c r="V60" s="75" t="str">
        <f aca="false">DEC2HEX(AO60)</f>
        <v>57A</v>
      </c>
      <c r="W60" s="78" t="str">
        <f aca="false">DEC2HEX(AP60)</f>
        <v>10000</v>
      </c>
      <c r="X60" s="79"/>
      <c r="Y60" s="76" t="n">
        <f aca="false">SUMPRODUCT(AQ60:AX60,$AQ$1:$AX$1)</f>
        <v>0</v>
      </c>
      <c r="Z60" s="76" t="n">
        <f aca="false">SUMPRODUCT(AY60:BF60,$AQ$1:$AX$1)</f>
        <v>0</v>
      </c>
      <c r="AA60" s="76" t="n">
        <f aca="false">SUMPRODUCT(BG60:BN60,$AQ$1:$AX$1)</f>
        <v>126</v>
      </c>
      <c r="AB60" s="76" t="n">
        <f aca="false">SUMPRODUCT(BO60:BV60,$AQ$1:$AX$1)</f>
        <v>109</v>
      </c>
      <c r="AC60" s="76" t="n">
        <f aca="false">SUMPRODUCT(BW60:CD60,$AQ$1:$AX$1)</f>
        <v>246</v>
      </c>
      <c r="AD60" s="76" t="n">
        <f aca="false">SUMPRODUCT(CE60:CL60,$AQ$1:$AX$1)</f>
        <v>0</v>
      </c>
      <c r="AE60" s="76" t="n">
        <f aca="false">SUMPRODUCT(CM60:CT60,$AQ$1:$AX$1)</f>
        <v>32</v>
      </c>
      <c r="AF60" s="76" t="n">
        <f aca="false">SUMPRODUCT(CU60:DB60,$AQ$1:$AX$1)</f>
        <v>0</v>
      </c>
      <c r="AG60" s="76" t="n">
        <f aca="false">SUMPRODUCT(DC60:DJ60,$AQ$1:$AX$1)</f>
        <v>1</v>
      </c>
      <c r="AH60" s="76" t="n">
        <f aca="false">SUMPRODUCT(DK60:DR60,$AQ$1:$AX$1)</f>
        <v>128</v>
      </c>
      <c r="AI60" s="76" t="n">
        <f aca="false">SUMPRODUCT(DS60:DZ60,$AQ$1:$AX$1)</f>
        <v>50</v>
      </c>
      <c r="AJ60" s="76" t="n">
        <f aca="false">SUMPRODUCT(EA60:EH60,$AQ$1:$AX$1)</f>
        <v>0</v>
      </c>
      <c r="AK60" s="76" t="n">
        <f aca="false">SUMPRODUCT(EI60:EP60,$AQ$1:$AX$1)</f>
        <v>253</v>
      </c>
      <c r="AL60" s="76" t="n">
        <f aca="false">SUMPRODUCT(EQ60:EX60,$AQ$1:$AX$1)</f>
        <v>202</v>
      </c>
      <c r="AM60" s="76" t="n">
        <f aca="false">SUMPRODUCT(EY60:FF60,$AQ$1:$AX$1)</f>
        <v>255</v>
      </c>
      <c r="AN60" s="76" t="n">
        <v>0</v>
      </c>
      <c r="AO60" s="79" t="n">
        <f aca="false">SUM(X60:AN60)</f>
        <v>1402</v>
      </c>
      <c r="AP60" s="79" t="n">
        <f aca="false">SUM(AB60:AJ60,AL60)+256*AK60</f>
        <v>65536</v>
      </c>
      <c r="AQ60" s="131" t="n">
        <v>0</v>
      </c>
      <c r="AR60" s="132" t="n">
        <v>0</v>
      </c>
      <c r="AS60" s="132" t="n">
        <v>0</v>
      </c>
      <c r="AT60" s="132" t="n">
        <v>0</v>
      </c>
      <c r="AU60" s="132" t="n">
        <v>0</v>
      </c>
      <c r="AV60" s="132" t="n">
        <v>0</v>
      </c>
      <c r="AW60" s="132" t="n">
        <v>0</v>
      </c>
      <c r="AX60" s="132" t="n">
        <v>0</v>
      </c>
      <c r="AY60" s="132" t="n">
        <v>0</v>
      </c>
      <c r="AZ60" s="132" t="n">
        <v>0</v>
      </c>
      <c r="BA60" s="132" t="n">
        <v>0</v>
      </c>
      <c r="BB60" s="132" t="n">
        <v>0</v>
      </c>
      <c r="BC60" s="132" t="n">
        <v>0</v>
      </c>
      <c r="BD60" s="132" t="n">
        <v>0</v>
      </c>
      <c r="BE60" s="132" t="n">
        <v>0</v>
      </c>
      <c r="BF60" s="133" t="n">
        <v>0</v>
      </c>
      <c r="BG60" s="131" t="n">
        <v>0</v>
      </c>
      <c r="BH60" s="132" t="n">
        <v>1</v>
      </c>
      <c r="BI60" s="132" t="n">
        <v>1</v>
      </c>
      <c r="BJ60" s="132" t="n">
        <v>1</v>
      </c>
      <c r="BK60" s="132" t="n">
        <v>1</v>
      </c>
      <c r="BL60" s="132" t="n">
        <v>1</v>
      </c>
      <c r="BM60" s="132" t="n">
        <v>1</v>
      </c>
      <c r="BN60" s="132" t="n">
        <v>0</v>
      </c>
      <c r="BO60" s="132" t="n">
        <v>1</v>
      </c>
      <c r="BP60" s="132" t="n">
        <v>0</v>
      </c>
      <c r="BQ60" s="132" t="n">
        <v>1</v>
      </c>
      <c r="BR60" s="132" t="n">
        <v>1</v>
      </c>
      <c r="BS60" s="132" t="n">
        <v>0</v>
      </c>
      <c r="BT60" s="132" t="n">
        <v>1</v>
      </c>
      <c r="BU60" s="132" t="n">
        <v>1</v>
      </c>
      <c r="BV60" s="132" t="n">
        <v>0</v>
      </c>
      <c r="BW60" s="132" t="n">
        <v>0</v>
      </c>
      <c r="BX60" s="132" t="n">
        <v>1</v>
      </c>
      <c r="BY60" s="132" t="n">
        <v>1</v>
      </c>
      <c r="BZ60" s="132" t="n">
        <v>0</v>
      </c>
      <c r="CA60" s="132" t="n">
        <v>1</v>
      </c>
      <c r="CB60" s="132" t="n">
        <v>1</v>
      </c>
      <c r="CC60" s="132" t="n">
        <v>1</v>
      </c>
      <c r="CD60" s="133" t="n">
        <v>1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1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134" t="n">
        <v>1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134" t="n">
        <v>0</v>
      </c>
      <c r="DO60" s="0" t="n">
        <v>0</v>
      </c>
      <c r="DP60" s="0" t="n">
        <v>0</v>
      </c>
      <c r="DQ60" s="0" t="n">
        <v>0</v>
      </c>
      <c r="DR60" s="0" t="n">
        <v>1</v>
      </c>
      <c r="DS60" s="131" t="n">
        <v>0</v>
      </c>
      <c r="DT60" s="132" t="n">
        <v>1</v>
      </c>
      <c r="DU60" s="132" t="n">
        <v>0</v>
      </c>
      <c r="DV60" s="132" t="n">
        <v>0</v>
      </c>
      <c r="DW60" s="132" t="n">
        <v>1</v>
      </c>
      <c r="DX60" s="132" t="n">
        <v>1</v>
      </c>
      <c r="DY60" s="132" t="n">
        <v>0</v>
      </c>
      <c r="DZ60" s="133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1</v>
      </c>
      <c r="EJ60" s="0" t="n">
        <v>0</v>
      </c>
      <c r="EK60" s="0" t="n">
        <v>1</v>
      </c>
      <c r="EL60" s="0" t="n">
        <v>1</v>
      </c>
      <c r="EM60" s="0" t="n">
        <v>1</v>
      </c>
      <c r="EN60" s="0" t="n">
        <v>1</v>
      </c>
      <c r="EO60" s="0" t="n">
        <v>1</v>
      </c>
      <c r="EP60" s="0" t="n">
        <v>1</v>
      </c>
      <c r="EQ60" s="0" t="n">
        <v>0</v>
      </c>
      <c r="ER60" s="0" t="n">
        <v>1</v>
      </c>
      <c r="ES60" s="0" t="n">
        <v>0</v>
      </c>
      <c r="ET60" s="0" t="n">
        <v>1</v>
      </c>
      <c r="EU60" s="0" t="n">
        <v>0</v>
      </c>
      <c r="EV60" s="0" t="n">
        <v>0</v>
      </c>
      <c r="EW60" s="0" t="n">
        <v>1</v>
      </c>
      <c r="EX60" s="0" t="n">
        <v>1</v>
      </c>
      <c r="EY60" s="131" t="n">
        <v>1</v>
      </c>
      <c r="EZ60" s="132" t="n">
        <v>1</v>
      </c>
      <c r="FA60" s="132" t="n">
        <v>1</v>
      </c>
      <c r="FB60" s="132" t="n">
        <v>1</v>
      </c>
      <c r="FC60" s="132" t="n">
        <v>1</v>
      </c>
      <c r="FD60" s="132" t="n">
        <v>1</v>
      </c>
      <c r="FE60" s="132" t="n">
        <v>1</v>
      </c>
      <c r="FF60" s="133" t="n">
        <v>1</v>
      </c>
      <c r="FG60" s="134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Q60" s="0" t="n">
        <f aca="false">1-MIN(1,DC60+DG60+DK60+DO60+DS60+DW60)</f>
        <v>0</v>
      </c>
      <c r="FR60" s="0" t="n">
        <f aca="false">1-MIN(1,DD60+DH60+DL60+DP60+DT60+DX60)</f>
        <v>0</v>
      </c>
      <c r="FS60" s="0" t="n">
        <f aca="false">1-MIN(1,DE60+DI60+DM60+DQ60+DU60+DY60)</f>
        <v>1</v>
      </c>
      <c r="FT60" s="0" t="n">
        <f aca="false">1-MIN(1,DF60+DJ60+DN60+DR60+DV60+DZ60)</f>
        <v>0</v>
      </c>
      <c r="FV60" s="86" t="n">
        <f aca="false">IF(_xlfn.XOR(EI60,EA60,DS60,DK60,DC60),1,0)</f>
        <v>0</v>
      </c>
      <c r="FW60" s="86" t="n">
        <f aca="false">IF(_xlfn.XOR(EJ60,EB60,DT60,DL60,DD60),1,0)</f>
        <v>1</v>
      </c>
      <c r="FX60" s="86" t="n">
        <f aca="false">IF(_xlfn.XOR(EK60,EC60,DU60,DM60,DE60),1,0)</f>
        <v>1</v>
      </c>
      <c r="FY60" s="86" t="n">
        <f aca="false">IF(_xlfn.XOR(EL60,ED60,DV60,DN60,DF60),1,0)</f>
        <v>1</v>
      </c>
      <c r="FZ60" s="86" t="n">
        <f aca="false">IF(_xlfn.XOR(EM60,EE60,DW60,DO60,DG60),1,0)</f>
        <v>0</v>
      </c>
      <c r="GA60" s="86" t="n">
        <f aca="false">IF(_xlfn.XOR(EN60,EF60,DX60,DP60,DH60),1,0)</f>
        <v>0</v>
      </c>
      <c r="GB60" s="86" t="n">
        <f aca="false">IF(_xlfn.XOR(EO60,EG60,DY60,DQ60,DI60),1,0)</f>
        <v>1</v>
      </c>
      <c r="GC60" s="86" t="e">
        <f aca="false">IF(_xlfn.XOR(#REF!,EH60,DZ60,DR60,DJ60),1,0)</f>
        <v>#VALUE!</v>
      </c>
      <c r="GD60" s="85" t="n">
        <f aca="false">EQ60-FV60</f>
        <v>0</v>
      </c>
      <c r="GE60" s="85" t="n">
        <f aca="false">ER60-FW60</f>
        <v>0</v>
      </c>
      <c r="GF60" s="85" t="n">
        <f aca="false">ES60-FX60</f>
        <v>-1</v>
      </c>
      <c r="GG60" s="85" t="n">
        <f aca="false">ET60-FY60</f>
        <v>0</v>
      </c>
      <c r="GH60" s="85" t="n">
        <f aca="false">EU60-FZ60</f>
        <v>0</v>
      </c>
      <c r="GI60" s="85" t="n">
        <f aca="false">EV60-GA60</f>
        <v>0</v>
      </c>
      <c r="GJ60" s="85" t="n">
        <f aca="false">EW60-GB60</f>
        <v>0</v>
      </c>
      <c r="GK60" s="85" t="e">
        <f aca="false">EX60-GC60</f>
        <v>#VALUE!</v>
      </c>
      <c r="GM60" s="0" t="n">
        <f aca="false">IF(_xlfn.XOR(F60:FF60),0,1)</f>
        <v>1</v>
      </c>
      <c r="GS60" s="0" t="n">
        <f aca="false">SUMPRODUCT($GS$1:$GZ$1,$DC60:$DJ60)</f>
        <v>1</v>
      </c>
      <c r="GT60" s="0" t="n">
        <f aca="false">SUMPRODUCT($GS$1:$GZ$1,$DK60:$DR60)</f>
        <v>128</v>
      </c>
      <c r="GU60" s="0" t="n">
        <f aca="false">SUMPRODUCT($GS$1:$GZ$1,$DS60:$DZ60)</f>
        <v>50</v>
      </c>
      <c r="GV60" s="0" t="n">
        <f aca="false">SUMPRODUCT($GS$1:$GZ$1,$EA60:$EH60)</f>
        <v>0</v>
      </c>
      <c r="GW60" s="0" t="e">
        <f aca="false">SUMPRODUCT($GS$1:$GZ$1,$EI60:$EO60)</f>
        <v>#VALUE!</v>
      </c>
      <c r="GX60" s="89" t="n">
        <f aca="false">SUMPRODUCT($GS$1:$GZ$1,$EQ60:$EX60)</f>
        <v>202</v>
      </c>
      <c r="GY60" s="0" t="e">
        <f aca="false">SUM(GS60:GW60)</f>
        <v>#VALUE!</v>
      </c>
      <c r="GZ60" s="0" t="e">
        <f aca="false">GY60+GX60</f>
        <v>#VALUE!</v>
      </c>
      <c r="HA60" s="0" t="e">
        <f aca="false">QUOTIENT(MOD($GY60,GT$1),GS$1)</f>
        <v>#VALUE!</v>
      </c>
      <c r="HB60" s="0" t="e">
        <f aca="false">QUOTIENT(MOD($GY60,GU$1),GT$1)</f>
        <v>#VALUE!</v>
      </c>
      <c r="HC60" s="0" t="e">
        <f aca="false">QUOTIENT(MOD($GY60,GV$1),GU$1)</f>
        <v>#VALUE!</v>
      </c>
      <c r="HD60" s="0" t="e">
        <f aca="false">QUOTIENT(MOD($GY60,GW$1),GV$1)</f>
        <v>#VALUE!</v>
      </c>
      <c r="HE60" s="0" t="e">
        <f aca="false">QUOTIENT(MOD($GY60,GX$1),GW$1)</f>
        <v>#VALUE!</v>
      </c>
      <c r="HF60" s="0" t="e">
        <f aca="false">QUOTIENT(MOD($GY60,GY$1),GX$1)</f>
        <v>#VALUE!</v>
      </c>
      <c r="HG60" s="0" t="e">
        <f aca="false">QUOTIENT(MOD($GY60,GZ$1),GY$1)</f>
        <v>#VALUE!</v>
      </c>
      <c r="HH60" s="0" t="e">
        <f aca="false">QUOTIENT(MOD($GY60,HA$1),GZ$1)</f>
        <v>#VALUE!</v>
      </c>
      <c r="HK60" s="0" t="n">
        <f aca="false">SUMPRODUCT($HK$1:$HR$1,$DC60:$DJ60)</f>
        <v>128</v>
      </c>
      <c r="HL60" s="0" t="n">
        <f aca="false">SUMPRODUCT($HK$1:$HR$1,$DK60:$DR60)</f>
        <v>1</v>
      </c>
      <c r="HM60" s="0" t="n">
        <f aca="false">SUMPRODUCT($HK$1:$HR$1,$DS60:$DZ60)</f>
        <v>76</v>
      </c>
      <c r="HN60" s="0" t="n">
        <f aca="false">SUMPRODUCT($HK$1:$HR$1,$EA60:$EH60)</f>
        <v>0</v>
      </c>
      <c r="HO60" s="0" t="e">
        <f aca="false">SUMPRODUCT($HK$1:$HR$1,$EI60:$EO60)</f>
        <v>#VALUE!</v>
      </c>
      <c r="HQ60" s="0" t="e">
        <f aca="false">SUM(HK60:HO60)</f>
        <v>#VALUE!</v>
      </c>
      <c r="HS60" s="0" t="e">
        <f aca="false">QUOTIENT(MOD($HQ60,HJ$1),HK$1)</f>
        <v>#VALUE!</v>
      </c>
      <c r="HT60" s="0" t="e">
        <f aca="false">QUOTIENT(MOD($HQ60,HK$1),HL$1)</f>
        <v>#VALUE!</v>
      </c>
      <c r="HU60" s="0" t="e">
        <f aca="false">QUOTIENT(MOD($HQ60,HL$1),HM$1)</f>
        <v>#VALUE!</v>
      </c>
      <c r="HV60" s="0" t="e">
        <f aca="false">QUOTIENT(MOD($HQ60,HM$1),HN$1)</f>
        <v>#VALUE!</v>
      </c>
      <c r="HW60" s="0" t="e">
        <f aca="false">QUOTIENT(MOD($HQ60,HN$1),HO$1)</f>
        <v>#VALUE!</v>
      </c>
      <c r="HX60" s="0" t="e">
        <f aca="false">QUOTIENT(MOD($HQ60,HO$1),HP$1)</f>
        <v>#VALUE!</v>
      </c>
      <c r="HY60" s="0" t="e">
        <f aca="false">QUOTIENT(MOD($HQ60,HP$1),HQ$1)</f>
        <v>#VALUE!</v>
      </c>
      <c r="HZ60" s="0" t="e">
        <f aca="false">QUOTIENT(MOD($HQ60,HQ$1),HR$1)</f>
        <v>#VALUE!</v>
      </c>
    </row>
    <row r="61" customFormat="false" ht="12.8" hidden="false" customHeight="false" outlineLevel="0" collapsed="false">
      <c r="A61" s="121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</row>
    <row r="62" customFormat="false" ht="12.8" hidden="false" customHeight="false" outlineLevel="0" collapsed="false">
      <c r="A62" s="121" t="s">
        <v>144</v>
      </c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53" t="s">
        <v>45</v>
      </c>
      <c r="Z62" s="53"/>
      <c r="AA62" s="53"/>
      <c r="AB62" s="53"/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0"/>
      <c r="AP62" s="0"/>
    </row>
    <row r="63" customFormat="false" ht="12.8" hidden="false" customHeight="false" outlineLevel="0" collapsed="false">
      <c r="A63" s="54"/>
      <c r="B63" s="55" t="s">
        <v>122</v>
      </c>
      <c r="C63" s="55" t="s">
        <v>123</v>
      </c>
      <c r="D63" s="55" t="s">
        <v>48</v>
      </c>
      <c r="E63" s="56" t="s">
        <v>49</v>
      </c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7" t="n">
        <v>1</v>
      </c>
      <c r="Z63" s="57" t="n">
        <v>2</v>
      </c>
      <c r="AA63" s="57" t="n">
        <v>3</v>
      </c>
      <c r="AB63" s="57" t="n">
        <v>4</v>
      </c>
      <c r="AC63" s="57" t="n">
        <v>5</v>
      </c>
      <c r="AD63" s="57" t="n">
        <v>6</v>
      </c>
      <c r="AE63" s="57" t="n">
        <v>7</v>
      </c>
      <c r="AF63" s="57" t="n">
        <v>8</v>
      </c>
      <c r="AG63" s="57" t="n">
        <v>9</v>
      </c>
      <c r="AH63" s="57" t="n">
        <v>10</v>
      </c>
      <c r="AI63" s="57" t="n">
        <v>11</v>
      </c>
      <c r="AJ63" s="57" t="n">
        <v>12</v>
      </c>
      <c r="AK63" s="57" t="n">
        <v>13</v>
      </c>
      <c r="AL63" s="57" t="s">
        <v>66</v>
      </c>
      <c r="AM63" s="57" t="s">
        <v>67</v>
      </c>
      <c r="AN63" s="57" t="s">
        <v>68</v>
      </c>
      <c r="AO63" s="56"/>
      <c r="AP63" s="56"/>
      <c r="AQ63" s="58" t="s">
        <v>69</v>
      </c>
      <c r="AR63" s="58"/>
      <c r="AS63" s="58"/>
      <c r="AT63" s="58"/>
      <c r="AU63" s="58"/>
      <c r="AV63" s="58"/>
      <c r="AW63" s="58"/>
      <c r="AX63" s="58"/>
      <c r="AY63" s="59" t="s">
        <v>69</v>
      </c>
      <c r="AZ63" s="59"/>
      <c r="BA63" s="59"/>
      <c r="BB63" s="59"/>
      <c r="BC63" s="59"/>
      <c r="BD63" s="59"/>
      <c r="BE63" s="59"/>
      <c r="BF63" s="59"/>
      <c r="BG63" s="60" t="s">
        <v>71</v>
      </c>
      <c r="BH63" s="60"/>
      <c r="BI63" s="60"/>
      <c r="BJ63" s="60"/>
      <c r="BK63" s="60"/>
      <c r="BL63" s="60"/>
      <c r="BM63" s="60"/>
      <c r="BN63" s="60"/>
      <c r="BO63" s="61" t="s">
        <v>71</v>
      </c>
      <c r="BP63" s="61"/>
      <c r="BQ63" s="61"/>
      <c r="BR63" s="61"/>
      <c r="BS63" s="61"/>
      <c r="BT63" s="61"/>
      <c r="BU63" s="61"/>
      <c r="BV63" s="61"/>
      <c r="BW63" s="61" t="s">
        <v>71</v>
      </c>
      <c r="BX63" s="61"/>
      <c r="BY63" s="61"/>
      <c r="BZ63" s="61"/>
      <c r="CA63" s="61"/>
      <c r="CB63" s="61"/>
      <c r="CC63" s="61"/>
      <c r="CD63" s="61"/>
      <c r="CE63" s="62"/>
      <c r="CF63" s="62"/>
      <c r="CG63" s="62"/>
      <c r="CH63" s="62"/>
      <c r="CI63" s="62"/>
      <c r="CJ63" s="62"/>
      <c r="CK63" s="62"/>
      <c r="CL63" s="62"/>
      <c r="CM63" s="62"/>
      <c r="CN63" s="62"/>
      <c r="CO63" s="62"/>
      <c r="CP63" s="62"/>
      <c r="CQ63" s="62"/>
      <c r="CR63" s="62"/>
      <c r="CS63" s="62"/>
      <c r="CT63" s="62"/>
      <c r="CU63" s="63"/>
      <c r="CV63" s="63"/>
      <c r="CW63" s="63"/>
      <c r="CX63" s="63"/>
      <c r="CY63" s="63"/>
      <c r="CZ63" s="63"/>
      <c r="DA63" s="63"/>
      <c r="DB63" s="63"/>
      <c r="DC63" s="64" t="s">
        <v>48</v>
      </c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65" t="s">
        <v>72</v>
      </c>
      <c r="DO63" s="14"/>
      <c r="DP63" s="14"/>
      <c r="DQ63" s="14"/>
      <c r="DR63" s="14"/>
      <c r="DS63" s="66" t="s">
        <v>73</v>
      </c>
      <c r="DT63" s="66"/>
      <c r="DU63" s="66"/>
      <c r="DV63" s="66"/>
      <c r="DW63" s="66"/>
      <c r="DX63" s="66"/>
      <c r="DY63" s="66"/>
      <c r="DZ63" s="66"/>
      <c r="EA63" s="65" t="s">
        <v>74</v>
      </c>
      <c r="EB63" s="14"/>
      <c r="EC63" s="14"/>
      <c r="ED63" s="14"/>
      <c r="EE63" s="14"/>
      <c r="EF63" s="14"/>
      <c r="EG63" s="14"/>
      <c r="EH63" s="14"/>
      <c r="EI63" s="14"/>
      <c r="EJ63" s="14"/>
      <c r="EK63" s="14"/>
      <c r="EL63" s="14"/>
      <c r="EM63" s="14"/>
      <c r="EN63" s="14"/>
      <c r="EO63" s="14"/>
      <c r="EP63" s="14"/>
      <c r="EQ63" s="67" t="s">
        <v>76</v>
      </c>
      <c r="ER63" s="67"/>
      <c r="ES63" s="67"/>
      <c r="ET63" s="67"/>
      <c r="EU63" s="67"/>
      <c r="EV63" s="67"/>
      <c r="EW63" s="67"/>
      <c r="EX63" s="67"/>
      <c r="EY63" s="14"/>
      <c r="EZ63" s="14"/>
      <c r="FA63" s="14"/>
      <c r="FB63" s="14"/>
      <c r="FC63" s="14"/>
      <c r="FD63" s="14"/>
      <c r="FE63" s="14"/>
      <c r="FF63" s="14"/>
      <c r="FG63" s="151" t="s">
        <v>126</v>
      </c>
      <c r="FH63" s="68" t="s">
        <v>77</v>
      </c>
      <c r="FI63" s="68"/>
      <c r="FJ63" s="68"/>
      <c r="FK63" s="68"/>
      <c r="FL63" s="68"/>
      <c r="FM63" s="68"/>
      <c r="FN63" s="68"/>
      <c r="FO63" s="68"/>
      <c r="FP63" s="14"/>
      <c r="FQ63" s="14"/>
      <c r="FR63" s="14"/>
      <c r="FS63" s="14"/>
      <c r="FT63" s="14"/>
      <c r="FU63" s="14"/>
      <c r="FV63" s="69" t="s">
        <v>78</v>
      </c>
      <c r="FW63" s="69"/>
      <c r="FX63" s="69"/>
      <c r="FY63" s="69"/>
      <c r="FZ63" s="69"/>
      <c r="GA63" s="69"/>
      <c r="GB63" s="69"/>
      <c r="GC63" s="69"/>
      <c r="GD63" s="69" t="s">
        <v>79</v>
      </c>
      <c r="GE63" s="69"/>
      <c r="GF63" s="69"/>
      <c r="GG63" s="69"/>
      <c r="GH63" s="69"/>
      <c r="GI63" s="69"/>
      <c r="GJ63" s="69"/>
      <c r="GK63" s="69"/>
      <c r="GM63" s="14" t="s">
        <v>80</v>
      </c>
      <c r="GN63" s="14"/>
      <c r="GO63" s="14"/>
      <c r="GP63" s="14"/>
      <c r="GQ63" s="14"/>
      <c r="GR63" s="14"/>
      <c r="GS63" s="70" t="s">
        <v>81</v>
      </c>
      <c r="GT63" s="70"/>
      <c r="GU63" s="70"/>
      <c r="GV63" s="70"/>
      <c r="GW63" s="70"/>
      <c r="GY63" s="71" t="s">
        <v>65</v>
      </c>
      <c r="HA63" s="70" t="s">
        <v>81</v>
      </c>
      <c r="HB63" s="70"/>
      <c r="HC63" s="70"/>
      <c r="HD63" s="70"/>
      <c r="HE63" s="70"/>
      <c r="HF63" s="70"/>
      <c r="HG63" s="70"/>
      <c r="HH63" s="70"/>
      <c r="HK63" s="72" t="s">
        <v>82</v>
      </c>
      <c r="HL63" s="72"/>
      <c r="HM63" s="72"/>
      <c r="HN63" s="72"/>
      <c r="HO63" s="72"/>
      <c r="HQ63" s="71" t="s">
        <v>65</v>
      </c>
      <c r="HS63" s="72" t="s">
        <v>82</v>
      </c>
      <c r="HT63" s="72"/>
      <c r="HU63" s="72"/>
      <c r="HV63" s="72"/>
      <c r="HW63" s="72"/>
      <c r="HX63" s="72"/>
      <c r="HY63" s="72"/>
      <c r="HZ63" s="72"/>
    </row>
    <row r="64" customFormat="false" ht="12.8" hidden="false" customHeight="false" outlineLevel="0" collapsed="false">
      <c r="A64" s="0" t="s">
        <v>145</v>
      </c>
      <c r="E64" s="0"/>
      <c r="F64" s="76" t="str">
        <f aca="false">DEC2HEX(Y64)</f>
        <v>0</v>
      </c>
      <c r="G64" s="76" t="str">
        <f aca="false">DEC2HEX(Z64)</f>
        <v>0</v>
      </c>
      <c r="H64" s="76" t="str">
        <f aca="false">DEC2HEX(AA64)</f>
        <v>7E</v>
      </c>
      <c r="I64" s="76" t="str">
        <f aca="false">DEC2HEX(AB64)</f>
        <v>6D</v>
      </c>
      <c r="J64" s="76" t="str">
        <f aca="false">DEC2HEX(AC64)</f>
        <v>F6</v>
      </c>
      <c r="K64" s="76" t="str">
        <f aca="false">DEC2HEX(AD64)</f>
        <v>0</v>
      </c>
      <c r="L64" s="76" t="str">
        <f aca="false">DEC2HEX(AE64)</f>
        <v>20</v>
      </c>
      <c r="M64" s="76" t="str">
        <f aca="false">DEC2HEX(AF64)</f>
        <v>0</v>
      </c>
      <c r="N64" s="76" t="str">
        <f aca="false">DEC2HEX(AG64)</f>
        <v>0</v>
      </c>
      <c r="O64" s="76" t="str">
        <f aca="false">DEC2HEX(AH64)</f>
        <v>88</v>
      </c>
      <c r="P64" s="76" t="str">
        <f aca="false">DEC2HEX(AI64)</f>
        <v>38</v>
      </c>
      <c r="Q64" s="76" t="str">
        <f aca="false">DEC2HEX(AJ64)</f>
        <v>0</v>
      </c>
      <c r="R64" s="76" t="str">
        <f aca="false">DEC2HEX(AK64)</f>
        <v>FD</v>
      </c>
      <c r="S64" s="76" t="str">
        <f aca="false">DEC2HEX(AL64)</f>
        <v>BD</v>
      </c>
      <c r="T64" s="76" t="str">
        <f aca="false">DEC2HEX(AM64)</f>
        <v>FF</v>
      </c>
      <c r="U64" s="76" t="str">
        <f aca="false">DEC2HEX(AN64)</f>
        <v>0</v>
      </c>
      <c r="V64" s="75" t="str">
        <f aca="false">DEC2HEX(AO64)</f>
        <v>57A</v>
      </c>
      <c r="W64" s="78" t="str">
        <f aca="false">DEC2HEX(AP64)</f>
        <v>10000</v>
      </c>
      <c r="X64" s="79"/>
      <c r="Y64" s="76" t="n">
        <f aca="false">SUMPRODUCT(AQ64:AX64,$AQ$1:$AX$1)</f>
        <v>0</v>
      </c>
      <c r="Z64" s="76" t="n">
        <f aca="false">SUMPRODUCT(AY64:BF64,$AQ$1:$AX$1)</f>
        <v>0</v>
      </c>
      <c r="AA64" s="76" t="n">
        <f aca="false">SUMPRODUCT(BG64:BN64,$AQ$1:$AX$1)</f>
        <v>126</v>
      </c>
      <c r="AB64" s="76" t="n">
        <f aca="false">SUMPRODUCT(BO64:BV64,$AQ$1:$AX$1)</f>
        <v>109</v>
      </c>
      <c r="AC64" s="76" t="n">
        <f aca="false">SUMPRODUCT(BW64:CD64,$AQ$1:$AX$1)</f>
        <v>246</v>
      </c>
      <c r="AD64" s="76" t="n">
        <f aca="false">SUMPRODUCT(CE64:CL64,$AQ$1:$AX$1)</f>
        <v>0</v>
      </c>
      <c r="AE64" s="76" t="n">
        <f aca="false">SUMPRODUCT(CM64:CT64,$AQ$1:$AX$1)</f>
        <v>32</v>
      </c>
      <c r="AF64" s="76" t="n">
        <f aca="false">SUMPRODUCT(CU64:DB64,$AQ$1:$AX$1)</f>
        <v>0</v>
      </c>
      <c r="AG64" s="76" t="n">
        <f aca="false">SUMPRODUCT(DC64:DJ64,$AQ$1:$AX$1)</f>
        <v>0</v>
      </c>
      <c r="AH64" s="76" t="n">
        <f aca="false">SUMPRODUCT(DK64:DR64,$AQ$1:$AX$1)</f>
        <v>136</v>
      </c>
      <c r="AI64" s="76" t="n">
        <f aca="false">SUMPRODUCT(DS64:DZ64,$AQ$1:$AX$1)</f>
        <v>56</v>
      </c>
      <c r="AJ64" s="76" t="n">
        <f aca="false">SUMPRODUCT(EA64:EH64,$AQ$1:$AX$1)</f>
        <v>0</v>
      </c>
      <c r="AK64" s="76" t="n">
        <f aca="false">SUMPRODUCT(EI64:EP64,$AQ$1:$AX$1)</f>
        <v>253</v>
      </c>
      <c r="AL64" s="76" t="n">
        <f aca="false">SUMPRODUCT(EQ64:EX64,$AQ$1:$AX$1)</f>
        <v>189</v>
      </c>
      <c r="AM64" s="76" t="n">
        <f aca="false">SUMPRODUCT(EY64:FF64,$AQ$1:$AX$1)</f>
        <v>255</v>
      </c>
      <c r="AN64" s="76" t="n">
        <v>0</v>
      </c>
      <c r="AO64" s="79" t="n">
        <f aca="false">SUM(X64:AN64)</f>
        <v>1402</v>
      </c>
      <c r="AP64" s="79" t="n">
        <f aca="false">SUM(AB64:AJ64,AL64)+256*AK64</f>
        <v>65536</v>
      </c>
      <c r="AQ64" s="122" t="n">
        <v>0</v>
      </c>
      <c r="AR64" s="123" t="n">
        <v>0</v>
      </c>
      <c r="AS64" s="123" t="n">
        <v>0</v>
      </c>
      <c r="AT64" s="123" t="n">
        <v>0</v>
      </c>
      <c r="AU64" s="123" t="n">
        <v>0</v>
      </c>
      <c r="AV64" s="123" t="n">
        <v>0</v>
      </c>
      <c r="AW64" s="123" t="n">
        <v>0</v>
      </c>
      <c r="AX64" s="123" t="n">
        <v>0</v>
      </c>
      <c r="AY64" s="123" t="n">
        <v>0</v>
      </c>
      <c r="AZ64" s="123" t="n">
        <v>0</v>
      </c>
      <c r="BA64" s="123" t="n">
        <v>0</v>
      </c>
      <c r="BB64" s="123" t="n">
        <v>0</v>
      </c>
      <c r="BC64" s="123" t="n">
        <v>0</v>
      </c>
      <c r="BD64" s="123" t="n">
        <v>0</v>
      </c>
      <c r="BE64" s="123" t="n">
        <v>0</v>
      </c>
      <c r="BF64" s="124" t="n">
        <v>0</v>
      </c>
      <c r="BG64" s="122" t="n">
        <v>0</v>
      </c>
      <c r="BH64" s="123" t="n">
        <v>1</v>
      </c>
      <c r="BI64" s="123" t="n">
        <v>1</v>
      </c>
      <c r="BJ64" s="123" t="n">
        <v>1</v>
      </c>
      <c r="BK64" s="123" t="n">
        <v>1</v>
      </c>
      <c r="BL64" s="123" t="n">
        <v>1</v>
      </c>
      <c r="BM64" s="123" t="n">
        <v>1</v>
      </c>
      <c r="BN64" s="123" t="n">
        <v>0</v>
      </c>
      <c r="BO64" s="123" t="n">
        <v>1</v>
      </c>
      <c r="BP64" s="123" t="n">
        <v>0</v>
      </c>
      <c r="BQ64" s="123" t="n">
        <v>1</v>
      </c>
      <c r="BR64" s="123" t="n">
        <v>1</v>
      </c>
      <c r="BS64" s="123" t="n">
        <v>0</v>
      </c>
      <c r="BT64" s="123" t="n">
        <v>1</v>
      </c>
      <c r="BU64" s="123" t="n">
        <v>1</v>
      </c>
      <c r="BV64" s="123" t="n">
        <v>0</v>
      </c>
      <c r="BW64" s="123" t="n">
        <v>0</v>
      </c>
      <c r="BX64" s="123" t="n">
        <v>1</v>
      </c>
      <c r="BY64" s="123" t="n">
        <v>1</v>
      </c>
      <c r="BZ64" s="123" t="n">
        <v>0</v>
      </c>
      <c r="CA64" s="123" t="n">
        <v>1</v>
      </c>
      <c r="CB64" s="123" t="n">
        <v>1</v>
      </c>
      <c r="CC64" s="123" t="n">
        <v>1</v>
      </c>
      <c r="CD64" s="124" t="n">
        <v>1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1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125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125" t="n">
        <v>1</v>
      </c>
      <c r="DO64" s="0" t="n">
        <v>0</v>
      </c>
      <c r="DP64" s="0" t="n">
        <v>0</v>
      </c>
      <c r="DQ64" s="0" t="n">
        <v>0</v>
      </c>
      <c r="DR64" s="0" t="n">
        <v>1</v>
      </c>
      <c r="DS64" s="122" t="n">
        <v>0</v>
      </c>
      <c r="DT64" s="123" t="n">
        <v>0</v>
      </c>
      <c r="DU64" s="123" t="n">
        <v>0</v>
      </c>
      <c r="DV64" s="123" t="n">
        <v>1</v>
      </c>
      <c r="DW64" s="85" t="n">
        <v>1</v>
      </c>
      <c r="DX64" s="86" t="n">
        <v>1</v>
      </c>
      <c r="DY64" s="87" t="n">
        <v>0</v>
      </c>
      <c r="DZ64" s="124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1</v>
      </c>
      <c r="EJ64" s="0" t="n">
        <v>0</v>
      </c>
      <c r="EK64" s="0" t="n">
        <v>1</v>
      </c>
      <c r="EL64" s="0" t="n">
        <v>1</v>
      </c>
      <c r="EM64" s="0" t="n">
        <v>1</v>
      </c>
      <c r="EN64" s="0" t="n">
        <v>1</v>
      </c>
      <c r="EO64" s="0" t="n">
        <v>1</v>
      </c>
      <c r="EP64" s="0" t="n">
        <v>1</v>
      </c>
      <c r="EQ64" s="0" t="n">
        <v>1</v>
      </c>
      <c r="ER64" s="0" t="n">
        <v>0</v>
      </c>
      <c r="ES64" s="0" t="n">
        <v>1</v>
      </c>
      <c r="ET64" s="0" t="n">
        <v>1</v>
      </c>
      <c r="EU64" s="0" t="n">
        <v>1</v>
      </c>
      <c r="EV64" s="0" t="n">
        <v>1</v>
      </c>
      <c r="EW64" s="0" t="n">
        <v>0</v>
      </c>
      <c r="EX64" s="0" t="n">
        <v>1</v>
      </c>
      <c r="EY64" s="122" t="n">
        <v>1</v>
      </c>
      <c r="EZ64" s="123" t="n">
        <v>1</v>
      </c>
      <c r="FA64" s="123" t="n">
        <v>1</v>
      </c>
      <c r="FB64" s="123" t="n">
        <v>1</v>
      </c>
      <c r="FC64" s="123" t="n">
        <v>1</v>
      </c>
      <c r="FD64" s="123" t="n">
        <v>1</v>
      </c>
      <c r="FE64" s="123" t="n">
        <v>1</v>
      </c>
      <c r="FF64" s="124" t="n">
        <v>1</v>
      </c>
      <c r="FG64" s="125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Q64" s="0" t="n">
        <f aca="false">1-MIN(1,DC64+DG64+DK64+DO64+DS64+DW64)</f>
        <v>0</v>
      </c>
      <c r="FR64" s="0" t="n">
        <f aca="false">1-MIN(1,DD64+DH64+DL64+DP64+DT64+DX64)</f>
        <v>0</v>
      </c>
      <c r="FS64" s="0" t="n">
        <f aca="false">1-MIN(1,DE64+DI64+DM64+DQ64+DU64+DY64)</f>
        <v>1</v>
      </c>
      <c r="FT64" s="0" t="n">
        <f aca="false">1-MIN(1,DF64+DJ64+DN64+DR64+DV64+DZ64)</f>
        <v>0</v>
      </c>
      <c r="FV64" s="86" t="n">
        <f aca="false">IF(_xlfn.XOR(EI64,EA64,DS64,DK64,DC64),1,0)</f>
        <v>1</v>
      </c>
      <c r="FW64" s="86" t="n">
        <f aca="false">IF(_xlfn.XOR(EJ64,EB64,DT64,DL64,DD64),1,0)</f>
        <v>0</v>
      </c>
      <c r="FX64" s="86" t="n">
        <f aca="false">IF(_xlfn.XOR(EK64,EC64,DU64,DM64,DE64),1,0)</f>
        <v>1</v>
      </c>
      <c r="FY64" s="86" t="n">
        <f aca="false">IF(_xlfn.XOR(EL64,ED64,DV64,DN64,DF64),1,0)</f>
        <v>1</v>
      </c>
      <c r="FZ64" s="86" t="n">
        <f aca="false">IF(_xlfn.XOR(EM64,EE64,DW64,DO64,DG64),1,0)</f>
        <v>0</v>
      </c>
      <c r="GA64" s="86" t="n">
        <f aca="false">IF(_xlfn.XOR(EN64,EF64,DX64,DP64,DH64),1,0)</f>
        <v>0</v>
      </c>
      <c r="GB64" s="86" t="n">
        <f aca="false">IF(_xlfn.XOR(EO64,EG64,DY64,DQ64,DI64),1,0)</f>
        <v>1</v>
      </c>
      <c r="GC64" s="86" t="e">
        <f aca="false">IF(_xlfn.XOR(#REF!,EH64,DZ64,DR64,DJ64),1,0)</f>
        <v>#VALUE!</v>
      </c>
      <c r="GD64" s="85" t="n">
        <f aca="false">EQ64-FV64</f>
        <v>0</v>
      </c>
      <c r="GE64" s="85" t="n">
        <f aca="false">ER64-FW64</f>
        <v>0</v>
      </c>
      <c r="GF64" s="85" t="n">
        <f aca="false">ES64-FX64</f>
        <v>0</v>
      </c>
      <c r="GG64" s="85" t="n">
        <f aca="false">ET64-FY64</f>
        <v>0</v>
      </c>
      <c r="GH64" s="85" t="n">
        <f aca="false">EU64-FZ64</f>
        <v>1</v>
      </c>
      <c r="GI64" s="85" t="n">
        <f aca="false">EV64-GA64</f>
        <v>1</v>
      </c>
      <c r="GJ64" s="85" t="n">
        <f aca="false">EW64-GB64</f>
        <v>-1</v>
      </c>
      <c r="GK64" s="85" t="e">
        <f aca="false">EX64-GC64</f>
        <v>#VALUE!</v>
      </c>
      <c r="GM64" s="0" t="n">
        <f aca="false">IF(_xlfn.XOR(F64:FF64),0,1)</f>
        <v>0</v>
      </c>
      <c r="GS64" s="0" t="n">
        <f aca="false">SUMPRODUCT($GS$1:$GZ$1,$DC64:$DJ64)</f>
        <v>0</v>
      </c>
      <c r="GT64" s="0" t="n">
        <f aca="false">SUMPRODUCT($GS$1:$GZ$1,$DK64:$DR64)</f>
        <v>136</v>
      </c>
      <c r="GU64" s="0" t="n">
        <f aca="false">SUMPRODUCT($GS$1:$GZ$1,$DS64:$DZ64)</f>
        <v>56</v>
      </c>
      <c r="GV64" s="0" t="n">
        <f aca="false">SUMPRODUCT($GS$1:$GZ$1,$EA64:$EH64)</f>
        <v>0</v>
      </c>
      <c r="GW64" s="0" t="e">
        <f aca="false">SUMPRODUCT($GS$1:$GZ$1,$EI64:$EO64)</f>
        <v>#VALUE!</v>
      </c>
      <c r="GX64" s="89" t="n">
        <f aca="false">SUMPRODUCT($GS$1:$GZ$1,$EQ64:$EX64)</f>
        <v>189</v>
      </c>
      <c r="GY64" s="0" t="e">
        <f aca="false">SUM(GS64:GW64)</f>
        <v>#VALUE!</v>
      </c>
      <c r="GZ64" s="0" t="e">
        <f aca="false">GY64+GX64</f>
        <v>#VALUE!</v>
      </c>
      <c r="HA64" s="0" t="e">
        <f aca="false">QUOTIENT(MOD($GY64,GT$1),GS$1)</f>
        <v>#VALUE!</v>
      </c>
      <c r="HB64" s="0" t="e">
        <f aca="false">QUOTIENT(MOD($GY64,GU$1),GT$1)</f>
        <v>#VALUE!</v>
      </c>
      <c r="HC64" s="0" t="e">
        <f aca="false">QUOTIENT(MOD($GY64,GV$1),GU$1)</f>
        <v>#VALUE!</v>
      </c>
      <c r="HD64" s="0" t="e">
        <f aca="false">QUOTIENT(MOD($GY64,GW$1),GV$1)</f>
        <v>#VALUE!</v>
      </c>
      <c r="HE64" s="0" t="e">
        <f aca="false">QUOTIENT(MOD($GY64,GX$1),GW$1)</f>
        <v>#VALUE!</v>
      </c>
      <c r="HF64" s="0" t="e">
        <f aca="false">QUOTIENT(MOD($GY64,GY$1),GX$1)</f>
        <v>#VALUE!</v>
      </c>
      <c r="HG64" s="0" t="e">
        <f aca="false">QUOTIENT(MOD($GY64,GZ$1),GY$1)</f>
        <v>#VALUE!</v>
      </c>
      <c r="HH64" s="0" t="e">
        <f aca="false">QUOTIENT(MOD($GY64,HA$1),GZ$1)</f>
        <v>#VALUE!</v>
      </c>
      <c r="HK64" s="0" t="n">
        <f aca="false">SUMPRODUCT($HK$1:$HR$1,$DC64:$DJ64)</f>
        <v>0</v>
      </c>
      <c r="HL64" s="0" t="n">
        <f aca="false">SUMPRODUCT($HK$1:$HR$1,$DK64:$DR64)</f>
        <v>17</v>
      </c>
      <c r="HM64" s="0" t="n">
        <f aca="false">SUMPRODUCT($HK$1:$HR$1,$DS64:$DZ64)</f>
        <v>28</v>
      </c>
      <c r="HN64" s="0" t="n">
        <f aca="false">SUMPRODUCT($HK$1:$HR$1,$EA64:$EH64)</f>
        <v>0</v>
      </c>
      <c r="HO64" s="0" t="e">
        <f aca="false">SUMPRODUCT($HK$1:$HR$1,$EI64:$EO64)</f>
        <v>#VALUE!</v>
      </c>
      <c r="HQ64" s="0" t="e">
        <f aca="false">SUM(HK64:HO64)</f>
        <v>#VALUE!</v>
      </c>
      <c r="HS64" s="0" t="e">
        <f aca="false">QUOTIENT(MOD($HQ64,HJ$1),HK$1)</f>
        <v>#VALUE!</v>
      </c>
      <c r="HT64" s="0" t="e">
        <f aca="false">QUOTIENT(MOD($HQ64,HK$1),HL$1)</f>
        <v>#VALUE!</v>
      </c>
      <c r="HU64" s="0" t="e">
        <f aca="false">QUOTIENT(MOD($HQ64,HL$1),HM$1)</f>
        <v>#VALUE!</v>
      </c>
      <c r="HV64" s="0" t="e">
        <f aca="false">QUOTIENT(MOD($HQ64,HM$1),HN$1)</f>
        <v>#VALUE!</v>
      </c>
      <c r="HW64" s="0" t="e">
        <f aca="false">QUOTIENT(MOD($HQ64,HN$1),HO$1)</f>
        <v>#VALUE!</v>
      </c>
      <c r="HX64" s="0" t="e">
        <f aca="false">QUOTIENT(MOD($HQ64,HO$1),HP$1)</f>
        <v>#VALUE!</v>
      </c>
      <c r="HY64" s="0" t="e">
        <f aca="false">QUOTIENT(MOD($HQ64,HP$1),HQ$1)</f>
        <v>#VALUE!</v>
      </c>
      <c r="HZ64" s="0" t="e">
        <f aca="false">QUOTIENT(MOD($HQ64,HQ$1),HR$1)</f>
        <v>#VALUE!</v>
      </c>
    </row>
    <row r="65" customFormat="false" ht="12.8" hidden="false" customHeight="false" outlineLevel="0" collapsed="false">
      <c r="A65" s="0" t="s">
        <v>146</v>
      </c>
      <c r="E65" s="0"/>
      <c r="F65" s="76" t="str">
        <f aca="false">DEC2HEX(Y65)</f>
        <v>0</v>
      </c>
      <c r="G65" s="76" t="str">
        <f aca="false">DEC2HEX(Z65)</f>
        <v>0</v>
      </c>
      <c r="H65" s="76" t="str">
        <f aca="false">DEC2HEX(AA65)</f>
        <v>7E</v>
      </c>
      <c r="I65" s="76" t="str">
        <f aca="false">DEC2HEX(AB65)</f>
        <v>6D</v>
      </c>
      <c r="J65" s="76" t="str">
        <f aca="false">DEC2HEX(AC65)</f>
        <v>F6</v>
      </c>
      <c r="K65" s="76" t="str">
        <f aca="false">DEC2HEX(AD65)</f>
        <v>0</v>
      </c>
      <c r="L65" s="76" t="str">
        <f aca="false">DEC2HEX(AE65)</f>
        <v>20</v>
      </c>
      <c r="M65" s="76" t="str">
        <f aca="false">DEC2HEX(AF65)</f>
        <v>0</v>
      </c>
      <c r="N65" s="76" t="str">
        <f aca="false">DEC2HEX(AG65)</f>
        <v>1</v>
      </c>
      <c r="O65" s="76" t="str">
        <f aca="false">DEC2HEX(AH65)</f>
        <v>88</v>
      </c>
      <c r="P65" s="76" t="str">
        <f aca="false">DEC2HEX(AI65)</f>
        <v>38</v>
      </c>
      <c r="Q65" s="76" t="str">
        <f aca="false">DEC2HEX(AJ65)</f>
        <v>0</v>
      </c>
      <c r="R65" s="76" t="str">
        <f aca="false">DEC2HEX(AK65)</f>
        <v>FD</v>
      </c>
      <c r="S65" s="76" t="str">
        <f aca="false">DEC2HEX(AL65)</f>
        <v>BC</v>
      </c>
      <c r="T65" s="76" t="str">
        <f aca="false">DEC2HEX(AM65)</f>
        <v>FF</v>
      </c>
      <c r="U65" s="76" t="str">
        <f aca="false">DEC2HEX(AN65)</f>
        <v>0</v>
      </c>
      <c r="V65" s="75" t="str">
        <f aca="false">DEC2HEX(AO65)</f>
        <v>57A</v>
      </c>
      <c r="W65" s="78" t="str">
        <f aca="false">DEC2HEX(AP65)</f>
        <v>10000</v>
      </c>
      <c r="X65" s="79"/>
      <c r="Y65" s="76" t="n">
        <f aca="false">SUMPRODUCT(AQ65:AX65,$AQ$1:$AX$1)</f>
        <v>0</v>
      </c>
      <c r="Z65" s="76" t="n">
        <f aca="false">SUMPRODUCT(AY65:BF65,$AQ$1:$AX$1)</f>
        <v>0</v>
      </c>
      <c r="AA65" s="76" t="n">
        <f aca="false">SUMPRODUCT(BG65:BN65,$AQ$1:$AX$1)</f>
        <v>126</v>
      </c>
      <c r="AB65" s="76" t="n">
        <f aca="false">SUMPRODUCT(BO65:BV65,$AQ$1:$AX$1)</f>
        <v>109</v>
      </c>
      <c r="AC65" s="76" t="n">
        <f aca="false">SUMPRODUCT(BW65:CD65,$AQ$1:$AX$1)</f>
        <v>246</v>
      </c>
      <c r="AD65" s="76" t="n">
        <f aca="false">SUMPRODUCT(CE65:CL65,$AQ$1:$AX$1)</f>
        <v>0</v>
      </c>
      <c r="AE65" s="76" t="n">
        <f aca="false">SUMPRODUCT(CM65:CT65,$AQ$1:$AX$1)</f>
        <v>32</v>
      </c>
      <c r="AF65" s="76" t="n">
        <f aca="false">SUMPRODUCT(CU65:DB65,$AQ$1:$AX$1)</f>
        <v>0</v>
      </c>
      <c r="AG65" s="76" t="n">
        <f aca="false">SUMPRODUCT(DC65:DJ65,$AQ$1:$AX$1)</f>
        <v>1</v>
      </c>
      <c r="AH65" s="76" t="n">
        <f aca="false">SUMPRODUCT(DK65:DR65,$AQ$1:$AX$1)</f>
        <v>136</v>
      </c>
      <c r="AI65" s="76" t="n">
        <f aca="false">SUMPRODUCT(DS65:DZ65,$AQ$1:$AX$1)</f>
        <v>56</v>
      </c>
      <c r="AJ65" s="76" t="n">
        <f aca="false">SUMPRODUCT(EA65:EH65,$AQ$1:$AX$1)</f>
        <v>0</v>
      </c>
      <c r="AK65" s="76" t="n">
        <f aca="false">SUMPRODUCT(EI65:EP65,$AQ$1:$AX$1)</f>
        <v>253</v>
      </c>
      <c r="AL65" s="76" t="n">
        <f aca="false">SUMPRODUCT(EQ65:EX65,$AQ$1:$AX$1)</f>
        <v>188</v>
      </c>
      <c r="AM65" s="76" t="n">
        <f aca="false">SUMPRODUCT(EY65:FF65,$AQ$1:$AX$1)</f>
        <v>255</v>
      </c>
      <c r="AN65" s="76" t="n">
        <v>0</v>
      </c>
      <c r="AO65" s="79" t="n">
        <f aca="false">SUM(X65:AN65)</f>
        <v>1402</v>
      </c>
      <c r="AP65" s="79" t="n">
        <f aca="false">SUM(AB65:AJ65,AL65)+256*AK65</f>
        <v>65536</v>
      </c>
      <c r="AQ65" s="129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130" t="n">
        <v>0</v>
      </c>
      <c r="BG65" s="129" t="n">
        <v>0</v>
      </c>
      <c r="BH65" s="0" t="n">
        <v>1</v>
      </c>
      <c r="BI65" s="0" t="n">
        <v>1</v>
      </c>
      <c r="BJ65" s="0" t="n">
        <v>1</v>
      </c>
      <c r="BK65" s="0" t="n">
        <v>1</v>
      </c>
      <c r="BL65" s="0" t="n">
        <v>1</v>
      </c>
      <c r="BM65" s="0" t="n">
        <v>1</v>
      </c>
      <c r="BN65" s="0" t="n">
        <v>0</v>
      </c>
      <c r="BO65" s="0" t="n">
        <v>1</v>
      </c>
      <c r="BP65" s="0" t="n">
        <v>0</v>
      </c>
      <c r="BQ65" s="0" t="n">
        <v>1</v>
      </c>
      <c r="BR65" s="0" t="n">
        <v>1</v>
      </c>
      <c r="BS65" s="0" t="n">
        <v>0</v>
      </c>
      <c r="BT65" s="0" t="n">
        <v>1</v>
      </c>
      <c r="BU65" s="0" t="n">
        <v>1</v>
      </c>
      <c r="BV65" s="0" t="n">
        <v>0</v>
      </c>
      <c r="BW65" s="0" t="n">
        <v>0</v>
      </c>
      <c r="BX65" s="0" t="n">
        <v>1</v>
      </c>
      <c r="BY65" s="0" t="n">
        <v>1</v>
      </c>
      <c r="BZ65" s="0" t="n">
        <v>0</v>
      </c>
      <c r="CA65" s="0" t="n">
        <v>1</v>
      </c>
      <c r="CB65" s="0" t="n">
        <v>1</v>
      </c>
      <c r="CC65" s="0" t="n">
        <v>1</v>
      </c>
      <c r="CD65" s="130" t="n">
        <v>1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1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0</v>
      </c>
      <c r="DA65" s="0" t="n">
        <v>0</v>
      </c>
      <c r="DB65" s="0" t="n">
        <v>0</v>
      </c>
      <c r="DC65" s="153" t="n">
        <v>1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153" t="n">
        <v>1</v>
      </c>
      <c r="DO65" s="0" t="n">
        <v>0</v>
      </c>
      <c r="DP65" s="0" t="n">
        <v>0</v>
      </c>
      <c r="DQ65" s="0" t="n">
        <v>0</v>
      </c>
      <c r="DR65" s="0" t="n">
        <v>1</v>
      </c>
      <c r="DS65" s="129" t="n">
        <v>0</v>
      </c>
      <c r="DT65" s="0" t="n">
        <v>0</v>
      </c>
      <c r="DU65" s="0" t="n">
        <v>0</v>
      </c>
      <c r="DV65" s="0" t="n">
        <v>1</v>
      </c>
      <c r="DW65" s="93" t="n">
        <v>1</v>
      </c>
      <c r="DX65" s="0" t="n">
        <v>1</v>
      </c>
      <c r="DY65" s="94" t="n">
        <v>0</v>
      </c>
      <c r="DZ65" s="13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1</v>
      </c>
      <c r="EJ65" s="0" t="n">
        <v>0</v>
      </c>
      <c r="EK65" s="0" t="n">
        <v>1</v>
      </c>
      <c r="EL65" s="0" t="n">
        <v>1</v>
      </c>
      <c r="EM65" s="0" t="n">
        <v>1</v>
      </c>
      <c r="EN65" s="0" t="n">
        <v>1</v>
      </c>
      <c r="EO65" s="0" t="n">
        <v>1</v>
      </c>
      <c r="EP65" s="0" t="n">
        <v>1</v>
      </c>
      <c r="EQ65" s="0" t="n">
        <v>0</v>
      </c>
      <c r="ER65" s="0" t="n">
        <v>0</v>
      </c>
      <c r="ES65" s="0" t="n">
        <v>1</v>
      </c>
      <c r="ET65" s="0" t="n">
        <v>1</v>
      </c>
      <c r="EU65" s="0" t="n">
        <v>1</v>
      </c>
      <c r="EV65" s="0" t="n">
        <v>1</v>
      </c>
      <c r="EW65" s="0" t="n">
        <v>0</v>
      </c>
      <c r="EX65" s="0" t="n">
        <v>1</v>
      </c>
      <c r="EY65" s="129" t="n">
        <v>1</v>
      </c>
      <c r="EZ65" s="0" t="n">
        <v>1</v>
      </c>
      <c r="FA65" s="0" t="n">
        <v>1</v>
      </c>
      <c r="FB65" s="0" t="n">
        <v>1</v>
      </c>
      <c r="FC65" s="0" t="n">
        <v>1</v>
      </c>
      <c r="FD65" s="0" t="n">
        <v>1</v>
      </c>
      <c r="FE65" s="0" t="n">
        <v>1</v>
      </c>
      <c r="FF65" s="130" t="n">
        <v>1</v>
      </c>
      <c r="FG65" s="153" t="n">
        <v>0</v>
      </c>
      <c r="FH65" s="0" t="n">
        <v>0</v>
      </c>
      <c r="FI65" s="0" t="n">
        <v>0</v>
      </c>
      <c r="FJ65" s="0" t="n">
        <v>0</v>
      </c>
      <c r="FK65" s="0" t="n">
        <v>0</v>
      </c>
      <c r="FL65" s="0" t="n">
        <v>0</v>
      </c>
      <c r="FM65" s="0" t="n">
        <v>0</v>
      </c>
      <c r="FN65" s="0" t="n">
        <v>0</v>
      </c>
      <c r="FO65" s="0" t="n">
        <v>0</v>
      </c>
      <c r="FQ65" s="0" t="n">
        <f aca="false">1-MIN(1,DC65+DG65+DK65+DO65+DS65+DW65)</f>
        <v>0</v>
      </c>
      <c r="FR65" s="0" t="n">
        <f aca="false">1-MIN(1,DD65+DH65+DL65+DP65+DT65+DX65)</f>
        <v>0</v>
      </c>
      <c r="FS65" s="0" t="n">
        <f aca="false">1-MIN(1,DE65+DI65+DM65+DQ65+DU65+DY65)</f>
        <v>1</v>
      </c>
      <c r="FT65" s="0" t="n">
        <f aca="false">1-MIN(1,DF65+DJ65+DN65+DR65+DV65+DZ65)</f>
        <v>0</v>
      </c>
      <c r="FV65" s="86" t="n">
        <f aca="false">IF(_xlfn.XOR(EI65,EA65,DS65,DK65,DC65),1,0)</f>
        <v>0</v>
      </c>
      <c r="FW65" s="86" t="n">
        <f aca="false">IF(_xlfn.XOR(EJ65,EB65,DT65,DL65,DD65),1,0)</f>
        <v>0</v>
      </c>
      <c r="FX65" s="86" t="n">
        <f aca="false">IF(_xlfn.XOR(EK65,EC65,DU65,DM65,DE65),1,0)</f>
        <v>1</v>
      </c>
      <c r="FY65" s="86" t="n">
        <f aca="false">IF(_xlfn.XOR(EL65,ED65,DV65,DN65,DF65),1,0)</f>
        <v>1</v>
      </c>
      <c r="FZ65" s="86" t="n">
        <f aca="false">IF(_xlfn.XOR(EM65,EE65,DW65,DO65,DG65),1,0)</f>
        <v>0</v>
      </c>
      <c r="GA65" s="86" t="n">
        <f aca="false">IF(_xlfn.XOR(EN65,EF65,DX65,DP65,DH65),1,0)</f>
        <v>0</v>
      </c>
      <c r="GB65" s="86" t="n">
        <f aca="false">IF(_xlfn.XOR(EO65,EG65,DY65,DQ65,DI65),1,0)</f>
        <v>1</v>
      </c>
      <c r="GC65" s="86" t="e">
        <f aca="false">IF(_xlfn.XOR(#REF!,EH65,DZ65,DR65,DJ65),1,0)</f>
        <v>#VALUE!</v>
      </c>
      <c r="GM65" s="0" t="n">
        <f aca="false">IF(_xlfn.XOR(F65:FF65),0,1)</f>
        <v>1</v>
      </c>
      <c r="GS65" s="0" t="n">
        <f aca="false">SUMPRODUCT($GS$1:$GZ$1,$DC65:$DJ65)</f>
        <v>1</v>
      </c>
      <c r="GT65" s="0" t="n">
        <f aca="false">SUMPRODUCT($GS$1:$GZ$1,$DK65:$DR65)</f>
        <v>136</v>
      </c>
      <c r="GU65" s="0" t="n">
        <f aca="false">SUMPRODUCT($GS$1:$GZ$1,$DS65:$DZ65)</f>
        <v>56</v>
      </c>
      <c r="GV65" s="0" t="n">
        <f aca="false">SUMPRODUCT($GS$1:$GZ$1,$EA65:$EH65)</f>
        <v>0</v>
      </c>
      <c r="GW65" s="0" t="e">
        <f aca="false">SUMPRODUCT($GS$1:$GZ$1,$EI65:$EO65)</f>
        <v>#VALUE!</v>
      </c>
      <c r="GX65" s="89" t="n">
        <f aca="false">SUMPRODUCT($GS$1:$GZ$1,$EQ65:$EX65)</f>
        <v>188</v>
      </c>
      <c r="GY65" s="0" t="e">
        <f aca="false">SUM(GS65:GW65)</f>
        <v>#VALUE!</v>
      </c>
      <c r="GZ65" s="0" t="e">
        <f aca="false">GY65+GX65</f>
        <v>#VALUE!</v>
      </c>
      <c r="HA65" s="0" t="e">
        <f aca="false">QUOTIENT(MOD($GY65,GT$1),GS$1)</f>
        <v>#VALUE!</v>
      </c>
      <c r="HB65" s="0" t="e">
        <f aca="false">QUOTIENT(MOD($GY65,GU$1),GT$1)</f>
        <v>#VALUE!</v>
      </c>
      <c r="HC65" s="0" t="e">
        <f aca="false">QUOTIENT(MOD($GY65,GV$1),GU$1)</f>
        <v>#VALUE!</v>
      </c>
      <c r="HD65" s="0" t="e">
        <f aca="false">QUOTIENT(MOD($GY65,GW$1),GV$1)</f>
        <v>#VALUE!</v>
      </c>
      <c r="HE65" s="0" t="e">
        <f aca="false">QUOTIENT(MOD($GY65,GX$1),GW$1)</f>
        <v>#VALUE!</v>
      </c>
      <c r="HF65" s="0" t="e">
        <f aca="false">QUOTIENT(MOD($GY65,GY$1),GX$1)</f>
        <v>#VALUE!</v>
      </c>
      <c r="HG65" s="0" t="e">
        <f aca="false">QUOTIENT(MOD($GY65,GZ$1),GY$1)</f>
        <v>#VALUE!</v>
      </c>
      <c r="HH65" s="0" t="e">
        <f aca="false">QUOTIENT(MOD($GY65,HA$1),GZ$1)</f>
        <v>#VALUE!</v>
      </c>
      <c r="HK65" s="0" t="n">
        <f aca="false">SUMPRODUCT($HK$1:$HR$1,$DC65:$DJ65)</f>
        <v>128</v>
      </c>
      <c r="HL65" s="0" t="n">
        <f aca="false">SUMPRODUCT($HK$1:$HR$1,$DK65:$DR65)</f>
        <v>17</v>
      </c>
      <c r="HM65" s="0" t="n">
        <f aca="false">SUMPRODUCT($HK$1:$HR$1,$DS65:$DZ65)</f>
        <v>28</v>
      </c>
      <c r="HN65" s="0" t="n">
        <f aca="false">SUMPRODUCT($HK$1:$HR$1,$EA65:$EH65)</f>
        <v>0</v>
      </c>
      <c r="HO65" s="0" t="e">
        <f aca="false">SUMPRODUCT($HK$1:$HR$1,$EI65:$EO65)</f>
        <v>#VALUE!</v>
      </c>
      <c r="HQ65" s="0" t="e">
        <f aca="false">SUM(HK65:HO65)</f>
        <v>#VALUE!</v>
      </c>
      <c r="HS65" s="0" t="e">
        <f aca="false">QUOTIENT(MOD($HQ65,HJ$1),HK$1)</f>
        <v>#VALUE!</v>
      </c>
      <c r="HT65" s="0" t="e">
        <f aca="false">QUOTIENT(MOD($HQ65,HK$1),HL$1)</f>
        <v>#VALUE!</v>
      </c>
      <c r="HU65" s="0" t="e">
        <f aca="false">QUOTIENT(MOD($HQ65,HL$1),HM$1)</f>
        <v>#VALUE!</v>
      </c>
      <c r="HV65" s="0" t="e">
        <f aca="false">QUOTIENT(MOD($HQ65,HM$1),HN$1)</f>
        <v>#VALUE!</v>
      </c>
      <c r="HW65" s="0" t="e">
        <f aca="false">QUOTIENT(MOD($HQ65,HN$1),HO$1)</f>
        <v>#VALUE!</v>
      </c>
      <c r="HX65" s="0" t="e">
        <f aca="false">QUOTIENT(MOD($HQ65,HO$1),HP$1)</f>
        <v>#VALUE!</v>
      </c>
      <c r="HY65" s="0" t="e">
        <f aca="false">QUOTIENT(MOD($HQ65,HP$1),HQ$1)</f>
        <v>#VALUE!</v>
      </c>
      <c r="HZ65" s="0" t="e">
        <f aca="false">QUOTIENT(MOD($HQ65,HQ$1),HR$1)</f>
        <v>#VALUE!</v>
      </c>
    </row>
    <row r="66" customFormat="false" ht="12.8" hidden="false" customHeight="false" outlineLevel="0" collapsed="false">
      <c r="A66" s="0" t="s">
        <v>147</v>
      </c>
      <c r="E66" s="0"/>
      <c r="F66" s="76" t="str">
        <f aca="false">DEC2HEX(Y66)</f>
        <v>0</v>
      </c>
      <c r="G66" s="76" t="str">
        <f aca="false">DEC2HEX(Z66)</f>
        <v>0</v>
      </c>
      <c r="H66" s="76" t="str">
        <f aca="false">DEC2HEX(AA66)</f>
        <v>7E</v>
      </c>
      <c r="I66" s="76" t="str">
        <f aca="false">DEC2HEX(AB66)</f>
        <v>6D</v>
      </c>
      <c r="J66" s="76" t="str">
        <f aca="false">DEC2HEX(AC66)</f>
        <v>F6</v>
      </c>
      <c r="K66" s="76" t="str">
        <f aca="false">DEC2HEX(AD66)</f>
        <v>0</v>
      </c>
      <c r="L66" s="76" t="str">
        <f aca="false">DEC2HEX(AE66)</f>
        <v>20</v>
      </c>
      <c r="M66" s="76" t="str">
        <f aca="false">DEC2HEX(AF66)</f>
        <v>0</v>
      </c>
      <c r="N66" s="76" t="str">
        <f aca="false">DEC2HEX(AG66)</f>
        <v>0</v>
      </c>
      <c r="O66" s="76" t="str">
        <f aca="false">DEC2HEX(AH66)</f>
        <v>88</v>
      </c>
      <c r="P66" s="76" t="str">
        <f aca="false">DEC2HEX(AI66)</f>
        <v>15</v>
      </c>
      <c r="Q66" s="76" t="str">
        <f aca="false">DEC2HEX(AJ66)</f>
        <v>0</v>
      </c>
      <c r="R66" s="76" t="str">
        <f aca="false">DEC2HEX(AK66)</f>
        <v>FD</v>
      </c>
      <c r="S66" s="76" t="str">
        <f aca="false">DEC2HEX(AL66)</f>
        <v>E0</v>
      </c>
      <c r="T66" s="76" t="str">
        <f aca="false">DEC2HEX(AM66)</f>
        <v>FF</v>
      </c>
      <c r="U66" s="76" t="str">
        <f aca="false">DEC2HEX(AN66)</f>
        <v>0</v>
      </c>
      <c r="V66" s="75" t="str">
        <f aca="false">DEC2HEX(AO66)</f>
        <v>57A</v>
      </c>
      <c r="W66" s="78" t="str">
        <f aca="false">DEC2HEX(AP66)</f>
        <v>10000</v>
      </c>
      <c r="X66" s="79"/>
      <c r="Y66" s="76" t="n">
        <f aca="false">SUMPRODUCT(AQ66:AX66,$AQ$1:$AX$1)</f>
        <v>0</v>
      </c>
      <c r="Z66" s="76" t="n">
        <f aca="false">SUMPRODUCT(AY66:BF66,$AQ$1:$AX$1)</f>
        <v>0</v>
      </c>
      <c r="AA66" s="76" t="n">
        <f aca="false">SUMPRODUCT(BG66:BN66,$AQ$1:$AX$1)</f>
        <v>126</v>
      </c>
      <c r="AB66" s="76" t="n">
        <f aca="false">SUMPRODUCT(BO66:BV66,$AQ$1:$AX$1)</f>
        <v>109</v>
      </c>
      <c r="AC66" s="76" t="n">
        <f aca="false">SUMPRODUCT(BW66:CD66,$AQ$1:$AX$1)</f>
        <v>246</v>
      </c>
      <c r="AD66" s="76" t="n">
        <f aca="false">SUMPRODUCT(CE66:CL66,$AQ$1:$AX$1)</f>
        <v>0</v>
      </c>
      <c r="AE66" s="76" t="n">
        <f aca="false">SUMPRODUCT(CM66:CT66,$AQ$1:$AX$1)</f>
        <v>32</v>
      </c>
      <c r="AF66" s="76" t="n">
        <f aca="false">SUMPRODUCT(CU66:DB66,$AQ$1:$AX$1)</f>
        <v>0</v>
      </c>
      <c r="AG66" s="76" t="n">
        <f aca="false">SUMPRODUCT(DC66:DJ66,$AQ$1:$AX$1)</f>
        <v>0</v>
      </c>
      <c r="AH66" s="76" t="n">
        <f aca="false">SUMPRODUCT(DK66:DR66,$AQ$1:$AX$1)</f>
        <v>136</v>
      </c>
      <c r="AI66" s="76" t="n">
        <f aca="false">SUMPRODUCT(DS66:DZ66,$AQ$1:$AX$1)</f>
        <v>21</v>
      </c>
      <c r="AJ66" s="76" t="n">
        <f aca="false">SUMPRODUCT(EA66:EH66,$AQ$1:$AX$1)</f>
        <v>0</v>
      </c>
      <c r="AK66" s="76" t="n">
        <f aca="false">SUMPRODUCT(EI66:EP66,$AQ$1:$AX$1)</f>
        <v>253</v>
      </c>
      <c r="AL66" s="76" t="n">
        <f aca="false">SUMPRODUCT(EQ66:EX66,$AQ$1:$AX$1)</f>
        <v>224</v>
      </c>
      <c r="AM66" s="76" t="n">
        <f aca="false">SUMPRODUCT(EY66:FF66,$AQ$1:$AX$1)</f>
        <v>255</v>
      </c>
      <c r="AN66" s="76" t="n">
        <v>0</v>
      </c>
      <c r="AO66" s="79" t="n">
        <f aca="false">SUM(X66:AN66)</f>
        <v>1402</v>
      </c>
      <c r="AP66" s="79" t="n">
        <f aca="false">SUM(AB66:AJ66,AL66)+256*AK66</f>
        <v>65536</v>
      </c>
      <c r="AQ66" s="129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130" t="n">
        <v>0</v>
      </c>
      <c r="BG66" s="129" t="n">
        <v>0</v>
      </c>
      <c r="BH66" s="0" t="n">
        <v>1</v>
      </c>
      <c r="BI66" s="0" t="n">
        <v>1</v>
      </c>
      <c r="BJ66" s="0" t="n">
        <v>1</v>
      </c>
      <c r="BK66" s="0" t="n">
        <v>1</v>
      </c>
      <c r="BL66" s="0" t="n">
        <v>1</v>
      </c>
      <c r="BM66" s="0" t="n">
        <v>1</v>
      </c>
      <c r="BN66" s="0" t="n">
        <v>0</v>
      </c>
      <c r="BO66" s="0" t="n">
        <v>1</v>
      </c>
      <c r="BP66" s="0" t="n">
        <v>0</v>
      </c>
      <c r="BQ66" s="0" t="n">
        <v>1</v>
      </c>
      <c r="BR66" s="0" t="n">
        <v>1</v>
      </c>
      <c r="BS66" s="0" t="n">
        <v>0</v>
      </c>
      <c r="BT66" s="0" t="n">
        <v>1</v>
      </c>
      <c r="BU66" s="0" t="n">
        <v>1</v>
      </c>
      <c r="BV66" s="0" t="n">
        <v>0</v>
      </c>
      <c r="BW66" s="0" t="n">
        <v>0</v>
      </c>
      <c r="BX66" s="0" t="n">
        <v>1</v>
      </c>
      <c r="BY66" s="0" t="n">
        <v>1</v>
      </c>
      <c r="BZ66" s="0" t="n">
        <v>0</v>
      </c>
      <c r="CA66" s="0" t="n">
        <v>1</v>
      </c>
      <c r="CB66" s="0" t="n">
        <v>1</v>
      </c>
      <c r="CC66" s="0" t="n">
        <v>1</v>
      </c>
      <c r="CD66" s="130" t="n">
        <v>1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1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0</v>
      </c>
      <c r="DA66" s="0" t="n">
        <v>0</v>
      </c>
      <c r="DB66" s="0" t="n">
        <v>0</v>
      </c>
      <c r="DC66" s="153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153" t="n">
        <v>1</v>
      </c>
      <c r="DO66" s="0" t="n">
        <v>0</v>
      </c>
      <c r="DP66" s="0" t="n">
        <v>0</v>
      </c>
      <c r="DQ66" s="0" t="n">
        <v>0</v>
      </c>
      <c r="DR66" s="0" t="n">
        <v>1</v>
      </c>
      <c r="DS66" s="129" t="n">
        <v>1</v>
      </c>
      <c r="DT66" s="0" t="n">
        <v>0</v>
      </c>
      <c r="DU66" s="0" t="n">
        <v>1</v>
      </c>
      <c r="DV66" s="0" t="n">
        <v>0</v>
      </c>
      <c r="DW66" s="93" t="n">
        <v>1</v>
      </c>
      <c r="DX66" s="0" t="n">
        <v>0</v>
      </c>
      <c r="DY66" s="94" t="n">
        <v>0</v>
      </c>
      <c r="DZ66" s="13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1</v>
      </c>
      <c r="EJ66" s="0" t="n">
        <v>0</v>
      </c>
      <c r="EK66" s="0" t="n">
        <v>1</v>
      </c>
      <c r="EL66" s="0" t="n">
        <v>1</v>
      </c>
      <c r="EM66" s="0" t="n">
        <v>1</v>
      </c>
      <c r="EN66" s="0" t="n">
        <v>1</v>
      </c>
      <c r="EO66" s="0" t="n">
        <v>1</v>
      </c>
      <c r="EP66" s="0" t="n">
        <v>1</v>
      </c>
      <c r="EQ66" s="0" t="n">
        <v>0</v>
      </c>
      <c r="ER66" s="0" t="n">
        <v>0</v>
      </c>
      <c r="ES66" s="0" t="n">
        <v>0</v>
      </c>
      <c r="ET66" s="0" t="n">
        <v>0</v>
      </c>
      <c r="EU66" s="0" t="n">
        <v>0</v>
      </c>
      <c r="EV66" s="0" t="n">
        <v>1</v>
      </c>
      <c r="EW66" s="0" t="n">
        <v>1</v>
      </c>
      <c r="EX66" s="0" t="n">
        <v>1</v>
      </c>
      <c r="EY66" s="129" t="n">
        <v>1</v>
      </c>
      <c r="EZ66" s="0" t="n">
        <v>1</v>
      </c>
      <c r="FA66" s="0" t="n">
        <v>1</v>
      </c>
      <c r="FB66" s="0" t="n">
        <v>1</v>
      </c>
      <c r="FC66" s="0" t="n">
        <v>1</v>
      </c>
      <c r="FD66" s="0" t="n">
        <v>1</v>
      </c>
      <c r="FE66" s="0" t="n">
        <v>1</v>
      </c>
      <c r="FF66" s="130" t="n">
        <v>1</v>
      </c>
      <c r="FG66" s="153" t="n">
        <v>0</v>
      </c>
      <c r="FH66" s="0" t="n">
        <v>0</v>
      </c>
      <c r="FI66" s="0" t="n">
        <v>0</v>
      </c>
      <c r="FJ66" s="0" t="n">
        <v>0</v>
      </c>
      <c r="FK66" s="0" t="n">
        <v>0</v>
      </c>
      <c r="FL66" s="0" t="n">
        <v>0</v>
      </c>
      <c r="FM66" s="0" t="n">
        <v>0</v>
      </c>
      <c r="FN66" s="0" t="n">
        <v>0</v>
      </c>
      <c r="FO66" s="0" t="n">
        <v>0</v>
      </c>
      <c r="FQ66" s="0" t="n">
        <f aca="false">1-MIN(1,DC66+DG66+DK66+DO66+DS66+DW66)</f>
        <v>0</v>
      </c>
      <c r="FR66" s="0" t="n">
        <f aca="false">1-MIN(1,DD66+DH66+DL66+DP66+DT66+DX66)</f>
        <v>1</v>
      </c>
      <c r="FS66" s="0" t="n">
        <f aca="false">1-MIN(1,DE66+DI66+DM66+DQ66+DU66+DY66)</f>
        <v>0</v>
      </c>
      <c r="FT66" s="0" t="n">
        <f aca="false">1-MIN(1,DF66+DJ66+DN66+DR66+DV66+DZ66)</f>
        <v>0</v>
      </c>
      <c r="FV66" s="86" t="n">
        <f aca="false">IF(_xlfn.XOR(EI66,EA66,DS66,DK66,DC66),1,0)</f>
        <v>0</v>
      </c>
      <c r="FW66" s="86" t="n">
        <f aca="false">IF(_xlfn.XOR(EJ66,EB66,DT66,DL66,DD66),1,0)</f>
        <v>0</v>
      </c>
      <c r="FX66" s="86" t="n">
        <f aca="false">IF(_xlfn.XOR(EK66,EC66,DU66,DM66,DE66),1,0)</f>
        <v>0</v>
      </c>
      <c r="FY66" s="86" t="n">
        <f aca="false">IF(_xlfn.XOR(EL66,ED66,DV66,DN66,DF66),1,0)</f>
        <v>0</v>
      </c>
      <c r="FZ66" s="86" t="n">
        <f aca="false">IF(_xlfn.XOR(EM66,EE66,DW66,DO66,DG66),1,0)</f>
        <v>0</v>
      </c>
      <c r="GA66" s="86" t="n">
        <f aca="false">IF(_xlfn.XOR(EN66,EF66,DX66,DP66,DH66),1,0)</f>
        <v>1</v>
      </c>
      <c r="GB66" s="86" t="n">
        <f aca="false">IF(_xlfn.XOR(EO66,EG66,DY66,DQ66,DI66),1,0)</f>
        <v>1</v>
      </c>
      <c r="GC66" s="86" t="e">
        <f aca="false">IF(_xlfn.XOR(#REF!,EH66,DZ66,DR66,DJ66),1,0)</f>
        <v>#VALUE!</v>
      </c>
      <c r="GD66" s="85" t="n">
        <f aca="false">EQ66-FV66</f>
        <v>0</v>
      </c>
      <c r="GE66" s="85" t="n">
        <f aca="false">ER66-FW66</f>
        <v>0</v>
      </c>
      <c r="GF66" s="85" t="n">
        <f aca="false">ES66-FX66</f>
        <v>0</v>
      </c>
      <c r="GG66" s="85" t="n">
        <f aca="false">ET66-FY66</f>
        <v>0</v>
      </c>
      <c r="GH66" s="85" t="n">
        <f aca="false">EU66-FZ66</f>
        <v>0</v>
      </c>
      <c r="GI66" s="85" t="n">
        <f aca="false">EV66-GA66</f>
        <v>0</v>
      </c>
      <c r="GJ66" s="85" t="n">
        <f aca="false">EW66-GB66</f>
        <v>0</v>
      </c>
      <c r="GK66" s="85" t="e">
        <f aca="false">EX66-GC66</f>
        <v>#VALUE!</v>
      </c>
      <c r="GM66" s="0" t="n">
        <f aca="false">IF(_xlfn.XOR(F66:FF66),0,1)</f>
        <v>1</v>
      </c>
      <c r="GS66" s="0" t="n">
        <f aca="false">SUMPRODUCT($GS$1:$GZ$1,$DC66:$DJ66)</f>
        <v>0</v>
      </c>
      <c r="GT66" s="0" t="n">
        <f aca="false">SUMPRODUCT($GS$1:$GZ$1,$DK66:$DR66)</f>
        <v>136</v>
      </c>
      <c r="GU66" s="0" t="n">
        <f aca="false">SUMPRODUCT($GS$1:$GZ$1,$DS66:$DZ66)</f>
        <v>21</v>
      </c>
      <c r="GV66" s="0" t="n">
        <f aca="false">SUMPRODUCT($GS$1:$GZ$1,$EA66:$EH66)</f>
        <v>0</v>
      </c>
      <c r="GW66" s="0" t="e">
        <f aca="false">SUMPRODUCT($GS$1:$GZ$1,$EI66:$EO66)</f>
        <v>#VALUE!</v>
      </c>
      <c r="GX66" s="89" t="n">
        <f aca="false">SUMPRODUCT($GS$1:$GZ$1,$EQ66:$EX66)</f>
        <v>224</v>
      </c>
      <c r="GY66" s="0" t="e">
        <f aca="false">SUM(GS66:GW66)</f>
        <v>#VALUE!</v>
      </c>
      <c r="GZ66" s="0" t="e">
        <f aca="false">GY66+GX66</f>
        <v>#VALUE!</v>
      </c>
      <c r="HA66" s="0" t="e">
        <f aca="false">QUOTIENT(MOD($GY66,GT$1),GS$1)</f>
        <v>#VALUE!</v>
      </c>
      <c r="HB66" s="0" t="e">
        <f aca="false">QUOTIENT(MOD($GY66,GU$1),GT$1)</f>
        <v>#VALUE!</v>
      </c>
      <c r="HC66" s="0" t="e">
        <f aca="false">QUOTIENT(MOD($GY66,GV$1),GU$1)</f>
        <v>#VALUE!</v>
      </c>
      <c r="HD66" s="0" t="e">
        <f aca="false">QUOTIENT(MOD($GY66,GW$1),GV$1)</f>
        <v>#VALUE!</v>
      </c>
      <c r="HE66" s="0" t="e">
        <f aca="false">QUOTIENT(MOD($GY66,GX$1),GW$1)</f>
        <v>#VALUE!</v>
      </c>
      <c r="HF66" s="0" t="e">
        <f aca="false">QUOTIENT(MOD($GY66,GY$1),GX$1)</f>
        <v>#VALUE!</v>
      </c>
      <c r="HG66" s="0" t="e">
        <f aca="false">QUOTIENT(MOD($GY66,GZ$1),GY$1)</f>
        <v>#VALUE!</v>
      </c>
      <c r="HH66" s="0" t="e">
        <f aca="false">QUOTIENT(MOD($GY66,HA$1),GZ$1)</f>
        <v>#VALUE!</v>
      </c>
      <c r="HK66" s="0" t="n">
        <f aca="false">SUMPRODUCT($HK$1:$HR$1,$DC66:$DJ66)</f>
        <v>0</v>
      </c>
      <c r="HL66" s="0" t="n">
        <f aca="false">SUMPRODUCT($HK$1:$HR$1,$DK66:$DR66)</f>
        <v>17</v>
      </c>
      <c r="HM66" s="0" t="n">
        <f aca="false">SUMPRODUCT($HK$1:$HR$1,$DS66:$DZ66)</f>
        <v>168</v>
      </c>
      <c r="HN66" s="0" t="n">
        <f aca="false">SUMPRODUCT($HK$1:$HR$1,$EA66:$EH66)</f>
        <v>0</v>
      </c>
      <c r="HO66" s="0" t="e">
        <f aca="false">SUMPRODUCT($HK$1:$HR$1,$EI66:$EO66)</f>
        <v>#VALUE!</v>
      </c>
      <c r="HQ66" s="0" t="e">
        <f aca="false">SUM(HK66:HO66)</f>
        <v>#VALUE!</v>
      </c>
      <c r="HS66" s="0" t="e">
        <f aca="false">QUOTIENT(MOD($HQ66,HJ$1),HK$1)</f>
        <v>#VALUE!</v>
      </c>
      <c r="HT66" s="0" t="e">
        <f aca="false">QUOTIENT(MOD($HQ66,HK$1),HL$1)</f>
        <v>#VALUE!</v>
      </c>
      <c r="HU66" s="0" t="e">
        <f aca="false">QUOTIENT(MOD($HQ66,HL$1),HM$1)</f>
        <v>#VALUE!</v>
      </c>
      <c r="HV66" s="0" t="e">
        <f aca="false">QUOTIENT(MOD($HQ66,HM$1),HN$1)</f>
        <v>#VALUE!</v>
      </c>
      <c r="HW66" s="0" t="e">
        <f aca="false">QUOTIENT(MOD($HQ66,HN$1),HO$1)</f>
        <v>#VALUE!</v>
      </c>
      <c r="HX66" s="0" t="e">
        <f aca="false">QUOTIENT(MOD($HQ66,HO$1),HP$1)</f>
        <v>#VALUE!</v>
      </c>
      <c r="HY66" s="0" t="e">
        <f aca="false">QUOTIENT(MOD($HQ66,HP$1),HQ$1)</f>
        <v>#VALUE!</v>
      </c>
      <c r="HZ66" s="0" t="e">
        <f aca="false">QUOTIENT(MOD($HQ66,HQ$1),HR$1)</f>
        <v>#VALUE!</v>
      </c>
    </row>
    <row r="67" customFormat="false" ht="12.8" hidden="false" customHeight="false" outlineLevel="0" collapsed="false">
      <c r="A67" s="154" t="s">
        <v>148</v>
      </c>
      <c r="E67" s="0"/>
      <c r="F67" s="76" t="str">
        <f aca="false">DEC2HEX(Y67)</f>
        <v>0</v>
      </c>
      <c r="G67" s="76" t="str">
        <f aca="false">DEC2HEX(Z67)</f>
        <v>0</v>
      </c>
      <c r="H67" s="76" t="str">
        <f aca="false">DEC2HEX(AA67)</f>
        <v>7E</v>
      </c>
      <c r="I67" s="76" t="str">
        <f aca="false">DEC2HEX(AB67)</f>
        <v>6D</v>
      </c>
      <c r="J67" s="76" t="str">
        <f aca="false">DEC2HEX(AC67)</f>
        <v>F6</v>
      </c>
      <c r="K67" s="76" t="str">
        <f aca="false">DEC2HEX(AD67)</f>
        <v>0</v>
      </c>
      <c r="L67" s="76" t="str">
        <f aca="false">DEC2HEX(AE67)</f>
        <v>20</v>
      </c>
      <c r="M67" s="76" t="str">
        <f aca="false">DEC2HEX(AF67)</f>
        <v>0</v>
      </c>
      <c r="N67" s="76" t="str">
        <f aca="false">DEC2HEX(AG67)</f>
        <v>1</v>
      </c>
      <c r="O67" s="76" t="str">
        <f aca="false">DEC2HEX(AH67)</f>
        <v>88</v>
      </c>
      <c r="P67" s="76" t="str">
        <f aca="false">DEC2HEX(AI67)</f>
        <v>15</v>
      </c>
      <c r="Q67" s="76" t="str">
        <f aca="false">DEC2HEX(AJ67)</f>
        <v>0</v>
      </c>
      <c r="R67" s="76" t="str">
        <f aca="false">DEC2HEX(AK67)</f>
        <v>FD</v>
      </c>
      <c r="S67" s="76" t="str">
        <f aca="false">DEC2HEX(AL67)</f>
        <v>DF</v>
      </c>
      <c r="T67" s="76" t="str">
        <f aca="false">DEC2HEX(AM67)</f>
        <v>FF</v>
      </c>
      <c r="U67" s="76" t="str">
        <f aca="false">DEC2HEX(AN67)</f>
        <v>0</v>
      </c>
      <c r="V67" s="75" t="str">
        <f aca="false">DEC2HEX(AO67)</f>
        <v>57A</v>
      </c>
      <c r="W67" s="78" t="str">
        <f aca="false">DEC2HEX(AP67)</f>
        <v>10000</v>
      </c>
      <c r="X67" s="79"/>
      <c r="Y67" s="76" t="n">
        <f aca="false">SUMPRODUCT(AQ67:AX67,$AQ$1:$AX$1)</f>
        <v>0</v>
      </c>
      <c r="Z67" s="76" t="n">
        <f aca="false">SUMPRODUCT(AY67:BF67,$AQ$1:$AX$1)</f>
        <v>0</v>
      </c>
      <c r="AA67" s="76" t="n">
        <f aca="false">SUMPRODUCT(BG67:BN67,$AQ$1:$AX$1)</f>
        <v>126</v>
      </c>
      <c r="AB67" s="76" t="n">
        <f aca="false">SUMPRODUCT(BO67:BV67,$AQ$1:$AX$1)</f>
        <v>109</v>
      </c>
      <c r="AC67" s="76" t="n">
        <f aca="false">SUMPRODUCT(BW67:CD67,$AQ$1:$AX$1)</f>
        <v>246</v>
      </c>
      <c r="AD67" s="76" t="n">
        <f aca="false">SUMPRODUCT(CE67:CL67,$AQ$1:$AX$1)</f>
        <v>0</v>
      </c>
      <c r="AE67" s="76" t="n">
        <f aca="false">SUMPRODUCT(CM67:CT67,$AQ$1:$AX$1)</f>
        <v>32</v>
      </c>
      <c r="AF67" s="76" t="n">
        <f aca="false">SUMPRODUCT(CU67:DB67,$AQ$1:$AX$1)</f>
        <v>0</v>
      </c>
      <c r="AG67" s="76" t="n">
        <f aca="false">SUMPRODUCT(DC67:DJ67,$AQ$1:$AX$1)</f>
        <v>1</v>
      </c>
      <c r="AH67" s="76" t="n">
        <f aca="false">SUMPRODUCT(DK67:DR67,$AQ$1:$AX$1)</f>
        <v>136</v>
      </c>
      <c r="AI67" s="76" t="n">
        <f aca="false">SUMPRODUCT(DS67:DZ67,$AQ$1:$AX$1)</f>
        <v>21</v>
      </c>
      <c r="AJ67" s="76" t="n">
        <f aca="false">SUMPRODUCT(EA67:EH67,$AQ$1:$AX$1)</f>
        <v>0</v>
      </c>
      <c r="AK67" s="76" t="n">
        <f aca="false">SUMPRODUCT(EI67:EP67,$AQ$1:$AX$1)</f>
        <v>253</v>
      </c>
      <c r="AL67" s="76" t="n">
        <f aca="false">SUMPRODUCT(EQ67:EX67,$AQ$1:$AX$1)</f>
        <v>223</v>
      </c>
      <c r="AM67" s="76" t="n">
        <f aca="false">SUMPRODUCT(EY67:FF67,$AQ$1:$AX$1)</f>
        <v>255</v>
      </c>
      <c r="AN67" s="76" t="n">
        <v>0</v>
      </c>
      <c r="AO67" s="79" t="n">
        <f aca="false">SUM(X67:AN67)</f>
        <v>1402</v>
      </c>
      <c r="AP67" s="79" t="n">
        <f aca="false">SUM(AB67:AJ67,AL67)+256*AK67</f>
        <v>65536</v>
      </c>
      <c r="AQ67" s="129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130" t="n">
        <v>0</v>
      </c>
      <c r="BG67" s="129" t="n">
        <v>0</v>
      </c>
      <c r="BH67" s="0" t="n">
        <v>1</v>
      </c>
      <c r="BI67" s="0" t="n">
        <v>1</v>
      </c>
      <c r="BJ67" s="0" t="n">
        <v>1</v>
      </c>
      <c r="BK67" s="0" t="n">
        <v>1</v>
      </c>
      <c r="BL67" s="0" t="n">
        <v>1</v>
      </c>
      <c r="BM67" s="0" t="n">
        <v>1</v>
      </c>
      <c r="BN67" s="0" t="n">
        <v>0</v>
      </c>
      <c r="BO67" s="0" t="n">
        <v>1</v>
      </c>
      <c r="BP67" s="0" t="n">
        <v>0</v>
      </c>
      <c r="BQ67" s="0" t="n">
        <v>1</v>
      </c>
      <c r="BR67" s="0" t="n">
        <v>1</v>
      </c>
      <c r="BS67" s="0" t="n">
        <v>0</v>
      </c>
      <c r="BT67" s="0" t="n">
        <v>1</v>
      </c>
      <c r="BU67" s="0" t="n">
        <v>1</v>
      </c>
      <c r="BV67" s="0" t="n">
        <v>0</v>
      </c>
      <c r="BW67" s="0" t="n">
        <v>0</v>
      </c>
      <c r="BX67" s="0" t="n">
        <v>1</v>
      </c>
      <c r="BY67" s="0" t="n">
        <v>1</v>
      </c>
      <c r="BZ67" s="0" t="n">
        <v>0</v>
      </c>
      <c r="CA67" s="0" t="n">
        <v>1</v>
      </c>
      <c r="CB67" s="0" t="n">
        <v>1</v>
      </c>
      <c r="CC67" s="0" t="n">
        <v>1</v>
      </c>
      <c r="CD67" s="130" t="n">
        <v>1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1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153" t="n">
        <v>1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153" t="n">
        <v>1</v>
      </c>
      <c r="DO67" s="0" t="n">
        <v>0</v>
      </c>
      <c r="DP67" s="0" t="n">
        <v>0</v>
      </c>
      <c r="DQ67" s="0" t="n">
        <v>0</v>
      </c>
      <c r="DR67" s="0" t="n">
        <v>1</v>
      </c>
      <c r="DS67" s="129" t="n">
        <v>1</v>
      </c>
      <c r="DT67" s="0" t="n">
        <v>0</v>
      </c>
      <c r="DU67" s="0" t="n">
        <v>1</v>
      </c>
      <c r="DV67" s="0" t="n">
        <v>0</v>
      </c>
      <c r="DW67" s="93" t="n">
        <v>1</v>
      </c>
      <c r="DX67" s="0" t="n">
        <v>0</v>
      </c>
      <c r="DY67" s="94" t="n">
        <v>0</v>
      </c>
      <c r="DZ67" s="13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1</v>
      </c>
      <c r="EJ67" s="0" t="n">
        <v>0</v>
      </c>
      <c r="EK67" s="0" t="n">
        <v>1</v>
      </c>
      <c r="EL67" s="0" t="n">
        <v>1</v>
      </c>
      <c r="EM67" s="0" t="n">
        <v>1</v>
      </c>
      <c r="EN67" s="0" t="n">
        <v>1</v>
      </c>
      <c r="EO67" s="0" t="n">
        <v>1</v>
      </c>
      <c r="EP67" s="0" t="n">
        <v>1</v>
      </c>
      <c r="EQ67" s="0" t="n">
        <v>1</v>
      </c>
      <c r="ER67" s="0" t="n">
        <v>1</v>
      </c>
      <c r="ES67" s="0" t="n">
        <v>1</v>
      </c>
      <c r="ET67" s="0" t="n">
        <v>1</v>
      </c>
      <c r="EU67" s="0" t="n">
        <v>1</v>
      </c>
      <c r="EV67" s="0" t="n">
        <v>0</v>
      </c>
      <c r="EW67" s="0" t="n">
        <v>1</v>
      </c>
      <c r="EX67" s="129" t="n">
        <v>1</v>
      </c>
      <c r="EY67" s="0" t="n">
        <v>1</v>
      </c>
      <c r="EZ67" s="0" t="n">
        <v>1</v>
      </c>
      <c r="FA67" s="0" t="n">
        <v>1</v>
      </c>
      <c r="FB67" s="0" t="n">
        <v>1</v>
      </c>
      <c r="FC67" s="0" t="n">
        <v>1</v>
      </c>
      <c r="FD67" s="0" t="n">
        <v>1</v>
      </c>
      <c r="FE67" s="130" t="n">
        <v>1</v>
      </c>
      <c r="FF67" s="153" t="n">
        <v>1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Q67" s="0" t="n">
        <f aca="false">1-MIN(1,DC67+DG67+DK67+DO67+DS67+DW67)</f>
        <v>0</v>
      </c>
      <c r="FR67" s="0" t="n">
        <f aca="false">1-MIN(1,DD67+DH67+DL67+DP67+DT67+DX67)</f>
        <v>1</v>
      </c>
      <c r="FS67" s="0" t="n">
        <f aca="false">1-MIN(1,DE67+DI67+DM67+DQ67+DU67+DY67)</f>
        <v>0</v>
      </c>
      <c r="FT67" s="0" t="n">
        <f aca="false">1-MIN(1,DF67+DJ67+DN67+DR67+DV67+DZ67)</f>
        <v>0</v>
      </c>
      <c r="FV67" s="86" t="n">
        <f aca="false">IF(_xlfn.XOR(EI67,EA67,DS67,DK67,DC67),1,0)</f>
        <v>1</v>
      </c>
      <c r="FW67" s="86" t="n">
        <f aca="false">IF(_xlfn.XOR(EJ67,EB67,DT67,DL67,DD67),1,0)</f>
        <v>0</v>
      </c>
      <c r="FX67" s="86" t="n">
        <f aca="false">IF(_xlfn.XOR(EK67,EC67,DU67,DM67,DE67),1,0)</f>
        <v>0</v>
      </c>
      <c r="FY67" s="86" t="n">
        <f aca="false">IF(_xlfn.XOR(EL67,ED67,DV67,DN67,DF67),1,0)</f>
        <v>0</v>
      </c>
      <c r="FZ67" s="86" t="n">
        <f aca="false">IF(_xlfn.XOR(EM67,EE67,DW67,DO67,DG67),1,0)</f>
        <v>0</v>
      </c>
      <c r="GA67" s="86" t="n">
        <f aca="false">IF(_xlfn.XOR(EN67,EF67,DX67,DP67,DH67),1,0)</f>
        <v>1</v>
      </c>
      <c r="GB67" s="86" t="n">
        <f aca="false">IF(_xlfn.XOR(EO67,EG67,DY67,DQ67,DI67),1,0)</f>
        <v>1</v>
      </c>
      <c r="GC67" s="86" t="e">
        <f aca="false">IF(_xlfn.XOR(#REF!,EH67,DZ67,DR67,DJ67),1,0)</f>
        <v>#VALUE!</v>
      </c>
      <c r="GM67" s="0" t="n">
        <f aca="false">IF(_xlfn.XOR(F67:FF67),0,1)</f>
        <v>1</v>
      </c>
      <c r="GS67" s="0" t="n">
        <f aca="false">SUMPRODUCT($GS$1:$GZ$1,$DC67:$DJ67)</f>
        <v>1</v>
      </c>
      <c r="GT67" s="0" t="n">
        <f aca="false">SUMPRODUCT($GS$1:$GZ$1,$DK67:$DR67)</f>
        <v>136</v>
      </c>
      <c r="GU67" s="0" t="n">
        <f aca="false">SUMPRODUCT($GS$1:$GZ$1,$DS67:$DZ67)</f>
        <v>21</v>
      </c>
      <c r="GV67" s="0" t="n">
        <f aca="false">SUMPRODUCT($GS$1:$GZ$1,$EA67:$EH67)</f>
        <v>0</v>
      </c>
      <c r="GW67" s="0" t="e">
        <f aca="false">SUMPRODUCT($GS$1:$GZ$1,$EI67:$EO67)</f>
        <v>#VALUE!</v>
      </c>
      <c r="GX67" s="89" t="n">
        <f aca="false">SUMPRODUCT($GS$1:$GZ$1,$EQ67:$EX67)</f>
        <v>223</v>
      </c>
      <c r="GY67" s="0" t="e">
        <f aca="false">SUM(GS67:GW67)</f>
        <v>#VALUE!</v>
      </c>
      <c r="GZ67" s="0" t="e">
        <f aca="false">GY67+GX67</f>
        <v>#VALUE!</v>
      </c>
      <c r="HA67" s="0" t="e">
        <f aca="false">QUOTIENT(MOD($GY67,GT$1),GS$1)</f>
        <v>#VALUE!</v>
      </c>
      <c r="HB67" s="0" t="e">
        <f aca="false">QUOTIENT(MOD($GY67,GU$1),GT$1)</f>
        <v>#VALUE!</v>
      </c>
      <c r="HC67" s="0" t="e">
        <f aca="false">QUOTIENT(MOD($GY67,GV$1),GU$1)</f>
        <v>#VALUE!</v>
      </c>
      <c r="HD67" s="0" t="e">
        <f aca="false">QUOTIENT(MOD($GY67,GW$1),GV$1)</f>
        <v>#VALUE!</v>
      </c>
      <c r="HE67" s="0" t="e">
        <f aca="false">QUOTIENT(MOD($GY67,GX$1),GW$1)</f>
        <v>#VALUE!</v>
      </c>
      <c r="HF67" s="0" t="e">
        <f aca="false">QUOTIENT(MOD($GY67,GY$1),GX$1)</f>
        <v>#VALUE!</v>
      </c>
      <c r="HG67" s="0" t="e">
        <f aca="false">QUOTIENT(MOD($GY67,GZ$1),GY$1)</f>
        <v>#VALUE!</v>
      </c>
      <c r="HH67" s="0" t="e">
        <f aca="false">QUOTIENT(MOD($GY67,HA$1),GZ$1)</f>
        <v>#VALUE!</v>
      </c>
      <c r="HK67" s="0" t="n">
        <f aca="false">SUMPRODUCT($HK$1:$HR$1,$DC67:$DJ67)</f>
        <v>128</v>
      </c>
      <c r="HL67" s="0" t="n">
        <f aca="false">SUMPRODUCT($HK$1:$HR$1,$DK67:$DR67)</f>
        <v>17</v>
      </c>
      <c r="HM67" s="0" t="n">
        <f aca="false">SUMPRODUCT($HK$1:$HR$1,$DS67:$DZ67)</f>
        <v>168</v>
      </c>
      <c r="HN67" s="0" t="n">
        <f aca="false">SUMPRODUCT($HK$1:$HR$1,$EA67:$EH67)</f>
        <v>0</v>
      </c>
      <c r="HO67" s="0" t="e">
        <f aca="false">SUMPRODUCT($HK$1:$HR$1,$EI67:$EO67)</f>
        <v>#VALUE!</v>
      </c>
      <c r="HQ67" s="0" t="e">
        <f aca="false">SUM(HK67:HO67)</f>
        <v>#VALUE!</v>
      </c>
      <c r="HS67" s="0" t="e">
        <f aca="false">QUOTIENT(MOD($HQ67,HJ$1),HK$1)</f>
        <v>#VALUE!</v>
      </c>
      <c r="HT67" s="0" t="e">
        <f aca="false">QUOTIENT(MOD($HQ67,HK$1),HL$1)</f>
        <v>#VALUE!</v>
      </c>
      <c r="HU67" s="0" t="e">
        <f aca="false">QUOTIENT(MOD($HQ67,HL$1),HM$1)</f>
        <v>#VALUE!</v>
      </c>
      <c r="HV67" s="0" t="e">
        <f aca="false">QUOTIENT(MOD($HQ67,HM$1),HN$1)</f>
        <v>#VALUE!</v>
      </c>
      <c r="HW67" s="0" t="e">
        <f aca="false">QUOTIENT(MOD($HQ67,HN$1),HO$1)</f>
        <v>#VALUE!</v>
      </c>
      <c r="HX67" s="0" t="e">
        <f aca="false">QUOTIENT(MOD($HQ67,HO$1),HP$1)</f>
        <v>#VALUE!</v>
      </c>
      <c r="HY67" s="0" t="e">
        <f aca="false">QUOTIENT(MOD($HQ67,HP$1),HQ$1)</f>
        <v>#VALUE!</v>
      </c>
      <c r="HZ67" s="0" t="e">
        <f aca="false">QUOTIENT(MOD($HQ67,HQ$1),HR$1)</f>
        <v>#VALUE!</v>
      </c>
    </row>
    <row r="68" customFormat="false" ht="12.8" hidden="false" customHeight="false" outlineLevel="0" collapsed="false">
      <c r="A68" s="0" t="s">
        <v>149</v>
      </c>
      <c r="E68" s="0"/>
      <c r="F68" s="76" t="str">
        <f aca="false">DEC2HEX(Y68)</f>
        <v>0</v>
      </c>
      <c r="G68" s="76" t="str">
        <f aca="false">DEC2HEX(Z68)</f>
        <v>0</v>
      </c>
      <c r="H68" s="76" t="str">
        <f aca="false">DEC2HEX(AA68)</f>
        <v>7E</v>
      </c>
      <c r="I68" s="76" t="str">
        <f aca="false">DEC2HEX(AB68)</f>
        <v>6D</v>
      </c>
      <c r="J68" s="76" t="str">
        <f aca="false">DEC2HEX(AC68)</f>
        <v>F6</v>
      </c>
      <c r="K68" s="76" t="str">
        <f aca="false">DEC2HEX(AD68)</f>
        <v>0</v>
      </c>
      <c r="L68" s="76" t="str">
        <f aca="false">DEC2HEX(AE68)</f>
        <v>20</v>
      </c>
      <c r="M68" s="76" t="str">
        <f aca="false">DEC2HEX(AF68)</f>
        <v>0</v>
      </c>
      <c r="N68" s="76" t="str">
        <f aca="false">DEC2HEX(AG68)</f>
        <v>0</v>
      </c>
      <c r="O68" s="76" t="str">
        <f aca="false">DEC2HEX(AH68)</f>
        <v>88</v>
      </c>
      <c r="P68" s="76" t="str">
        <f aca="false">DEC2HEX(AI68)</f>
        <v>20</v>
      </c>
      <c r="Q68" s="76" t="str">
        <f aca="false">DEC2HEX(AJ68)</f>
        <v>0</v>
      </c>
      <c r="R68" s="76" t="str">
        <f aca="false">DEC2HEX(AK68)</f>
        <v>FD</v>
      </c>
      <c r="S68" s="76" t="str">
        <f aca="false">DEC2HEX(AL68)</f>
        <v>D5</v>
      </c>
      <c r="T68" s="76" t="str">
        <f aca="false">DEC2HEX(AM68)</f>
        <v>FF</v>
      </c>
      <c r="U68" s="76" t="str">
        <f aca="false">DEC2HEX(AN68)</f>
        <v>0</v>
      </c>
      <c r="V68" s="75" t="str">
        <f aca="false">DEC2HEX(AO68)</f>
        <v>57A</v>
      </c>
      <c r="W68" s="78" t="str">
        <f aca="false">DEC2HEX(AP68)</f>
        <v>10000</v>
      </c>
      <c r="X68" s="79"/>
      <c r="Y68" s="76" t="n">
        <f aca="false">SUMPRODUCT(AQ68:AX68,$AQ$1:$AX$1)</f>
        <v>0</v>
      </c>
      <c r="Z68" s="76" t="n">
        <f aca="false">SUMPRODUCT(AY68:BF68,$AQ$1:$AX$1)</f>
        <v>0</v>
      </c>
      <c r="AA68" s="76" t="n">
        <f aca="false">SUMPRODUCT(BG68:BN68,$AQ$1:$AX$1)</f>
        <v>126</v>
      </c>
      <c r="AB68" s="76" t="n">
        <f aca="false">SUMPRODUCT(BO68:BV68,$AQ$1:$AX$1)</f>
        <v>109</v>
      </c>
      <c r="AC68" s="76" t="n">
        <f aca="false">SUMPRODUCT(BW68:CD68,$AQ$1:$AX$1)</f>
        <v>246</v>
      </c>
      <c r="AD68" s="76" t="n">
        <f aca="false">SUMPRODUCT(CE68:CL68,$AQ$1:$AX$1)</f>
        <v>0</v>
      </c>
      <c r="AE68" s="76" t="n">
        <f aca="false">SUMPRODUCT(CM68:CT68,$AQ$1:$AX$1)</f>
        <v>32</v>
      </c>
      <c r="AF68" s="76" t="n">
        <f aca="false">SUMPRODUCT(CU68:DB68,$AQ$1:$AX$1)</f>
        <v>0</v>
      </c>
      <c r="AG68" s="76" t="n">
        <f aca="false">SUMPRODUCT(DC68:DJ68,$AQ$1:$AX$1)</f>
        <v>0</v>
      </c>
      <c r="AH68" s="76" t="n">
        <f aca="false">SUMPRODUCT(DK68:DR68,$AQ$1:$AX$1)</f>
        <v>136</v>
      </c>
      <c r="AI68" s="76" t="n">
        <f aca="false">SUMPRODUCT(DS68:DZ68,$AQ$1:$AX$1)</f>
        <v>32</v>
      </c>
      <c r="AJ68" s="76" t="n">
        <f aca="false">SUMPRODUCT(EA68:EH68,$AQ$1:$AX$1)</f>
        <v>0</v>
      </c>
      <c r="AK68" s="76" t="n">
        <f aca="false">SUMPRODUCT(EI68:EP68,$AQ$1:$AX$1)</f>
        <v>253</v>
      </c>
      <c r="AL68" s="76" t="n">
        <f aca="false">SUMPRODUCT(EQ68:EX68,$AQ$1:$AX$1)</f>
        <v>213</v>
      </c>
      <c r="AM68" s="76" t="n">
        <f aca="false">SUMPRODUCT(EY68:FF68,$AQ$1:$AX$1)</f>
        <v>255</v>
      </c>
      <c r="AN68" s="76" t="n">
        <v>0</v>
      </c>
      <c r="AO68" s="79" t="n">
        <f aca="false">SUM(X68:AN68)</f>
        <v>1402</v>
      </c>
      <c r="AP68" s="79" t="n">
        <f aca="false">SUM(AB68:AJ68,AL68)+256*AK68</f>
        <v>65536</v>
      </c>
      <c r="AQ68" s="129" t="n">
        <v>0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130" t="n">
        <v>0</v>
      </c>
      <c r="BG68" s="129" t="n">
        <v>0</v>
      </c>
      <c r="BH68" s="0" t="n">
        <v>1</v>
      </c>
      <c r="BI68" s="0" t="n">
        <v>1</v>
      </c>
      <c r="BJ68" s="0" t="n">
        <v>1</v>
      </c>
      <c r="BK68" s="0" t="n">
        <v>1</v>
      </c>
      <c r="BL68" s="0" t="n">
        <v>1</v>
      </c>
      <c r="BM68" s="0" t="n">
        <v>1</v>
      </c>
      <c r="BN68" s="0" t="n">
        <v>0</v>
      </c>
      <c r="BO68" s="0" t="n">
        <v>1</v>
      </c>
      <c r="BP68" s="0" t="n">
        <v>0</v>
      </c>
      <c r="BQ68" s="0" t="n">
        <v>1</v>
      </c>
      <c r="BR68" s="0" t="n">
        <v>1</v>
      </c>
      <c r="BS68" s="0" t="n">
        <v>0</v>
      </c>
      <c r="BT68" s="0" t="n">
        <v>1</v>
      </c>
      <c r="BU68" s="0" t="n">
        <v>1</v>
      </c>
      <c r="BV68" s="0" t="n">
        <v>0</v>
      </c>
      <c r="BW68" s="0" t="n">
        <v>0</v>
      </c>
      <c r="BX68" s="0" t="n">
        <v>1</v>
      </c>
      <c r="BY68" s="0" t="n">
        <v>1</v>
      </c>
      <c r="BZ68" s="0" t="n">
        <v>0</v>
      </c>
      <c r="CA68" s="0" t="n">
        <v>1</v>
      </c>
      <c r="CB68" s="0" t="n">
        <v>1</v>
      </c>
      <c r="CC68" s="0" t="n">
        <v>1</v>
      </c>
      <c r="CD68" s="130" t="n">
        <v>1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1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153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153" t="n">
        <v>1</v>
      </c>
      <c r="DO68" s="0" t="n">
        <v>0</v>
      </c>
      <c r="DP68" s="0" t="n">
        <v>0</v>
      </c>
      <c r="DQ68" s="0" t="n">
        <v>0</v>
      </c>
      <c r="DR68" s="0" t="n">
        <v>1</v>
      </c>
      <c r="DS68" s="129" t="n">
        <v>0</v>
      </c>
      <c r="DT68" s="0" t="n">
        <v>0</v>
      </c>
      <c r="DU68" s="0" t="n">
        <v>0</v>
      </c>
      <c r="DV68" s="0" t="n">
        <v>0</v>
      </c>
      <c r="DW68" s="93" t="n">
        <v>0</v>
      </c>
      <c r="DX68" s="0" t="n">
        <v>1</v>
      </c>
      <c r="DY68" s="94" t="n">
        <v>0</v>
      </c>
      <c r="DZ68" s="13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1</v>
      </c>
      <c r="EJ68" s="0" t="n">
        <v>0</v>
      </c>
      <c r="EK68" s="0" t="n">
        <v>1</v>
      </c>
      <c r="EL68" s="0" t="n">
        <v>1</v>
      </c>
      <c r="EM68" s="0" t="n">
        <v>1</v>
      </c>
      <c r="EN68" s="0" t="n">
        <v>1</v>
      </c>
      <c r="EO68" s="0" t="n">
        <v>1</v>
      </c>
      <c r="EP68" s="0" t="n">
        <v>1</v>
      </c>
      <c r="EQ68" s="0" t="n">
        <v>1</v>
      </c>
      <c r="ER68" s="0" t="n">
        <v>0</v>
      </c>
      <c r="ES68" s="0" t="n">
        <v>1</v>
      </c>
      <c r="ET68" s="0" t="n">
        <v>0</v>
      </c>
      <c r="EU68" s="0" t="n">
        <v>1</v>
      </c>
      <c r="EV68" s="0" t="n">
        <v>0</v>
      </c>
      <c r="EW68" s="0" t="n">
        <v>1</v>
      </c>
      <c r="EX68" s="0" t="n">
        <v>1</v>
      </c>
      <c r="EY68" s="129" t="n">
        <v>1</v>
      </c>
      <c r="EZ68" s="0" t="n">
        <v>1</v>
      </c>
      <c r="FA68" s="0" t="n">
        <v>1</v>
      </c>
      <c r="FB68" s="0" t="n">
        <v>1</v>
      </c>
      <c r="FC68" s="0" t="n">
        <v>1</v>
      </c>
      <c r="FD68" s="0" t="n">
        <v>1</v>
      </c>
      <c r="FE68" s="0" t="n">
        <v>1</v>
      </c>
      <c r="FF68" s="130" t="n">
        <v>1</v>
      </c>
      <c r="FG68" s="153" t="n">
        <v>0</v>
      </c>
      <c r="FH68" s="0" t="n">
        <v>0</v>
      </c>
      <c r="FI68" s="0" t="n">
        <v>0</v>
      </c>
      <c r="FJ68" s="0" t="n">
        <v>0</v>
      </c>
      <c r="FK68" s="0" t="n">
        <v>0</v>
      </c>
      <c r="FL68" s="0" t="n">
        <v>0</v>
      </c>
      <c r="FM68" s="0" t="n">
        <v>0</v>
      </c>
      <c r="FN68" s="0" t="n">
        <v>0</v>
      </c>
      <c r="FO68" s="0" t="n">
        <v>0</v>
      </c>
      <c r="FQ68" s="0" t="n">
        <f aca="false">1-MIN(1,DC68+DG68+DK68+DO68+DS68+DW68)</f>
        <v>1</v>
      </c>
      <c r="FR68" s="0" t="n">
        <f aca="false">1-MIN(1,DD68+DH68+DL68+DP68+DT68+DX68)</f>
        <v>0</v>
      </c>
      <c r="FS68" s="0" t="n">
        <f aca="false">1-MIN(1,DE68+DI68+DM68+DQ68+DU68+DY68)</f>
        <v>1</v>
      </c>
      <c r="FT68" s="0" t="n">
        <f aca="false">1-MIN(1,DF68+DJ68+DN68+DR68+DV68+DZ68)</f>
        <v>0</v>
      </c>
      <c r="FV68" s="86" t="n">
        <f aca="false">IF(_xlfn.XOR(EI68,EA68,DS68,DK68,DC68),1,0)</f>
        <v>1</v>
      </c>
      <c r="FW68" s="86" t="n">
        <f aca="false">IF(_xlfn.XOR(EJ68,EB68,DT68,DL68,DD68),1,0)</f>
        <v>0</v>
      </c>
      <c r="FX68" s="86" t="n">
        <f aca="false">IF(_xlfn.XOR(EK68,EC68,DU68,DM68,DE68),1,0)</f>
        <v>1</v>
      </c>
      <c r="FY68" s="86" t="n">
        <f aca="false">IF(_xlfn.XOR(EL68,ED68,DV68,DN68,DF68),1,0)</f>
        <v>0</v>
      </c>
      <c r="FZ68" s="86" t="n">
        <f aca="false">IF(_xlfn.XOR(EM68,EE68,DW68,DO68,DG68),1,0)</f>
        <v>1</v>
      </c>
      <c r="GA68" s="86" t="n">
        <f aca="false">IF(_xlfn.XOR(EN68,EF68,DX68,DP68,DH68),1,0)</f>
        <v>0</v>
      </c>
      <c r="GB68" s="86" t="n">
        <f aca="false">IF(_xlfn.XOR(EO68,EG68,DY68,DQ68,DI68),1,0)</f>
        <v>1</v>
      </c>
      <c r="GC68" s="86" t="e">
        <f aca="false">IF(_xlfn.XOR(#REF!,EH68,DZ68,DR68,DJ68),1,0)</f>
        <v>#VALUE!</v>
      </c>
      <c r="GD68" s="85" t="n">
        <f aca="false">EQ68-FV68</f>
        <v>0</v>
      </c>
      <c r="GE68" s="85" t="n">
        <f aca="false">ER68-FW68</f>
        <v>0</v>
      </c>
      <c r="GF68" s="85" t="n">
        <f aca="false">ES68-FX68</f>
        <v>0</v>
      </c>
      <c r="GG68" s="85" t="n">
        <f aca="false">ET68-FY68</f>
        <v>0</v>
      </c>
      <c r="GH68" s="85" t="n">
        <f aca="false">EU68-FZ68</f>
        <v>0</v>
      </c>
      <c r="GI68" s="85" t="n">
        <f aca="false">EV68-GA68</f>
        <v>0</v>
      </c>
      <c r="GJ68" s="85" t="n">
        <f aca="false">EW68-GB68</f>
        <v>0</v>
      </c>
      <c r="GK68" s="85" t="e">
        <f aca="false">EX68-GC68</f>
        <v>#VALUE!</v>
      </c>
      <c r="GM68" s="0" t="n">
        <f aca="false">IF(_xlfn.XOR(F68:FF68),0,1)</f>
        <v>1</v>
      </c>
      <c r="GS68" s="0" t="n">
        <f aca="false">SUMPRODUCT($GS$1:$GZ$1,$DC68:$DJ68)</f>
        <v>0</v>
      </c>
      <c r="GT68" s="0" t="n">
        <f aca="false">SUMPRODUCT($GS$1:$GZ$1,$DK68:$DR68)</f>
        <v>136</v>
      </c>
      <c r="GU68" s="0" t="n">
        <f aca="false">SUMPRODUCT($GS$1:$GZ$1,$DS68:$DZ68)</f>
        <v>32</v>
      </c>
      <c r="GV68" s="0" t="n">
        <f aca="false">SUMPRODUCT($GS$1:$GZ$1,$EA68:$EH68)</f>
        <v>0</v>
      </c>
      <c r="GW68" s="0" t="e">
        <f aca="false">SUMPRODUCT($GS$1:$GZ$1,$EI68:$EO68)</f>
        <v>#VALUE!</v>
      </c>
      <c r="GX68" s="89" t="n">
        <f aca="false">SUMPRODUCT($GS$1:$GZ$1,$EQ68:$EX68)</f>
        <v>213</v>
      </c>
      <c r="GY68" s="0" t="e">
        <f aca="false">SUM(GS68:GW68)</f>
        <v>#VALUE!</v>
      </c>
      <c r="GZ68" s="0" t="e">
        <f aca="false">GY68+GX68</f>
        <v>#VALUE!</v>
      </c>
      <c r="HA68" s="0" t="e">
        <f aca="false">QUOTIENT(MOD($GY68,GT$1),GS$1)</f>
        <v>#VALUE!</v>
      </c>
      <c r="HB68" s="0" t="e">
        <f aca="false">QUOTIENT(MOD($GY68,GU$1),GT$1)</f>
        <v>#VALUE!</v>
      </c>
      <c r="HC68" s="0" t="e">
        <f aca="false">QUOTIENT(MOD($GY68,GV$1),GU$1)</f>
        <v>#VALUE!</v>
      </c>
      <c r="HD68" s="0" t="e">
        <f aca="false">QUOTIENT(MOD($GY68,GW$1),GV$1)</f>
        <v>#VALUE!</v>
      </c>
      <c r="HE68" s="0" t="e">
        <f aca="false">QUOTIENT(MOD($GY68,GX$1),GW$1)</f>
        <v>#VALUE!</v>
      </c>
      <c r="HF68" s="0" t="e">
        <f aca="false">QUOTIENT(MOD($GY68,GY$1),GX$1)</f>
        <v>#VALUE!</v>
      </c>
      <c r="HG68" s="0" t="e">
        <f aca="false">QUOTIENT(MOD($GY68,GZ$1),GY$1)</f>
        <v>#VALUE!</v>
      </c>
      <c r="HH68" s="0" t="e">
        <f aca="false">QUOTIENT(MOD($GY68,HA$1),GZ$1)</f>
        <v>#VALUE!</v>
      </c>
      <c r="HK68" s="0" t="n">
        <f aca="false">SUMPRODUCT($HK$1:$HR$1,$DC68:$DJ68)</f>
        <v>0</v>
      </c>
      <c r="HL68" s="0" t="n">
        <f aca="false">SUMPRODUCT($HK$1:$HR$1,$DK68:$DR68)</f>
        <v>17</v>
      </c>
      <c r="HM68" s="0" t="n">
        <f aca="false">SUMPRODUCT($HK$1:$HR$1,$DS68:$DZ68)</f>
        <v>4</v>
      </c>
      <c r="HN68" s="0" t="n">
        <f aca="false">SUMPRODUCT($HK$1:$HR$1,$EA68:$EH68)</f>
        <v>0</v>
      </c>
      <c r="HO68" s="0" t="e">
        <f aca="false">SUMPRODUCT($HK$1:$HR$1,$EI68:$EO68)</f>
        <v>#VALUE!</v>
      </c>
      <c r="HQ68" s="0" t="e">
        <f aca="false">SUM(HK68:HO68)</f>
        <v>#VALUE!</v>
      </c>
      <c r="HS68" s="0" t="e">
        <f aca="false">QUOTIENT(MOD($HQ68,HJ$1),HK$1)</f>
        <v>#VALUE!</v>
      </c>
      <c r="HT68" s="0" t="e">
        <f aca="false">QUOTIENT(MOD($HQ68,HK$1),HL$1)</f>
        <v>#VALUE!</v>
      </c>
      <c r="HU68" s="0" t="e">
        <f aca="false">QUOTIENT(MOD($HQ68,HL$1),HM$1)</f>
        <v>#VALUE!</v>
      </c>
      <c r="HV68" s="0" t="e">
        <f aca="false">QUOTIENT(MOD($HQ68,HM$1),HN$1)</f>
        <v>#VALUE!</v>
      </c>
      <c r="HW68" s="0" t="e">
        <f aca="false">QUOTIENT(MOD($HQ68,HN$1),HO$1)</f>
        <v>#VALUE!</v>
      </c>
      <c r="HX68" s="0" t="e">
        <f aca="false">QUOTIENT(MOD($HQ68,HO$1),HP$1)</f>
        <v>#VALUE!</v>
      </c>
      <c r="HY68" s="0" t="e">
        <f aca="false">QUOTIENT(MOD($HQ68,HP$1),HQ$1)</f>
        <v>#VALUE!</v>
      </c>
      <c r="HZ68" s="0" t="e">
        <f aca="false">QUOTIENT(MOD($HQ68,HQ$1),HR$1)</f>
        <v>#VALUE!</v>
      </c>
    </row>
    <row r="69" customFormat="false" ht="12.8" hidden="false" customHeight="false" outlineLevel="0" collapsed="false">
      <c r="A69" s="0" t="s">
        <v>150</v>
      </c>
      <c r="E69" s="0"/>
      <c r="F69" s="76" t="str">
        <f aca="false">DEC2HEX(Y69)</f>
        <v>0</v>
      </c>
      <c r="G69" s="76" t="str">
        <f aca="false">DEC2HEX(Z69)</f>
        <v>0</v>
      </c>
      <c r="H69" s="76" t="str">
        <f aca="false">DEC2HEX(AA69)</f>
        <v>7E</v>
      </c>
      <c r="I69" s="76" t="str">
        <f aca="false">DEC2HEX(AB69)</f>
        <v>6D</v>
      </c>
      <c r="J69" s="76" t="str">
        <f aca="false">DEC2HEX(AC69)</f>
        <v>F6</v>
      </c>
      <c r="K69" s="76" t="str">
        <f aca="false">DEC2HEX(AD69)</f>
        <v>0</v>
      </c>
      <c r="L69" s="76" t="str">
        <f aca="false">DEC2HEX(AE69)</f>
        <v>20</v>
      </c>
      <c r="M69" s="76" t="str">
        <f aca="false">DEC2HEX(AF69)</f>
        <v>0</v>
      </c>
      <c r="N69" s="76" t="str">
        <f aca="false">DEC2HEX(AG69)</f>
        <v>1</v>
      </c>
      <c r="O69" s="76" t="str">
        <f aca="false">DEC2HEX(AH69)</f>
        <v>88</v>
      </c>
      <c r="P69" s="76" t="str">
        <f aca="false">DEC2HEX(AI69)</f>
        <v>20</v>
      </c>
      <c r="Q69" s="76" t="str">
        <f aca="false">DEC2HEX(AJ69)</f>
        <v>0</v>
      </c>
      <c r="R69" s="76" t="str">
        <f aca="false">DEC2HEX(AK69)</f>
        <v>FD</v>
      </c>
      <c r="S69" s="76" t="str">
        <f aca="false">DEC2HEX(AL69)</f>
        <v>D4</v>
      </c>
      <c r="T69" s="76" t="str">
        <f aca="false">DEC2HEX(AM69)</f>
        <v>FF</v>
      </c>
      <c r="U69" s="76" t="str">
        <f aca="false">DEC2HEX(AN69)</f>
        <v>0</v>
      </c>
      <c r="V69" s="75" t="str">
        <f aca="false">DEC2HEX(AO69)</f>
        <v>57A</v>
      </c>
      <c r="W69" s="78" t="str">
        <f aca="false">DEC2HEX(AP69)</f>
        <v>10000</v>
      </c>
      <c r="X69" s="79"/>
      <c r="Y69" s="76" t="n">
        <f aca="false">SUMPRODUCT(AQ69:AX69,$AQ$1:$AX$1)</f>
        <v>0</v>
      </c>
      <c r="Z69" s="76" t="n">
        <f aca="false">SUMPRODUCT(AY69:BF69,$AQ$1:$AX$1)</f>
        <v>0</v>
      </c>
      <c r="AA69" s="76" t="n">
        <f aca="false">SUMPRODUCT(BG69:BN69,$AQ$1:$AX$1)</f>
        <v>126</v>
      </c>
      <c r="AB69" s="76" t="n">
        <f aca="false">SUMPRODUCT(BO69:BV69,$AQ$1:$AX$1)</f>
        <v>109</v>
      </c>
      <c r="AC69" s="76" t="n">
        <f aca="false">SUMPRODUCT(BW69:CD69,$AQ$1:$AX$1)</f>
        <v>246</v>
      </c>
      <c r="AD69" s="76" t="n">
        <f aca="false">SUMPRODUCT(CE69:CL69,$AQ$1:$AX$1)</f>
        <v>0</v>
      </c>
      <c r="AE69" s="76" t="n">
        <f aca="false">SUMPRODUCT(CM69:CT69,$AQ$1:$AX$1)</f>
        <v>32</v>
      </c>
      <c r="AF69" s="76" t="n">
        <f aca="false">SUMPRODUCT(CU69:DB69,$AQ$1:$AX$1)</f>
        <v>0</v>
      </c>
      <c r="AG69" s="76" t="n">
        <f aca="false">SUMPRODUCT(DC69:DJ69,$AQ$1:$AX$1)</f>
        <v>1</v>
      </c>
      <c r="AH69" s="76" t="n">
        <f aca="false">SUMPRODUCT(DK69:DR69,$AQ$1:$AX$1)</f>
        <v>136</v>
      </c>
      <c r="AI69" s="76" t="n">
        <f aca="false">SUMPRODUCT(DS69:DZ69,$AQ$1:$AX$1)</f>
        <v>32</v>
      </c>
      <c r="AJ69" s="76" t="n">
        <f aca="false">SUMPRODUCT(EA69:EH69,$AQ$1:$AX$1)</f>
        <v>0</v>
      </c>
      <c r="AK69" s="76" t="n">
        <f aca="false">SUMPRODUCT(EI69:EP69,$AQ$1:$AX$1)</f>
        <v>253</v>
      </c>
      <c r="AL69" s="76" t="n">
        <f aca="false">SUMPRODUCT(EQ69:EX69,$AQ$1:$AX$1)</f>
        <v>212</v>
      </c>
      <c r="AM69" s="76" t="n">
        <f aca="false">SUMPRODUCT(EY69:FF69,$AQ$1:$AX$1)</f>
        <v>255</v>
      </c>
      <c r="AN69" s="76" t="n">
        <v>0</v>
      </c>
      <c r="AO69" s="79" t="n">
        <f aca="false">SUM(X69:AN69)</f>
        <v>1402</v>
      </c>
      <c r="AP69" s="79" t="n">
        <f aca="false">SUM(AB69:AJ69,AL69)+256*AK69</f>
        <v>65536</v>
      </c>
      <c r="AQ69" s="129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130" t="n">
        <v>0</v>
      </c>
      <c r="BG69" s="129" t="n">
        <v>0</v>
      </c>
      <c r="BH69" s="0" t="n">
        <v>1</v>
      </c>
      <c r="BI69" s="0" t="n">
        <v>1</v>
      </c>
      <c r="BJ69" s="0" t="n">
        <v>1</v>
      </c>
      <c r="BK69" s="0" t="n">
        <v>1</v>
      </c>
      <c r="BL69" s="0" t="n">
        <v>1</v>
      </c>
      <c r="BM69" s="0" t="n">
        <v>1</v>
      </c>
      <c r="BN69" s="0" t="n">
        <v>0</v>
      </c>
      <c r="BO69" s="0" t="n">
        <v>1</v>
      </c>
      <c r="BP69" s="0" t="n">
        <v>0</v>
      </c>
      <c r="BQ69" s="0" t="n">
        <v>1</v>
      </c>
      <c r="BR69" s="0" t="n">
        <v>1</v>
      </c>
      <c r="BS69" s="0" t="n">
        <v>0</v>
      </c>
      <c r="BT69" s="0" t="n">
        <v>1</v>
      </c>
      <c r="BU69" s="0" t="n">
        <v>1</v>
      </c>
      <c r="BV69" s="0" t="n">
        <v>0</v>
      </c>
      <c r="BW69" s="0" t="n">
        <v>0</v>
      </c>
      <c r="BX69" s="0" t="n">
        <v>1</v>
      </c>
      <c r="BY69" s="0" t="n">
        <v>1</v>
      </c>
      <c r="BZ69" s="0" t="n">
        <v>0</v>
      </c>
      <c r="CA69" s="0" t="n">
        <v>1</v>
      </c>
      <c r="CB69" s="0" t="n">
        <v>1</v>
      </c>
      <c r="CC69" s="0" t="n">
        <v>1</v>
      </c>
      <c r="CD69" s="130" t="n">
        <v>1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1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0</v>
      </c>
      <c r="DA69" s="0" t="n">
        <v>0</v>
      </c>
      <c r="DB69" s="0" t="n">
        <v>0</v>
      </c>
      <c r="DC69" s="153" t="n">
        <v>1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153" t="n">
        <v>1</v>
      </c>
      <c r="DO69" s="0" t="n">
        <v>0</v>
      </c>
      <c r="DP69" s="0" t="n">
        <v>0</v>
      </c>
      <c r="DQ69" s="0" t="n">
        <v>0</v>
      </c>
      <c r="DR69" s="0" t="n">
        <v>1</v>
      </c>
      <c r="DS69" s="129" t="n">
        <v>0</v>
      </c>
      <c r="DT69" s="0" t="n">
        <v>0</v>
      </c>
      <c r="DU69" s="0" t="n">
        <v>0</v>
      </c>
      <c r="DV69" s="0" t="n">
        <v>0</v>
      </c>
      <c r="DW69" s="93" t="n">
        <v>0</v>
      </c>
      <c r="DX69" s="0" t="n">
        <v>1</v>
      </c>
      <c r="DY69" s="94" t="n">
        <v>0</v>
      </c>
      <c r="DZ69" s="13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1</v>
      </c>
      <c r="EJ69" s="0" t="n">
        <v>0</v>
      </c>
      <c r="EK69" s="0" t="n">
        <v>1</v>
      </c>
      <c r="EL69" s="0" t="n">
        <v>1</v>
      </c>
      <c r="EM69" s="0" t="n">
        <v>1</v>
      </c>
      <c r="EN69" s="0" t="n">
        <v>1</v>
      </c>
      <c r="EO69" s="0" t="n">
        <v>1</v>
      </c>
      <c r="EP69" s="0" t="n">
        <v>1</v>
      </c>
      <c r="EQ69" s="0" t="n">
        <v>0</v>
      </c>
      <c r="ER69" s="0" t="n">
        <v>0</v>
      </c>
      <c r="ES69" s="0" t="n">
        <v>1</v>
      </c>
      <c r="ET69" s="0" t="n">
        <v>0</v>
      </c>
      <c r="EU69" s="0" t="n">
        <v>1</v>
      </c>
      <c r="EV69" s="0" t="n">
        <v>0</v>
      </c>
      <c r="EW69" s="0" t="n">
        <v>1</v>
      </c>
      <c r="EX69" s="0" t="n">
        <v>1</v>
      </c>
      <c r="EY69" s="129" t="n">
        <v>1</v>
      </c>
      <c r="EZ69" s="0" t="n">
        <v>1</v>
      </c>
      <c r="FA69" s="0" t="n">
        <v>1</v>
      </c>
      <c r="FB69" s="0" t="n">
        <v>1</v>
      </c>
      <c r="FC69" s="0" t="n">
        <v>1</v>
      </c>
      <c r="FD69" s="0" t="n">
        <v>1</v>
      </c>
      <c r="FE69" s="0" t="n">
        <v>1</v>
      </c>
      <c r="FF69" s="130" t="n">
        <v>1</v>
      </c>
      <c r="FG69" s="153" t="n">
        <v>0</v>
      </c>
      <c r="FH69" s="0" t="n">
        <v>0</v>
      </c>
      <c r="FI69" s="0" t="n">
        <v>0</v>
      </c>
      <c r="FJ69" s="0" t="n">
        <v>0</v>
      </c>
      <c r="FK69" s="0" t="n">
        <v>0</v>
      </c>
      <c r="FL69" s="0" t="n">
        <v>0</v>
      </c>
      <c r="FM69" s="0" t="n">
        <v>0</v>
      </c>
      <c r="FN69" s="0" t="n">
        <v>0</v>
      </c>
      <c r="FO69" s="0" t="n">
        <v>0</v>
      </c>
      <c r="FQ69" s="0" t="n">
        <f aca="false">1-MIN(1,DC69+DG69+DK69+DO69+DS69+DW69)</f>
        <v>0</v>
      </c>
      <c r="FR69" s="0" t="n">
        <f aca="false">1-MIN(1,DD69+DH69+DL69+DP69+DT69+DX69)</f>
        <v>0</v>
      </c>
      <c r="FS69" s="0" t="n">
        <f aca="false">1-MIN(1,DE69+DI69+DM69+DQ69+DU69+DY69)</f>
        <v>1</v>
      </c>
      <c r="FT69" s="0" t="n">
        <f aca="false">1-MIN(1,DF69+DJ69+DN69+DR69+DV69+DZ69)</f>
        <v>0</v>
      </c>
      <c r="FV69" s="86" t="n">
        <f aca="false">IF(_xlfn.XOR(EI69,EA69,DS69,DK69,DC69),1,0)</f>
        <v>0</v>
      </c>
      <c r="FW69" s="86" t="n">
        <f aca="false">IF(_xlfn.XOR(EJ69,EB69,DT69,DL69,DD69),1,0)</f>
        <v>0</v>
      </c>
      <c r="FX69" s="86" t="n">
        <f aca="false">IF(_xlfn.XOR(EK69,EC69,DU69,DM69,DE69),1,0)</f>
        <v>1</v>
      </c>
      <c r="FY69" s="86" t="n">
        <f aca="false">IF(_xlfn.XOR(EL69,ED69,DV69,DN69,DF69),1,0)</f>
        <v>0</v>
      </c>
      <c r="FZ69" s="86" t="n">
        <f aca="false">IF(_xlfn.XOR(EM69,EE69,DW69,DO69,DG69),1,0)</f>
        <v>1</v>
      </c>
      <c r="GA69" s="86" t="n">
        <f aca="false">IF(_xlfn.XOR(EN69,EF69,DX69,DP69,DH69),1,0)</f>
        <v>0</v>
      </c>
      <c r="GB69" s="86" t="n">
        <f aca="false">IF(_xlfn.XOR(EO69,EG69,DY69,DQ69,DI69),1,0)</f>
        <v>1</v>
      </c>
      <c r="GC69" s="86" t="e">
        <f aca="false">IF(_xlfn.XOR(#REF!,EH69,DZ69,DR69,DJ69),1,0)</f>
        <v>#VALUE!</v>
      </c>
      <c r="GM69" s="0" t="n">
        <f aca="false">IF(_xlfn.XOR(F69:FF69),0,1)</f>
        <v>0</v>
      </c>
      <c r="GS69" s="0" t="n">
        <f aca="false">SUMPRODUCT($GS$1:$GZ$1,$DC69:$DJ69)</f>
        <v>1</v>
      </c>
      <c r="GT69" s="0" t="n">
        <f aca="false">SUMPRODUCT($GS$1:$GZ$1,$DK69:$DR69)</f>
        <v>136</v>
      </c>
      <c r="GU69" s="0" t="n">
        <f aca="false">SUMPRODUCT($GS$1:$GZ$1,$DS69:$DZ69)</f>
        <v>32</v>
      </c>
      <c r="GV69" s="0" t="n">
        <f aca="false">SUMPRODUCT($GS$1:$GZ$1,$EA69:$EH69)</f>
        <v>0</v>
      </c>
      <c r="GW69" s="0" t="e">
        <f aca="false">SUMPRODUCT($GS$1:$GZ$1,$EI69:$EO69)</f>
        <v>#VALUE!</v>
      </c>
      <c r="GX69" s="89" t="n">
        <f aca="false">SUMPRODUCT($GS$1:$GZ$1,$EQ69:$EX69)</f>
        <v>212</v>
      </c>
      <c r="GY69" s="0" t="e">
        <f aca="false">SUM(GS69:GW69)</f>
        <v>#VALUE!</v>
      </c>
      <c r="GZ69" s="0" t="e">
        <f aca="false">GY69+GX69</f>
        <v>#VALUE!</v>
      </c>
      <c r="HA69" s="0" t="e">
        <f aca="false">QUOTIENT(MOD($GY69,GT$1),GS$1)</f>
        <v>#VALUE!</v>
      </c>
      <c r="HB69" s="0" t="e">
        <f aca="false">QUOTIENT(MOD($GY69,GU$1),GT$1)</f>
        <v>#VALUE!</v>
      </c>
      <c r="HC69" s="0" t="e">
        <f aca="false">QUOTIENT(MOD($GY69,GV$1),GU$1)</f>
        <v>#VALUE!</v>
      </c>
      <c r="HD69" s="0" t="e">
        <f aca="false">QUOTIENT(MOD($GY69,GW$1),GV$1)</f>
        <v>#VALUE!</v>
      </c>
      <c r="HE69" s="0" t="e">
        <f aca="false">QUOTIENT(MOD($GY69,GX$1),GW$1)</f>
        <v>#VALUE!</v>
      </c>
      <c r="HF69" s="0" t="e">
        <f aca="false">QUOTIENT(MOD($GY69,GY$1),GX$1)</f>
        <v>#VALUE!</v>
      </c>
      <c r="HG69" s="0" t="e">
        <f aca="false">QUOTIENT(MOD($GY69,GZ$1),GY$1)</f>
        <v>#VALUE!</v>
      </c>
      <c r="HH69" s="0" t="e">
        <f aca="false">QUOTIENT(MOD($GY69,HA$1),GZ$1)</f>
        <v>#VALUE!</v>
      </c>
      <c r="HK69" s="0" t="n">
        <f aca="false">SUMPRODUCT($HK$1:$HR$1,$DC69:$DJ69)</f>
        <v>128</v>
      </c>
      <c r="HL69" s="0" t="n">
        <f aca="false">SUMPRODUCT($HK$1:$HR$1,$DK69:$DR69)</f>
        <v>17</v>
      </c>
      <c r="HM69" s="0" t="n">
        <f aca="false">SUMPRODUCT($HK$1:$HR$1,$DS69:$DZ69)</f>
        <v>4</v>
      </c>
      <c r="HN69" s="0" t="n">
        <f aca="false">SUMPRODUCT($HK$1:$HR$1,$EA69:$EH69)</f>
        <v>0</v>
      </c>
      <c r="HO69" s="0" t="e">
        <f aca="false">SUMPRODUCT($HK$1:$HR$1,$EI69:$EO69)</f>
        <v>#VALUE!</v>
      </c>
      <c r="HQ69" s="0" t="e">
        <f aca="false">SUM(HK69:HO69)</f>
        <v>#VALUE!</v>
      </c>
      <c r="HS69" s="0" t="e">
        <f aca="false">QUOTIENT(MOD($HQ69,HJ$1),HK$1)</f>
        <v>#VALUE!</v>
      </c>
      <c r="HT69" s="0" t="e">
        <f aca="false">QUOTIENT(MOD($HQ69,HK$1),HL$1)</f>
        <v>#VALUE!</v>
      </c>
      <c r="HU69" s="0" t="e">
        <f aca="false">QUOTIENT(MOD($HQ69,HL$1),HM$1)</f>
        <v>#VALUE!</v>
      </c>
      <c r="HV69" s="0" t="e">
        <f aca="false">QUOTIENT(MOD($HQ69,HM$1),HN$1)</f>
        <v>#VALUE!</v>
      </c>
      <c r="HW69" s="0" t="e">
        <f aca="false">QUOTIENT(MOD($HQ69,HN$1),HO$1)</f>
        <v>#VALUE!</v>
      </c>
      <c r="HX69" s="0" t="e">
        <f aca="false">QUOTIENT(MOD($HQ69,HO$1),HP$1)</f>
        <v>#VALUE!</v>
      </c>
      <c r="HY69" s="0" t="e">
        <f aca="false">QUOTIENT(MOD($HQ69,HP$1),HQ$1)</f>
        <v>#VALUE!</v>
      </c>
      <c r="HZ69" s="0" t="e">
        <f aca="false">QUOTIENT(MOD($HQ69,HQ$1),HR$1)</f>
        <v>#VALUE!</v>
      </c>
    </row>
    <row r="70" customFormat="false" ht="12.8" hidden="false" customHeight="false" outlineLevel="0" collapsed="false">
      <c r="A70" s="0" t="s">
        <v>151</v>
      </c>
      <c r="E70" s="0"/>
      <c r="F70" s="76" t="str">
        <f aca="false">DEC2HEX(Y70)</f>
        <v>0</v>
      </c>
      <c r="G70" s="76" t="str">
        <f aca="false">DEC2HEX(Z70)</f>
        <v>0</v>
      </c>
      <c r="H70" s="76" t="str">
        <f aca="false">DEC2HEX(AA70)</f>
        <v>7E</v>
      </c>
      <c r="I70" s="76" t="str">
        <f aca="false">DEC2HEX(AB70)</f>
        <v>6D</v>
      </c>
      <c r="J70" s="76" t="str">
        <f aca="false">DEC2HEX(AC70)</f>
        <v>F6</v>
      </c>
      <c r="K70" s="76" t="str">
        <f aca="false">DEC2HEX(AD70)</f>
        <v>0</v>
      </c>
      <c r="L70" s="76" t="str">
        <f aca="false">DEC2HEX(AE70)</f>
        <v>20</v>
      </c>
      <c r="M70" s="76" t="str">
        <f aca="false">DEC2HEX(AF70)</f>
        <v>0</v>
      </c>
      <c r="N70" s="76" t="str">
        <f aca="false">DEC2HEX(AG70)</f>
        <v>0</v>
      </c>
      <c r="O70" s="76" t="str">
        <f aca="false">DEC2HEX(AH70)</f>
        <v>88</v>
      </c>
      <c r="P70" s="76" t="str">
        <f aca="false">DEC2HEX(AI70)</f>
        <v>2D</v>
      </c>
      <c r="Q70" s="76" t="str">
        <f aca="false">DEC2HEX(AJ70)</f>
        <v>0</v>
      </c>
      <c r="R70" s="76" t="str">
        <f aca="false">DEC2HEX(AK70)</f>
        <v>FD</v>
      </c>
      <c r="S70" s="76" t="str">
        <f aca="false">DEC2HEX(AL70)</f>
        <v>C8</v>
      </c>
      <c r="T70" s="76" t="str">
        <f aca="false">DEC2HEX(AM70)</f>
        <v>FF</v>
      </c>
      <c r="U70" s="76" t="str">
        <f aca="false">DEC2HEX(AN70)</f>
        <v>0</v>
      </c>
      <c r="V70" s="75" t="str">
        <f aca="false">DEC2HEX(AO70)</f>
        <v>57A</v>
      </c>
      <c r="W70" s="78" t="str">
        <f aca="false">DEC2HEX(AP70)</f>
        <v>10000</v>
      </c>
      <c r="X70" s="79"/>
      <c r="Y70" s="76" t="n">
        <f aca="false">SUMPRODUCT(AQ70:AX70,$AQ$1:$AX$1)</f>
        <v>0</v>
      </c>
      <c r="Z70" s="76" t="n">
        <f aca="false">SUMPRODUCT(AY70:BF70,$AQ$1:$AX$1)</f>
        <v>0</v>
      </c>
      <c r="AA70" s="76" t="n">
        <f aca="false">SUMPRODUCT(BG70:BN70,$AQ$1:$AX$1)</f>
        <v>126</v>
      </c>
      <c r="AB70" s="76" t="n">
        <f aca="false">SUMPRODUCT(BO70:BV70,$AQ$1:$AX$1)</f>
        <v>109</v>
      </c>
      <c r="AC70" s="76" t="n">
        <f aca="false">SUMPRODUCT(BW70:CD70,$AQ$1:$AX$1)</f>
        <v>246</v>
      </c>
      <c r="AD70" s="76" t="n">
        <f aca="false">SUMPRODUCT(CE70:CL70,$AQ$1:$AX$1)</f>
        <v>0</v>
      </c>
      <c r="AE70" s="76" t="n">
        <f aca="false">SUMPRODUCT(CM70:CT70,$AQ$1:$AX$1)</f>
        <v>32</v>
      </c>
      <c r="AF70" s="76" t="n">
        <f aca="false">SUMPRODUCT(CU70:DB70,$AQ$1:$AX$1)</f>
        <v>0</v>
      </c>
      <c r="AG70" s="76" t="n">
        <f aca="false">SUMPRODUCT(DC70:DJ70,$AQ$1:$AX$1)</f>
        <v>0</v>
      </c>
      <c r="AH70" s="76" t="n">
        <f aca="false">SUMPRODUCT(DK70:DR70,$AQ$1:$AX$1)</f>
        <v>136</v>
      </c>
      <c r="AI70" s="76" t="n">
        <f aca="false">SUMPRODUCT(DS70:DZ70,$AQ$1:$AX$1)</f>
        <v>45</v>
      </c>
      <c r="AJ70" s="76" t="n">
        <f aca="false">SUMPRODUCT(EA70:EH70,$AQ$1:$AX$1)</f>
        <v>0</v>
      </c>
      <c r="AK70" s="76" t="n">
        <f aca="false">SUMPRODUCT(EI70:EP70,$AQ$1:$AX$1)</f>
        <v>253</v>
      </c>
      <c r="AL70" s="76" t="n">
        <f aca="false">SUMPRODUCT(EQ70:EX70,$AQ$1:$AX$1)</f>
        <v>200</v>
      </c>
      <c r="AM70" s="76" t="n">
        <f aca="false">SUMPRODUCT(EY70:FF70,$AQ$1:$AX$1)</f>
        <v>255</v>
      </c>
      <c r="AN70" s="76" t="n">
        <v>0</v>
      </c>
      <c r="AO70" s="79" t="n">
        <f aca="false">SUM(X70:AN70)</f>
        <v>1402</v>
      </c>
      <c r="AP70" s="79" t="n">
        <f aca="false">SUM(AB70:AJ70,AL70)+256*AK70</f>
        <v>65536</v>
      </c>
      <c r="AQ70" s="129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130" t="n">
        <v>0</v>
      </c>
      <c r="BG70" s="129" t="n">
        <v>0</v>
      </c>
      <c r="BH70" s="0" t="n">
        <v>1</v>
      </c>
      <c r="BI70" s="0" t="n">
        <v>1</v>
      </c>
      <c r="BJ70" s="0" t="n">
        <v>1</v>
      </c>
      <c r="BK70" s="0" t="n">
        <v>1</v>
      </c>
      <c r="BL70" s="0" t="n">
        <v>1</v>
      </c>
      <c r="BM70" s="0" t="n">
        <v>1</v>
      </c>
      <c r="BN70" s="0" t="n">
        <v>0</v>
      </c>
      <c r="BO70" s="0" t="n">
        <v>1</v>
      </c>
      <c r="BP70" s="0" t="n">
        <v>0</v>
      </c>
      <c r="BQ70" s="0" t="n">
        <v>1</v>
      </c>
      <c r="BR70" s="0" t="n">
        <v>1</v>
      </c>
      <c r="BS70" s="0" t="n">
        <v>0</v>
      </c>
      <c r="BT70" s="0" t="n">
        <v>1</v>
      </c>
      <c r="BU70" s="0" t="n">
        <v>1</v>
      </c>
      <c r="BV70" s="0" t="n">
        <v>0</v>
      </c>
      <c r="BW70" s="0" t="n">
        <v>0</v>
      </c>
      <c r="BX70" s="0" t="n">
        <v>1</v>
      </c>
      <c r="BY70" s="0" t="n">
        <v>1</v>
      </c>
      <c r="BZ70" s="0" t="n">
        <v>0</v>
      </c>
      <c r="CA70" s="0" t="n">
        <v>1</v>
      </c>
      <c r="CB70" s="0" t="n">
        <v>1</v>
      </c>
      <c r="CC70" s="0" t="n">
        <v>1</v>
      </c>
      <c r="CD70" s="130" t="n">
        <v>1</v>
      </c>
      <c r="CE70" s="0" t="n">
        <v>0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1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0</v>
      </c>
      <c r="DA70" s="0" t="n">
        <v>0</v>
      </c>
      <c r="DB70" s="0" t="n">
        <v>0</v>
      </c>
      <c r="DC70" s="153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153" t="n">
        <v>1</v>
      </c>
      <c r="DO70" s="0" t="n">
        <v>0</v>
      </c>
      <c r="DP70" s="0" t="n">
        <v>0</v>
      </c>
      <c r="DQ70" s="0" t="n">
        <v>0</v>
      </c>
      <c r="DR70" s="0" t="n">
        <v>1</v>
      </c>
      <c r="DS70" s="129" t="n">
        <v>1</v>
      </c>
      <c r="DT70" s="0" t="n">
        <v>0</v>
      </c>
      <c r="DU70" s="0" t="n">
        <v>1</v>
      </c>
      <c r="DV70" s="0" t="n">
        <v>1</v>
      </c>
      <c r="DW70" s="93" t="n">
        <v>0</v>
      </c>
      <c r="DX70" s="0" t="n">
        <v>1</v>
      </c>
      <c r="DY70" s="94" t="n">
        <v>0</v>
      </c>
      <c r="DZ70" s="13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1</v>
      </c>
      <c r="EJ70" s="0" t="n">
        <v>0</v>
      </c>
      <c r="EK70" s="0" t="n">
        <v>1</v>
      </c>
      <c r="EL70" s="0" t="n">
        <v>1</v>
      </c>
      <c r="EM70" s="0" t="n">
        <v>1</v>
      </c>
      <c r="EN70" s="0" t="n">
        <v>1</v>
      </c>
      <c r="EO70" s="0" t="n">
        <v>1</v>
      </c>
      <c r="EP70" s="0" t="n">
        <v>1</v>
      </c>
      <c r="EQ70" s="0" t="n">
        <v>0</v>
      </c>
      <c r="ER70" s="0" t="n">
        <v>0</v>
      </c>
      <c r="ES70" s="0" t="n">
        <v>0</v>
      </c>
      <c r="ET70" s="0" t="n">
        <v>1</v>
      </c>
      <c r="EU70" s="0" t="n">
        <v>0</v>
      </c>
      <c r="EV70" s="0" t="n">
        <v>0</v>
      </c>
      <c r="EW70" s="0" t="n">
        <v>1</v>
      </c>
      <c r="EX70" s="0" t="n">
        <v>1</v>
      </c>
      <c r="EY70" s="129" t="n">
        <v>1</v>
      </c>
      <c r="EZ70" s="0" t="n">
        <v>1</v>
      </c>
      <c r="FA70" s="0" t="n">
        <v>1</v>
      </c>
      <c r="FB70" s="0" t="n">
        <v>1</v>
      </c>
      <c r="FC70" s="0" t="n">
        <v>1</v>
      </c>
      <c r="FD70" s="0" t="n">
        <v>1</v>
      </c>
      <c r="FE70" s="0" t="n">
        <v>1</v>
      </c>
      <c r="FF70" s="130" t="n">
        <v>1</v>
      </c>
      <c r="FG70" s="153" t="n">
        <v>0</v>
      </c>
      <c r="FH70" s="0" t="n">
        <v>0</v>
      </c>
      <c r="FI70" s="0" t="n">
        <v>0</v>
      </c>
      <c r="FJ70" s="0" t="n">
        <v>0</v>
      </c>
      <c r="FK70" s="0" t="n">
        <v>0</v>
      </c>
      <c r="FL70" s="0" t="n">
        <v>0</v>
      </c>
      <c r="FM70" s="0" t="n">
        <v>0</v>
      </c>
      <c r="FN70" s="0" t="n">
        <v>0</v>
      </c>
      <c r="FO70" s="0" t="n">
        <v>0</v>
      </c>
      <c r="FQ70" s="0" t="n">
        <f aca="false">1-MIN(1,DC70+DG70+DK70+DO70+DS70+DW70)</f>
        <v>0</v>
      </c>
      <c r="FR70" s="0" t="n">
        <f aca="false">1-MIN(1,DD70+DH70+DL70+DP70+DT70+DX70)</f>
        <v>0</v>
      </c>
      <c r="FS70" s="0" t="n">
        <f aca="false">1-MIN(1,DE70+DI70+DM70+DQ70+DU70+DY70)</f>
        <v>0</v>
      </c>
      <c r="FT70" s="0" t="n">
        <f aca="false">1-MIN(1,DF70+DJ70+DN70+DR70+DV70+DZ70)</f>
        <v>0</v>
      </c>
      <c r="FV70" s="86" t="n">
        <f aca="false">IF(_xlfn.XOR(EI70,EA70,DS70,DK70,DC70),1,0)</f>
        <v>0</v>
      </c>
      <c r="FW70" s="86" t="n">
        <f aca="false">IF(_xlfn.XOR(EJ70,EB70,DT70,DL70,DD70),1,0)</f>
        <v>0</v>
      </c>
      <c r="FX70" s="86" t="n">
        <f aca="false">IF(_xlfn.XOR(EK70,EC70,DU70,DM70,DE70),1,0)</f>
        <v>0</v>
      </c>
      <c r="FY70" s="86" t="n">
        <f aca="false">IF(_xlfn.XOR(EL70,ED70,DV70,DN70,DF70),1,0)</f>
        <v>1</v>
      </c>
      <c r="FZ70" s="86" t="n">
        <f aca="false">IF(_xlfn.XOR(EM70,EE70,DW70,DO70,DG70),1,0)</f>
        <v>1</v>
      </c>
      <c r="GA70" s="86" t="n">
        <f aca="false">IF(_xlfn.XOR(EN70,EF70,DX70,DP70,DH70),1,0)</f>
        <v>0</v>
      </c>
      <c r="GB70" s="86" t="n">
        <f aca="false">IF(_xlfn.XOR(EO70,EG70,DY70,DQ70,DI70),1,0)</f>
        <v>1</v>
      </c>
      <c r="GC70" s="86" t="e">
        <f aca="false">IF(_xlfn.XOR(#REF!,EH70,DZ70,DR70,DJ70),1,0)</f>
        <v>#VALUE!</v>
      </c>
      <c r="GD70" s="85" t="n">
        <f aca="false">EQ70-FV70</f>
        <v>0</v>
      </c>
      <c r="GE70" s="85" t="n">
        <f aca="false">ER70-FW70</f>
        <v>0</v>
      </c>
      <c r="GF70" s="85" t="n">
        <f aca="false">ES70-FX70</f>
        <v>0</v>
      </c>
      <c r="GG70" s="85" t="n">
        <f aca="false">ET70-FY70</f>
        <v>0</v>
      </c>
      <c r="GH70" s="85" t="n">
        <f aca="false">EU70-FZ70</f>
        <v>-1</v>
      </c>
      <c r="GI70" s="85" t="n">
        <f aca="false">EV70-GA70</f>
        <v>0</v>
      </c>
      <c r="GJ70" s="85" t="n">
        <f aca="false">EW70-GB70</f>
        <v>0</v>
      </c>
      <c r="GK70" s="85" t="e">
        <f aca="false">EX70-GC70</f>
        <v>#VALUE!</v>
      </c>
      <c r="GM70" s="0" t="n">
        <f aca="false">IF(_xlfn.XOR(F70:FF70),0,1)</f>
        <v>0</v>
      </c>
      <c r="GS70" s="0" t="n">
        <f aca="false">SUMPRODUCT($GS$1:$GZ$1,$DC70:$DJ70)</f>
        <v>0</v>
      </c>
      <c r="GT70" s="0" t="n">
        <f aca="false">SUMPRODUCT($GS$1:$GZ$1,$DK70:$DR70)</f>
        <v>136</v>
      </c>
      <c r="GU70" s="0" t="n">
        <f aca="false">SUMPRODUCT($GS$1:$GZ$1,$DS70:$DZ70)</f>
        <v>45</v>
      </c>
      <c r="GV70" s="0" t="n">
        <f aca="false">SUMPRODUCT($GS$1:$GZ$1,$EA70:$EH70)</f>
        <v>0</v>
      </c>
      <c r="GW70" s="0" t="e">
        <f aca="false">SUMPRODUCT($GS$1:$GZ$1,$EI70:$EO70)</f>
        <v>#VALUE!</v>
      </c>
      <c r="GX70" s="89" t="n">
        <f aca="false">SUMPRODUCT($GS$1:$GZ$1,$EQ70:$EX70)</f>
        <v>200</v>
      </c>
      <c r="GY70" s="0" t="e">
        <f aca="false">SUM(GS70:GW70)</f>
        <v>#VALUE!</v>
      </c>
      <c r="GZ70" s="0" t="e">
        <f aca="false">GY70+GX70</f>
        <v>#VALUE!</v>
      </c>
      <c r="HA70" s="0" t="e">
        <f aca="false">QUOTIENT(MOD($GY70,GT$1),GS$1)</f>
        <v>#VALUE!</v>
      </c>
      <c r="HB70" s="0" t="e">
        <f aca="false">QUOTIENT(MOD($GY70,GU$1),GT$1)</f>
        <v>#VALUE!</v>
      </c>
      <c r="HC70" s="0" t="e">
        <f aca="false">QUOTIENT(MOD($GY70,GV$1),GU$1)</f>
        <v>#VALUE!</v>
      </c>
      <c r="HD70" s="0" t="e">
        <f aca="false">QUOTIENT(MOD($GY70,GW$1),GV$1)</f>
        <v>#VALUE!</v>
      </c>
      <c r="HE70" s="0" t="e">
        <f aca="false">QUOTIENT(MOD($GY70,GX$1),GW$1)</f>
        <v>#VALUE!</v>
      </c>
      <c r="HF70" s="0" t="e">
        <f aca="false">QUOTIENT(MOD($GY70,GY$1),GX$1)</f>
        <v>#VALUE!</v>
      </c>
      <c r="HG70" s="0" t="e">
        <f aca="false">QUOTIENT(MOD($GY70,GZ$1),GY$1)</f>
        <v>#VALUE!</v>
      </c>
      <c r="HH70" s="0" t="e">
        <f aca="false">QUOTIENT(MOD($GY70,HA$1),GZ$1)</f>
        <v>#VALUE!</v>
      </c>
      <c r="HK70" s="0" t="n">
        <f aca="false">SUMPRODUCT($HK$1:$HR$1,$DC70:$DJ70)</f>
        <v>0</v>
      </c>
      <c r="HL70" s="0" t="n">
        <f aca="false">SUMPRODUCT($HK$1:$HR$1,$DK70:$DR70)</f>
        <v>17</v>
      </c>
      <c r="HM70" s="0" t="n">
        <f aca="false">SUMPRODUCT($HK$1:$HR$1,$DS70:$DZ70)</f>
        <v>180</v>
      </c>
      <c r="HN70" s="0" t="n">
        <f aca="false">SUMPRODUCT($HK$1:$HR$1,$EA70:$EH70)</f>
        <v>0</v>
      </c>
      <c r="HO70" s="0" t="e">
        <f aca="false">SUMPRODUCT($HK$1:$HR$1,$EI70:$EO70)</f>
        <v>#VALUE!</v>
      </c>
      <c r="HQ70" s="0" t="e">
        <f aca="false">SUM(HK70:HO70)</f>
        <v>#VALUE!</v>
      </c>
      <c r="HS70" s="0" t="e">
        <f aca="false">QUOTIENT(MOD($HQ70,HJ$1),HK$1)</f>
        <v>#VALUE!</v>
      </c>
      <c r="HT70" s="0" t="e">
        <f aca="false">QUOTIENT(MOD($HQ70,HK$1),HL$1)</f>
        <v>#VALUE!</v>
      </c>
      <c r="HU70" s="0" t="e">
        <f aca="false">QUOTIENT(MOD($HQ70,HL$1),HM$1)</f>
        <v>#VALUE!</v>
      </c>
      <c r="HV70" s="0" t="e">
        <f aca="false">QUOTIENT(MOD($HQ70,HM$1),HN$1)</f>
        <v>#VALUE!</v>
      </c>
      <c r="HW70" s="0" t="e">
        <f aca="false">QUOTIENT(MOD($HQ70,HN$1),HO$1)</f>
        <v>#VALUE!</v>
      </c>
      <c r="HX70" s="0" t="e">
        <f aca="false">QUOTIENT(MOD($HQ70,HO$1),HP$1)</f>
        <v>#VALUE!</v>
      </c>
      <c r="HY70" s="0" t="e">
        <f aca="false">QUOTIENT(MOD($HQ70,HP$1),HQ$1)</f>
        <v>#VALUE!</v>
      </c>
      <c r="HZ70" s="0" t="e">
        <f aca="false">QUOTIENT(MOD($HQ70,HQ$1),HR$1)</f>
        <v>#VALUE!</v>
      </c>
    </row>
    <row r="71" customFormat="false" ht="12.8" hidden="false" customHeight="false" outlineLevel="0" collapsed="false">
      <c r="A71" s="0" t="s">
        <v>152</v>
      </c>
      <c r="E71" s="0"/>
      <c r="F71" s="76" t="str">
        <f aca="false">DEC2HEX(Y71)</f>
        <v>0</v>
      </c>
      <c r="G71" s="76" t="str">
        <f aca="false">DEC2HEX(Z71)</f>
        <v>0</v>
      </c>
      <c r="H71" s="76" t="str">
        <f aca="false">DEC2HEX(AA71)</f>
        <v>7E</v>
      </c>
      <c r="I71" s="76" t="str">
        <f aca="false">DEC2HEX(AB71)</f>
        <v>6D</v>
      </c>
      <c r="J71" s="76" t="str">
        <f aca="false">DEC2HEX(AC71)</f>
        <v>F6</v>
      </c>
      <c r="K71" s="76" t="str">
        <f aca="false">DEC2HEX(AD71)</f>
        <v>0</v>
      </c>
      <c r="L71" s="76" t="str">
        <f aca="false">DEC2HEX(AE71)</f>
        <v>20</v>
      </c>
      <c r="M71" s="76" t="str">
        <f aca="false">DEC2HEX(AF71)</f>
        <v>0</v>
      </c>
      <c r="N71" s="76" t="str">
        <f aca="false">DEC2HEX(AG71)</f>
        <v>1</v>
      </c>
      <c r="O71" s="76" t="str">
        <f aca="false">DEC2HEX(AH71)</f>
        <v>88</v>
      </c>
      <c r="P71" s="76" t="str">
        <f aca="false">DEC2HEX(AI71)</f>
        <v>2D</v>
      </c>
      <c r="Q71" s="76" t="str">
        <f aca="false">DEC2HEX(AJ71)</f>
        <v>0</v>
      </c>
      <c r="R71" s="76" t="str">
        <f aca="false">DEC2HEX(AK71)</f>
        <v>FD</v>
      </c>
      <c r="S71" s="76" t="str">
        <f aca="false">DEC2HEX(AL71)</f>
        <v>C7</v>
      </c>
      <c r="T71" s="76" t="str">
        <f aca="false">DEC2HEX(AM71)</f>
        <v>FF</v>
      </c>
      <c r="U71" s="76" t="str">
        <f aca="false">DEC2HEX(AN71)</f>
        <v>0</v>
      </c>
      <c r="V71" s="75" t="str">
        <f aca="false">DEC2HEX(AO71)</f>
        <v>57A</v>
      </c>
      <c r="W71" s="78" t="str">
        <f aca="false">DEC2HEX(AP71)</f>
        <v>10000</v>
      </c>
      <c r="X71" s="79"/>
      <c r="Y71" s="76" t="n">
        <f aca="false">SUMPRODUCT(AQ71:AX71,$AQ$1:$AX$1)</f>
        <v>0</v>
      </c>
      <c r="Z71" s="76" t="n">
        <f aca="false">SUMPRODUCT(AY71:BF71,$AQ$1:$AX$1)</f>
        <v>0</v>
      </c>
      <c r="AA71" s="76" t="n">
        <f aca="false">SUMPRODUCT(BG71:BN71,$AQ$1:$AX$1)</f>
        <v>126</v>
      </c>
      <c r="AB71" s="76" t="n">
        <f aca="false">SUMPRODUCT(BO71:BV71,$AQ$1:$AX$1)</f>
        <v>109</v>
      </c>
      <c r="AC71" s="76" t="n">
        <f aca="false">SUMPRODUCT(BW71:CD71,$AQ$1:$AX$1)</f>
        <v>246</v>
      </c>
      <c r="AD71" s="76" t="n">
        <f aca="false">SUMPRODUCT(CE71:CL71,$AQ$1:$AX$1)</f>
        <v>0</v>
      </c>
      <c r="AE71" s="76" t="n">
        <f aca="false">SUMPRODUCT(CM71:CT71,$AQ$1:$AX$1)</f>
        <v>32</v>
      </c>
      <c r="AF71" s="76" t="n">
        <f aca="false">SUMPRODUCT(CU71:DB71,$AQ$1:$AX$1)</f>
        <v>0</v>
      </c>
      <c r="AG71" s="76" t="n">
        <f aca="false">SUMPRODUCT(DC71:DJ71,$AQ$1:$AX$1)</f>
        <v>1</v>
      </c>
      <c r="AH71" s="76" t="n">
        <f aca="false">SUMPRODUCT(DK71:DR71,$AQ$1:$AX$1)</f>
        <v>136</v>
      </c>
      <c r="AI71" s="76" t="n">
        <f aca="false">SUMPRODUCT(DS71:DZ71,$AQ$1:$AX$1)</f>
        <v>45</v>
      </c>
      <c r="AJ71" s="76" t="n">
        <f aca="false">SUMPRODUCT(EA71:EH71,$AQ$1:$AX$1)</f>
        <v>0</v>
      </c>
      <c r="AK71" s="76" t="n">
        <f aca="false">SUMPRODUCT(EI71:EP71,$AQ$1:$AX$1)</f>
        <v>253</v>
      </c>
      <c r="AL71" s="76" t="n">
        <f aca="false">SUMPRODUCT(EQ71:EX71,$AQ$1:$AX$1)</f>
        <v>199</v>
      </c>
      <c r="AM71" s="76" t="n">
        <f aca="false">SUMPRODUCT(EY71:FF71,$AQ$1:$AX$1)</f>
        <v>255</v>
      </c>
      <c r="AN71" s="76" t="n">
        <v>0</v>
      </c>
      <c r="AO71" s="79" t="n">
        <f aca="false">SUM(X71:AN71)</f>
        <v>1402</v>
      </c>
      <c r="AP71" s="79" t="n">
        <f aca="false">SUM(AB71:AJ71,AL71)+256*AK71</f>
        <v>65536</v>
      </c>
      <c r="AQ71" s="129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130" t="n">
        <v>0</v>
      </c>
      <c r="BG71" s="129" t="n">
        <v>0</v>
      </c>
      <c r="BH71" s="0" t="n">
        <v>1</v>
      </c>
      <c r="BI71" s="0" t="n">
        <v>1</v>
      </c>
      <c r="BJ71" s="0" t="n">
        <v>1</v>
      </c>
      <c r="BK71" s="0" t="n">
        <v>1</v>
      </c>
      <c r="BL71" s="0" t="n">
        <v>1</v>
      </c>
      <c r="BM71" s="0" t="n">
        <v>1</v>
      </c>
      <c r="BN71" s="0" t="n">
        <v>0</v>
      </c>
      <c r="BO71" s="0" t="n">
        <v>1</v>
      </c>
      <c r="BP71" s="0" t="n">
        <v>0</v>
      </c>
      <c r="BQ71" s="0" t="n">
        <v>1</v>
      </c>
      <c r="BR71" s="0" t="n">
        <v>1</v>
      </c>
      <c r="BS71" s="0" t="n">
        <v>0</v>
      </c>
      <c r="BT71" s="0" t="n">
        <v>1</v>
      </c>
      <c r="BU71" s="0" t="n">
        <v>1</v>
      </c>
      <c r="BV71" s="0" t="n">
        <v>0</v>
      </c>
      <c r="BW71" s="0" t="n">
        <v>0</v>
      </c>
      <c r="BX71" s="0" t="n">
        <v>1</v>
      </c>
      <c r="BY71" s="0" t="n">
        <v>1</v>
      </c>
      <c r="BZ71" s="0" t="n">
        <v>0</v>
      </c>
      <c r="CA71" s="0" t="n">
        <v>1</v>
      </c>
      <c r="CB71" s="0" t="n">
        <v>1</v>
      </c>
      <c r="CC71" s="0" t="n">
        <v>1</v>
      </c>
      <c r="CD71" s="130" t="n">
        <v>1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1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153" t="n">
        <v>1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153" t="n">
        <v>1</v>
      </c>
      <c r="DO71" s="0" t="n">
        <v>0</v>
      </c>
      <c r="DP71" s="0" t="n">
        <v>0</v>
      </c>
      <c r="DQ71" s="0" t="n">
        <v>0</v>
      </c>
      <c r="DR71" s="0" t="n">
        <v>1</v>
      </c>
      <c r="DS71" s="129" t="n">
        <v>1</v>
      </c>
      <c r="DT71" s="0" t="n">
        <v>0</v>
      </c>
      <c r="DU71" s="0" t="n">
        <v>1</v>
      </c>
      <c r="DV71" s="0" t="n">
        <v>1</v>
      </c>
      <c r="DW71" s="93" t="n">
        <v>0</v>
      </c>
      <c r="DX71" s="0" t="n">
        <v>1</v>
      </c>
      <c r="DY71" s="94" t="n">
        <v>0</v>
      </c>
      <c r="DZ71" s="13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1</v>
      </c>
      <c r="EJ71" s="0" t="n">
        <v>0</v>
      </c>
      <c r="EK71" s="0" t="n">
        <v>1</v>
      </c>
      <c r="EL71" s="0" t="n">
        <v>1</v>
      </c>
      <c r="EM71" s="0" t="n">
        <v>1</v>
      </c>
      <c r="EN71" s="0" t="n">
        <v>1</v>
      </c>
      <c r="EO71" s="0" t="n">
        <v>1</v>
      </c>
      <c r="EP71" s="0" t="n">
        <v>1</v>
      </c>
      <c r="EQ71" s="0" t="n">
        <v>1</v>
      </c>
      <c r="ER71" s="0" t="n">
        <v>1</v>
      </c>
      <c r="ES71" s="0" t="n">
        <v>1</v>
      </c>
      <c r="ET71" s="0" t="n">
        <v>0</v>
      </c>
      <c r="EU71" s="0" t="n">
        <v>0</v>
      </c>
      <c r="EV71" s="0" t="n">
        <v>0</v>
      </c>
      <c r="EW71" s="0" t="n">
        <v>1</v>
      </c>
      <c r="EX71" s="0" t="n">
        <v>1</v>
      </c>
      <c r="EY71" s="129" t="n">
        <v>1</v>
      </c>
      <c r="EZ71" s="0" t="n">
        <v>1</v>
      </c>
      <c r="FA71" s="0" t="n">
        <v>1</v>
      </c>
      <c r="FB71" s="0" t="n">
        <v>1</v>
      </c>
      <c r="FC71" s="0" t="n">
        <v>1</v>
      </c>
      <c r="FD71" s="0" t="n">
        <v>1</v>
      </c>
      <c r="FE71" s="0" t="n">
        <v>1</v>
      </c>
      <c r="FF71" s="130" t="n">
        <v>1</v>
      </c>
      <c r="FG71" s="153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Q71" s="0" t="n">
        <f aca="false">1-MIN(1,DC71+DG71+DK71+DO71+DS71+DW71)</f>
        <v>0</v>
      </c>
      <c r="FR71" s="0" t="n">
        <f aca="false">1-MIN(1,DD71+DH71+DL71+DP71+DT71+DX71)</f>
        <v>0</v>
      </c>
      <c r="FS71" s="0" t="n">
        <f aca="false">1-MIN(1,DE71+DI71+DM71+DQ71+DU71+DY71)</f>
        <v>0</v>
      </c>
      <c r="FT71" s="0" t="n">
        <f aca="false">1-MIN(1,DF71+DJ71+DN71+DR71+DV71+DZ71)</f>
        <v>0</v>
      </c>
      <c r="FV71" s="86" t="n">
        <f aca="false">IF(_xlfn.XOR(EI71,EA71,DS71,DK71,DC71),1,0)</f>
        <v>1</v>
      </c>
      <c r="FW71" s="86" t="n">
        <f aca="false">IF(_xlfn.XOR(EJ71,EB71,DT71,DL71,DD71),1,0)</f>
        <v>0</v>
      </c>
      <c r="FX71" s="86" t="n">
        <f aca="false">IF(_xlfn.XOR(EK71,EC71,DU71,DM71,DE71),1,0)</f>
        <v>0</v>
      </c>
      <c r="FY71" s="86" t="n">
        <f aca="false">IF(_xlfn.XOR(EL71,ED71,DV71,DN71,DF71),1,0)</f>
        <v>1</v>
      </c>
      <c r="FZ71" s="86" t="n">
        <f aca="false">IF(_xlfn.XOR(EM71,EE71,DW71,DO71,DG71),1,0)</f>
        <v>1</v>
      </c>
      <c r="GA71" s="86" t="n">
        <f aca="false">IF(_xlfn.XOR(EN71,EF71,DX71,DP71,DH71),1,0)</f>
        <v>0</v>
      </c>
      <c r="GB71" s="86" t="n">
        <f aca="false">IF(_xlfn.XOR(EO71,EG71,DY71,DQ71,DI71),1,0)</f>
        <v>1</v>
      </c>
      <c r="GC71" s="86" t="e">
        <f aca="false">IF(_xlfn.XOR(#REF!,EH71,DZ71,DR71,DJ71),1,0)</f>
        <v>#VALUE!</v>
      </c>
      <c r="GM71" s="0" t="n">
        <f aca="false">IF(_xlfn.XOR(F71:FF71),0,1)</f>
        <v>0</v>
      </c>
      <c r="GS71" s="0" t="n">
        <f aca="false">SUMPRODUCT($GS$1:$GZ$1,$DC71:$DJ71)</f>
        <v>1</v>
      </c>
      <c r="GT71" s="0" t="n">
        <f aca="false">SUMPRODUCT($GS$1:$GZ$1,$DK71:$DR71)</f>
        <v>136</v>
      </c>
      <c r="GU71" s="0" t="n">
        <f aca="false">SUMPRODUCT($GS$1:$GZ$1,$DS71:$DZ71)</f>
        <v>45</v>
      </c>
      <c r="GV71" s="0" t="n">
        <f aca="false">SUMPRODUCT($GS$1:$GZ$1,$EA71:$EH71)</f>
        <v>0</v>
      </c>
      <c r="GW71" s="0" t="e">
        <f aca="false">SUMPRODUCT($GS$1:$GZ$1,$EI71:$EO71)</f>
        <v>#VALUE!</v>
      </c>
      <c r="GX71" s="89" t="n">
        <f aca="false">SUMPRODUCT($GS$1:$GZ$1,$EQ71:$EX71)</f>
        <v>199</v>
      </c>
      <c r="GY71" s="0" t="e">
        <f aca="false">SUM(GS71:GW71)</f>
        <v>#VALUE!</v>
      </c>
      <c r="GZ71" s="0" t="e">
        <f aca="false">GY71+GX71</f>
        <v>#VALUE!</v>
      </c>
      <c r="HA71" s="0" t="e">
        <f aca="false">QUOTIENT(MOD($GY71,GT$1),GS$1)</f>
        <v>#VALUE!</v>
      </c>
      <c r="HB71" s="0" t="e">
        <f aca="false">QUOTIENT(MOD($GY71,GU$1),GT$1)</f>
        <v>#VALUE!</v>
      </c>
      <c r="HC71" s="0" t="e">
        <f aca="false">QUOTIENT(MOD($GY71,GV$1),GU$1)</f>
        <v>#VALUE!</v>
      </c>
      <c r="HD71" s="0" t="e">
        <f aca="false">QUOTIENT(MOD($GY71,GW$1),GV$1)</f>
        <v>#VALUE!</v>
      </c>
      <c r="HE71" s="0" t="e">
        <f aca="false">QUOTIENT(MOD($GY71,GX$1),GW$1)</f>
        <v>#VALUE!</v>
      </c>
      <c r="HF71" s="0" t="e">
        <f aca="false">QUOTIENT(MOD($GY71,GY$1),GX$1)</f>
        <v>#VALUE!</v>
      </c>
      <c r="HG71" s="0" t="e">
        <f aca="false">QUOTIENT(MOD($GY71,GZ$1),GY$1)</f>
        <v>#VALUE!</v>
      </c>
      <c r="HH71" s="0" t="e">
        <f aca="false">QUOTIENT(MOD($GY71,HA$1),GZ$1)</f>
        <v>#VALUE!</v>
      </c>
      <c r="HK71" s="0" t="n">
        <f aca="false">SUMPRODUCT($HK$1:$HR$1,$DC71:$DJ71)</f>
        <v>128</v>
      </c>
      <c r="HL71" s="0" t="n">
        <f aca="false">SUMPRODUCT($HK$1:$HR$1,$DK71:$DR71)</f>
        <v>17</v>
      </c>
      <c r="HM71" s="0" t="n">
        <f aca="false">SUMPRODUCT($HK$1:$HR$1,$DS71:$DZ71)</f>
        <v>180</v>
      </c>
      <c r="HN71" s="0" t="n">
        <f aca="false">SUMPRODUCT($HK$1:$HR$1,$EA71:$EH71)</f>
        <v>0</v>
      </c>
      <c r="HO71" s="0" t="e">
        <f aca="false">SUMPRODUCT($HK$1:$HR$1,$EI71:$EO71)</f>
        <v>#VALUE!</v>
      </c>
      <c r="HQ71" s="0" t="e">
        <f aca="false">SUM(HK71:HO71)</f>
        <v>#VALUE!</v>
      </c>
      <c r="HS71" s="0" t="e">
        <f aca="false">QUOTIENT(MOD($HQ71,HJ$1),HK$1)</f>
        <v>#VALUE!</v>
      </c>
      <c r="HT71" s="0" t="e">
        <f aca="false">QUOTIENT(MOD($HQ71,HK$1),HL$1)</f>
        <v>#VALUE!</v>
      </c>
      <c r="HU71" s="0" t="e">
        <f aca="false">QUOTIENT(MOD($HQ71,HL$1),HM$1)</f>
        <v>#VALUE!</v>
      </c>
      <c r="HV71" s="0" t="e">
        <f aca="false">QUOTIENT(MOD($HQ71,HM$1),HN$1)</f>
        <v>#VALUE!</v>
      </c>
      <c r="HW71" s="0" t="e">
        <f aca="false">QUOTIENT(MOD($HQ71,HN$1),HO$1)</f>
        <v>#VALUE!</v>
      </c>
      <c r="HX71" s="0" t="e">
        <f aca="false">QUOTIENT(MOD($HQ71,HO$1),HP$1)</f>
        <v>#VALUE!</v>
      </c>
      <c r="HY71" s="0" t="e">
        <f aca="false">QUOTIENT(MOD($HQ71,HP$1),HQ$1)</f>
        <v>#VALUE!</v>
      </c>
      <c r="HZ71" s="0" t="e">
        <f aca="false">QUOTIENT(MOD($HQ71,HQ$1),HR$1)</f>
        <v>#VALUE!</v>
      </c>
    </row>
    <row r="72" customFormat="false" ht="12.8" hidden="false" customHeight="false" outlineLevel="0" collapsed="false">
      <c r="A72" s="0" t="s">
        <v>153</v>
      </c>
      <c r="E72" s="0"/>
      <c r="F72" s="76" t="str">
        <f aca="false">DEC2HEX(Y72)</f>
        <v>0</v>
      </c>
      <c r="G72" s="76" t="str">
        <f aca="false">DEC2HEX(Z72)</f>
        <v>0</v>
      </c>
      <c r="H72" s="76" t="str">
        <f aca="false">DEC2HEX(AA72)</f>
        <v>7E</v>
      </c>
      <c r="I72" s="76" t="str">
        <f aca="false">DEC2HEX(AB72)</f>
        <v>6D</v>
      </c>
      <c r="J72" s="76" t="str">
        <f aca="false">DEC2HEX(AC72)</f>
        <v>F6</v>
      </c>
      <c r="K72" s="76" t="str">
        <f aca="false">DEC2HEX(AD72)</f>
        <v>0</v>
      </c>
      <c r="L72" s="76" t="str">
        <f aca="false">DEC2HEX(AE72)</f>
        <v>20</v>
      </c>
      <c r="M72" s="76" t="str">
        <f aca="false">DEC2HEX(AF72)</f>
        <v>0</v>
      </c>
      <c r="N72" s="76" t="str">
        <f aca="false">DEC2HEX(AG72)</f>
        <v>0</v>
      </c>
      <c r="O72" s="76" t="str">
        <f aca="false">DEC2HEX(AH72)</f>
        <v>88</v>
      </c>
      <c r="P72" s="76" t="str">
        <f aca="false">DEC2HEX(AI72)</f>
        <v>3B</v>
      </c>
      <c r="Q72" s="76" t="str">
        <f aca="false">DEC2HEX(AJ72)</f>
        <v>0</v>
      </c>
      <c r="R72" s="76" t="str">
        <f aca="false">DEC2HEX(AK72)</f>
        <v>FD</v>
      </c>
      <c r="S72" s="76" t="str">
        <f aca="false">DEC2HEX(AL72)</f>
        <v>BA</v>
      </c>
      <c r="T72" s="76" t="str">
        <f aca="false">DEC2HEX(AM72)</f>
        <v>FF</v>
      </c>
      <c r="U72" s="76" t="str">
        <f aca="false">DEC2HEX(AN72)</f>
        <v>0</v>
      </c>
      <c r="V72" s="75" t="str">
        <f aca="false">DEC2HEX(AO72)</f>
        <v>57A</v>
      </c>
      <c r="W72" s="78" t="str">
        <f aca="false">DEC2HEX(AP72)</f>
        <v>10000</v>
      </c>
      <c r="X72" s="79"/>
      <c r="Y72" s="76" t="n">
        <f aca="false">SUMPRODUCT(AQ72:AX72,$AQ$1:$AX$1)</f>
        <v>0</v>
      </c>
      <c r="Z72" s="76" t="n">
        <f aca="false">SUMPRODUCT(AY72:BF72,$AQ$1:$AX$1)</f>
        <v>0</v>
      </c>
      <c r="AA72" s="76" t="n">
        <f aca="false">SUMPRODUCT(BG72:BN72,$AQ$1:$AX$1)</f>
        <v>126</v>
      </c>
      <c r="AB72" s="76" t="n">
        <f aca="false">SUMPRODUCT(BO72:BV72,$AQ$1:$AX$1)</f>
        <v>109</v>
      </c>
      <c r="AC72" s="76" t="n">
        <f aca="false">SUMPRODUCT(BW72:CD72,$AQ$1:$AX$1)</f>
        <v>246</v>
      </c>
      <c r="AD72" s="76" t="n">
        <f aca="false">SUMPRODUCT(CE72:CL72,$AQ$1:$AX$1)</f>
        <v>0</v>
      </c>
      <c r="AE72" s="76" t="n">
        <f aca="false">SUMPRODUCT(CM72:CT72,$AQ$1:$AX$1)</f>
        <v>32</v>
      </c>
      <c r="AF72" s="76" t="n">
        <f aca="false">SUMPRODUCT(CU72:DB72,$AQ$1:$AX$1)</f>
        <v>0</v>
      </c>
      <c r="AG72" s="76" t="n">
        <f aca="false">SUMPRODUCT(DC72:DJ72,$AQ$1:$AX$1)</f>
        <v>0</v>
      </c>
      <c r="AH72" s="76" t="n">
        <f aca="false">SUMPRODUCT(DK72:DR72,$AQ$1:$AX$1)</f>
        <v>136</v>
      </c>
      <c r="AI72" s="76" t="n">
        <f aca="false">SUMPRODUCT(DS72:DZ72,$AQ$1:$AX$1)</f>
        <v>59</v>
      </c>
      <c r="AJ72" s="76" t="n">
        <f aca="false">SUMPRODUCT(EA72:EH72,$AQ$1:$AX$1)</f>
        <v>0</v>
      </c>
      <c r="AK72" s="76" t="n">
        <f aca="false">SUMPRODUCT(EI72:EP72,$AQ$1:$AX$1)</f>
        <v>253</v>
      </c>
      <c r="AL72" s="76" t="n">
        <f aca="false">SUMPRODUCT(EQ72:EX72,$AQ$1:$AX$1)</f>
        <v>186</v>
      </c>
      <c r="AM72" s="76" t="n">
        <f aca="false">SUMPRODUCT(EY72:FF72,$AQ$1:$AX$1)</f>
        <v>255</v>
      </c>
      <c r="AN72" s="76" t="n">
        <v>0</v>
      </c>
      <c r="AO72" s="79" t="n">
        <f aca="false">SUM(X72:AN72)</f>
        <v>1402</v>
      </c>
      <c r="AP72" s="79" t="n">
        <f aca="false">SUM(AB72:AJ72,AL72)+256*AK72</f>
        <v>65536</v>
      </c>
      <c r="AQ72" s="129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130" t="n">
        <v>0</v>
      </c>
      <c r="BG72" s="129" t="n">
        <v>0</v>
      </c>
      <c r="BH72" s="0" t="n">
        <v>1</v>
      </c>
      <c r="BI72" s="0" t="n">
        <v>1</v>
      </c>
      <c r="BJ72" s="0" t="n">
        <v>1</v>
      </c>
      <c r="BK72" s="0" t="n">
        <v>1</v>
      </c>
      <c r="BL72" s="0" t="n">
        <v>1</v>
      </c>
      <c r="BM72" s="0" t="n">
        <v>1</v>
      </c>
      <c r="BN72" s="0" t="n">
        <v>0</v>
      </c>
      <c r="BO72" s="0" t="n">
        <v>1</v>
      </c>
      <c r="BP72" s="0" t="n">
        <v>0</v>
      </c>
      <c r="BQ72" s="0" t="n">
        <v>1</v>
      </c>
      <c r="BR72" s="0" t="n">
        <v>1</v>
      </c>
      <c r="BS72" s="0" t="n">
        <v>0</v>
      </c>
      <c r="BT72" s="0" t="n">
        <v>1</v>
      </c>
      <c r="BU72" s="0" t="n">
        <v>1</v>
      </c>
      <c r="BV72" s="0" t="n">
        <v>0</v>
      </c>
      <c r="BW72" s="0" t="n">
        <v>0</v>
      </c>
      <c r="BX72" s="0" t="n">
        <v>1</v>
      </c>
      <c r="BY72" s="0" t="n">
        <v>1</v>
      </c>
      <c r="BZ72" s="0" t="n">
        <v>0</v>
      </c>
      <c r="CA72" s="0" t="n">
        <v>1</v>
      </c>
      <c r="CB72" s="0" t="n">
        <v>1</v>
      </c>
      <c r="CC72" s="0" t="n">
        <v>1</v>
      </c>
      <c r="CD72" s="130" t="n">
        <v>1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1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153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153" t="n">
        <v>1</v>
      </c>
      <c r="DO72" s="0" t="n">
        <v>0</v>
      </c>
      <c r="DP72" s="0" t="n">
        <v>0</v>
      </c>
      <c r="DQ72" s="0" t="n">
        <v>0</v>
      </c>
      <c r="DR72" s="0" t="n">
        <v>1</v>
      </c>
      <c r="DS72" s="129" t="n">
        <v>1</v>
      </c>
      <c r="DT72" s="0" t="n">
        <v>1</v>
      </c>
      <c r="DU72" s="0" t="n">
        <v>0</v>
      </c>
      <c r="DV72" s="0" t="n">
        <v>1</v>
      </c>
      <c r="DW72" s="93" t="n">
        <v>1</v>
      </c>
      <c r="DX72" s="0" t="n">
        <v>1</v>
      </c>
      <c r="DY72" s="94" t="n">
        <v>0</v>
      </c>
      <c r="DZ72" s="13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1</v>
      </c>
      <c r="EJ72" s="0" t="n">
        <v>0</v>
      </c>
      <c r="EK72" s="0" t="n">
        <v>1</v>
      </c>
      <c r="EL72" s="0" t="n">
        <v>1</v>
      </c>
      <c r="EM72" s="0" t="n">
        <v>1</v>
      </c>
      <c r="EN72" s="0" t="n">
        <v>1</v>
      </c>
      <c r="EO72" s="0" t="n">
        <v>1</v>
      </c>
      <c r="EP72" s="0" t="n">
        <v>1</v>
      </c>
      <c r="EQ72" s="0" t="n">
        <v>0</v>
      </c>
      <c r="ER72" s="0" t="n">
        <v>1</v>
      </c>
      <c r="ES72" s="0" t="n">
        <v>0</v>
      </c>
      <c r="ET72" s="0" t="n">
        <v>1</v>
      </c>
      <c r="EU72" s="0" t="n">
        <v>1</v>
      </c>
      <c r="EV72" s="0" t="n">
        <v>1</v>
      </c>
      <c r="EW72" s="0" t="n">
        <v>0</v>
      </c>
      <c r="EX72" s="0" t="n">
        <v>1</v>
      </c>
      <c r="EY72" s="129" t="n">
        <v>1</v>
      </c>
      <c r="EZ72" s="0" t="n">
        <v>1</v>
      </c>
      <c r="FA72" s="0" t="n">
        <v>1</v>
      </c>
      <c r="FB72" s="0" t="n">
        <v>1</v>
      </c>
      <c r="FC72" s="0" t="n">
        <v>1</v>
      </c>
      <c r="FD72" s="0" t="n">
        <v>1</v>
      </c>
      <c r="FE72" s="0" t="n">
        <v>1</v>
      </c>
      <c r="FF72" s="130" t="n">
        <v>1</v>
      </c>
      <c r="FG72" s="153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Q72" s="0" t="n">
        <f aca="false">1-MIN(1,DC72+DG72+DK72+DO72+DS72+DW72)</f>
        <v>0</v>
      </c>
      <c r="FR72" s="0" t="n">
        <f aca="false">1-MIN(1,DD72+DH72+DL72+DP72+DT72+DX72)</f>
        <v>0</v>
      </c>
      <c r="FS72" s="0" t="n">
        <f aca="false">1-MIN(1,DE72+DI72+DM72+DQ72+DU72+DY72)</f>
        <v>1</v>
      </c>
      <c r="FT72" s="0" t="n">
        <f aca="false">1-MIN(1,DF72+DJ72+DN72+DR72+DV72+DZ72)</f>
        <v>0</v>
      </c>
      <c r="FV72" s="86" t="n">
        <f aca="false">IF(_xlfn.XOR(EI72,EA72,DS72,DK72,DC72),1,0)</f>
        <v>0</v>
      </c>
      <c r="FW72" s="86" t="n">
        <f aca="false">IF(_xlfn.XOR(EJ72,EB72,DT72,DL72,DD72),1,0)</f>
        <v>1</v>
      </c>
      <c r="FX72" s="86" t="n">
        <f aca="false">IF(_xlfn.XOR(EK72,EC72,DU72,DM72,DE72),1,0)</f>
        <v>1</v>
      </c>
      <c r="FY72" s="86" t="n">
        <f aca="false">IF(_xlfn.XOR(EL72,ED72,DV72,DN72,DF72),1,0)</f>
        <v>1</v>
      </c>
      <c r="FZ72" s="86" t="n">
        <f aca="false">IF(_xlfn.XOR(EM72,EE72,DW72,DO72,DG72),1,0)</f>
        <v>0</v>
      </c>
      <c r="GA72" s="86" t="n">
        <f aca="false">IF(_xlfn.XOR(EN72,EF72,DX72,DP72,DH72),1,0)</f>
        <v>0</v>
      </c>
      <c r="GB72" s="86" t="n">
        <f aca="false">IF(_xlfn.XOR(EO72,EG72,DY72,DQ72,DI72),1,0)</f>
        <v>1</v>
      </c>
      <c r="GC72" s="86" t="e">
        <f aca="false">IF(_xlfn.XOR(#REF!,EH72,DZ72,DR72,DJ72),1,0)</f>
        <v>#VALUE!</v>
      </c>
      <c r="GD72" s="85" t="n">
        <f aca="false">EQ72-FV72</f>
        <v>0</v>
      </c>
      <c r="GE72" s="85" t="n">
        <f aca="false">ER72-FW72</f>
        <v>0</v>
      </c>
      <c r="GF72" s="85" t="n">
        <f aca="false">ES72-FX72</f>
        <v>-1</v>
      </c>
      <c r="GG72" s="85" t="n">
        <f aca="false">ET72-FY72</f>
        <v>0</v>
      </c>
      <c r="GH72" s="85" t="n">
        <f aca="false">EU72-FZ72</f>
        <v>1</v>
      </c>
      <c r="GI72" s="85" t="n">
        <f aca="false">EV72-GA72</f>
        <v>1</v>
      </c>
      <c r="GJ72" s="85" t="n">
        <f aca="false">EW72-GB72</f>
        <v>-1</v>
      </c>
      <c r="GK72" s="85" t="e">
        <f aca="false">EX72-GC72</f>
        <v>#VALUE!</v>
      </c>
      <c r="GM72" s="0" t="n">
        <f aca="false">IF(_xlfn.XOR(F72:FF72),0,1)</f>
        <v>1</v>
      </c>
      <c r="GS72" s="0" t="n">
        <f aca="false">SUMPRODUCT($GS$1:$GZ$1,$DC72:$DJ72)</f>
        <v>0</v>
      </c>
      <c r="GT72" s="0" t="n">
        <f aca="false">SUMPRODUCT($GS$1:$GZ$1,$DK72:$DR72)</f>
        <v>136</v>
      </c>
      <c r="GU72" s="0" t="n">
        <f aca="false">SUMPRODUCT($GS$1:$GZ$1,$DS72:$DZ72)</f>
        <v>59</v>
      </c>
      <c r="GV72" s="0" t="n">
        <f aca="false">SUMPRODUCT($GS$1:$GZ$1,$EA72:$EH72)</f>
        <v>0</v>
      </c>
      <c r="GW72" s="0" t="e">
        <f aca="false">SUMPRODUCT($GS$1:$GZ$1,$EI72:$EO72)</f>
        <v>#VALUE!</v>
      </c>
      <c r="GX72" s="89" t="n">
        <f aca="false">SUMPRODUCT($GS$1:$GZ$1,$EQ72:$EX72)</f>
        <v>186</v>
      </c>
      <c r="GY72" s="0" t="e">
        <f aca="false">SUM(GS72:GW72)</f>
        <v>#VALUE!</v>
      </c>
      <c r="GZ72" s="0" t="e">
        <f aca="false">GY72+GX72</f>
        <v>#VALUE!</v>
      </c>
      <c r="HA72" s="0" t="e">
        <f aca="false">QUOTIENT(MOD($GY72,GT$1),GS$1)</f>
        <v>#VALUE!</v>
      </c>
      <c r="HB72" s="0" t="e">
        <f aca="false">QUOTIENT(MOD($GY72,GU$1),GT$1)</f>
        <v>#VALUE!</v>
      </c>
      <c r="HC72" s="0" t="e">
        <f aca="false">QUOTIENT(MOD($GY72,GV$1),GU$1)</f>
        <v>#VALUE!</v>
      </c>
      <c r="HD72" s="0" t="e">
        <f aca="false">QUOTIENT(MOD($GY72,GW$1),GV$1)</f>
        <v>#VALUE!</v>
      </c>
      <c r="HE72" s="0" t="e">
        <f aca="false">QUOTIENT(MOD($GY72,GX$1),GW$1)</f>
        <v>#VALUE!</v>
      </c>
      <c r="HF72" s="0" t="e">
        <f aca="false">QUOTIENT(MOD($GY72,GY$1),GX$1)</f>
        <v>#VALUE!</v>
      </c>
      <c r="HG72" s="0" t="e">
        <f aca="false">QUOTIENT(MOD($GY72,GZ$1),GY$1)</f>
        <v>#VALUE!</v>
      </c>
      <c r="HH72" s="0" t="e">
        <f aca="false">QUOTIENT(MOD($GY72,HA$1),GZ$1)</f>
        <v>#VALUE!</v>
      </c>
      <c r="HK72" s="0" t="n">
        <f aca="false">SUMPRODUCT($HK$1:$HR$1,$DC72:$DJ72)</f>
        <v>0</v>
      </c>
      <c r="HL72" s="0" t="n">
        <f aca="false">SUMPRODUCT($HK$1:$HR$1,$DK72:$DR72)</f>
        <v>17</v>
      </c>
      <c r="HM72" s="0" t="n">
        <f aca="false">SUMPRODUCT($HK$1:$HR$1,$DS72:$DZ72)</f>
        <v>220</v>
      </c>
      <c r="HN72" s="0" t="n">
        <f aca="false">SUMPRODUCT($HK$1:$HR$1,$EA72:$EH72)</f>
        <v>0</v>
      </c>
      <c r="HO72" s="0" t="e">
        <f aca="false">SUMPRODUCT($HK$1:$HR$1,$EI72:$EO72)</f>
        <v>#VALUE!</v>
      </c>
      <c r="HQ72" s="0" t="e">
        <f aca="false">SUM(HK72:HO72)</f>
        <v>#VALUE!</v>
      </c>
      <c r="HS72" s="0" t="e">
        <f aca="false">QUOTIENT(MOD($HQ72,HJ$1),HK$1)</f>
        <v>#VALUE!</v>
      </c>
      <c r="HT72" s="0" t="e">
        <f aca="false">QUOTIENT(MOD($HQ72,HK$1),HL$1)</f>
        <v>#VALUE!</v>
      </c>
      <c r="HU72" s="0" t="e">
        <f aca="false">QUOTIENT(MOD($HQ72,HL$1),HM$1)</f>
        <v>#VALUE!</v>
      </c>
      <c r="HV72" s="0" t="e">
        <f aca="false">QUOTIENT(MOD($HQ72,HM$1),HN$1)</f>
        <v>#VALUE!</v>
      </c>
      <c r="HW72" s="0" t="e">
        <f aca="false">QUOTIENT(MOD($HQ72,HN$1),HO$1)</f>
        <v>#VALUE!</v>
      </c>
      <c r="HX72" s="0" t="e">
        <f aca="false">QUOTIENT(MOD($HQ72,HO$1),HP$1)</f>
        <v>#VALUE!</v>
      </c>
      <c r="HY72" s="0" t="e">
        <f aca="false">QUOTIENT(MOD($HQ72,HP$1),HQ$1)</f>
        <v>#VALUE!</v>
      </c>
      <c r="HZ72" s="0" t="e">
        <f aca="false">QUOTIENT(MOD($HQ72,HQ$1),HR$1)</f>
        <v>#VALUE!</v>
      </c>
    </row>
    <row r="73" customFormat="false" ht="12.8" hidden="false" customHeight="false" outlineLevel="0" collapsed="false">
      <c r="A73" s="0" t="s">
        <v>154</v>
      </c>
      <c r="E73" s="0"/>
      <c r="F73" s="76" t="str">
        <f aca="false">DEC2HEX(Y73)</f>
        <v>0</v>
      </c>
      <c r="G73" s="76" t="str">
        <f aca="false">DEC2HEX(Z73)</f>
        <v>0</v>
      </c>
      <c r="H73" s="76" t="str">
        <f aca="false">DEC2HEX(AA73)</f>
        <v>7E</v>
      </c>
      <c r="I73" s="76" t="str">
        <f aca="false">DEC2HEX(AB73)</f>
        <v>6D</v>
      </c>
      <c r="J73" s="76" t="str">
        <f aca="false">DEC2HEX(AC73)</f>
        <v>F6</v>
      </c>
      <c r="K73" s="76" t="str">
        <f aca="false">DEC2HEX(AD73)</f>
        <v>0</v>
      </c>
      <c r="L73" s="76" t="str">
        <f aca="false">DEC2HEX(AE73)</f>
        <v>20</v>
      </c>
      <c r="M73" s="76" t="str">
        <f aca="false">DEC2HEX(AF73)</f>
        <v>0</v>
      </c>
      <c r="N73" s="76" t="str">
        <f aca="false">DEC2HEX(AG73)</f>
        <v>1</v>
      </c>
      <c r="O73" s="76" t="str">
        <f aca="false">DEC2HEX(AH73)</f>
        <v>88</v>
      </c>
      <c r="P73" s="76" t="str">
        <f aca="false">DEC2HEX(AI73)</f>
        <v>3B</v>
      </c>
      <c r="Q73" s="76" t="str">
        <f aca="false">DEC2HEX(AJ73)</f>
        <v>0</v>
      </c>
      <c r="R73" s="76" t="str">
        <f aca="false">DEC2HEX(AK73)</f>
        <v>FD</v>
      </c>
      <c r="S73" s="76" t="str">
        <f aca="false">DEC2HEX(AL73)</f>
        <v>B9</v>
      </c>
      <c r="T73" s="76" t="str">
        <f aca="false">DEC2HEX(AM73)</f>
        <v>FF</v>
      </c>
      <c r="U73" s="76" t="str">
        <f aca="false">DEC2HEX(AN73)</f>
        <v>0</v>
      </c>
      <c r="V73" s="75" t="str">
        <f aca="false">DEC2HEX(AO73)</f>
        <v>57A</v>
      </c>
      <c r="W73" s="78" t="str">
        <f aca="false">DEC2HEX(AP73)</f>
        <v>10000</v>
      </c>
      <c r="X73" s="79"/>
      <c r="Y73" s="76" t="n">
        <f aca="false">SUMPRODUCT(AQ73:AX73,$AQ$1:$AX$1)</f>
        <v>0</v>
      </c>
      <c r="Z73" s="76" t="n">
        <f aca="false">SUMPRODUCT(AY73:BF73,$AQ$1:$AX$1)</f>
        <v>0</v>
      </c>
      <c r="AA73" s="76" t="n">
        <f aca="false">SUMPRODUCT(BG73:BN73,$AQ$1:$AX$1)</f>
        <v>126</v>
      </c>
      <c r="AB73" s="76" t="n">
        <f aca="false">SUMPRODUCT(BO73:BV73,$AQ$1:$AX$1)</f>
        <v>109</v>
      </c>
      <c r="AC73" s="76" t="n">
        <f aca="false">SUMPRODUCT(BW73:CD73,$AQ$1:$AX$1)</f>
        <v>246</v>
      </c>
      <c r="AD73" s="76" t="n">
        <f aca="false">SUMPRODUCT(CE73:CL73,$AQ$1:$AX$1)</f>
        <v>0</v>
      </c>
      <c r="AE73" s="76" t="n">
        <f aca="false">SUMPRODUCT(CM73:CT73,$AQ$1:$AX$1)</f>
        <v>32</v>
      </c>
      <c r="AF73" s="76" t="n">
        <f aca="false">SUMPRODUCT(CU73:DB73,$AQ$1:$AX$1)</f>
        <v>0</v>
      </c>
      <c r="AG73" s="76" t="n">
        <f aca="false">SUMPRODUCT(DC73:DJ73,$AQ$1:$AX$1)</f>
        <v>1</v>
      </c>
      <c r="AH73" s="76" t="n">
        <f aca="false">SUMPRODUCT(DK73:DR73,$AQ$1:$AX$1)</f>
        <v>136</v>
      </c>
      <c r="AI73" s="76" t="n">
        <f aca="false">SUMPRODUCT(DS73:DZ73,$AQ$1:$AX$1)</f>
        <v>59</v>
      </c>
      <c r="AJ73" s="76" t="n">
        <f aca="false">SUMPRODUCT(EA73:EH73,$AQ$1:$AX$1)</f>
        <v>0</v>
      </c>
      <c r="AK73" s="76" t="n">
        <f aca="false">SUMPRODUCT(EI73:EP73,$AQ$1:$AX$1)</f>
        <v>253</v>
      </c>
      <c r="AL73" s="76" t="n">
        <f aca="false">SUMPRODUCT(EQ73:EX73,$AQ$1:$AX$1)</f>
        <v>185</v>
      </c>
      <c r="AM73" s="76" t="n">
        <f aca="false">SUMPRODUCT(EY73:FF73,$AQ$1:$AX$1)</f>
        <v>255</v>
      </c>
      <c r="AN73" s="76" t="n">
        <v>0</v>
      </c>
      <c r="AO73" s="79" t="n">
        <f aca="false">SUM(X73:AN73)</f>
        <v>1402</v>
      </c>
      <c r="AP73" s="79" t="n">
        <f aca="false">SUM(AB73:AJ73,AL73)+256*AK73</f>
        <v>65536</v>
      </c>
      <c r="AQ73" s="129" t="n">
        <v>0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130" t="n">
        <v>0</v>
      </c>
      <c r="BG73" s="129" t="n">
        <v>0</v>
      </c>
      <c r="BH73" s="0" t="n">
        <v>1</v>
      </c>
      <c r="BI73" s="0" t="n">
        <v>1</v>
      </c>
      <c r="BJ73" s="0" t="n">
        <v>1</v>
      </c>
      <c r="BK73" s="0" t="n">
        <v>1</v>
      </c>
      <c r="BL73" s="0" t="n">
        <v>1</v>
      </c>
      <c r="BM73" s="0" t="n">
        <v>1</v>
      </c>
      <c r="BN73" s="0" t="n">
        <v>0</v>
      </c>
      <c r="BO73" s="0" t="n">
        <v>1</v>
      </c>
      <c r="BP73" s="0" t="n">
        <v>0</v>
      </c>
      <c r="BQ73" s="0" t="n">
        <v>1</v>
      </c>
      <c r="BR73" s="0" t="n">
        <v>1</v>
      </c>
      <c r="BS73" s="0" t="n">
        <v>0</v>
      </c>
      <c r="BT73" s="0" t="n">
        <v>1</v>
      </c>
      <c r="BU73" s="0" t="n">
        <v>1</v>
      </c>
      <c r="BV73" s="0" t="n">
        <v>0</v>
      </c>
      <c r="BW73" s="0" t="n">
        <v>0</v>
      </c>
      <c r="BX73" s="0" t="n">
        <v>1</v>
      </c>
      <c r="BY73" s="0" t="n">
        <v>1</v>
      </c>
      <c r="BZ73" s="0" t="n">
        <v>0</v>
      </c>
      <c r="CA73" s="0" t="n">
        <v>1</v>
      </c>
      <c r="CB73" s="0" t="n">
        <v>1</v>
      </c>
      <c r="CC73" s="0" t="n">
        <v>1</v>
      </c>
      <c r="CD73" s="130" t="n">
        <v>1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0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1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0</v>
      </c>
      <c r="DA73" s="0" t="n">
        <v>0</v>
      </c>
      <c r="DB73" s="0" t="n">
        <v>0</v>
      </c>
      <c r="DC73" s="153" t="n">
        <v>1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153" t="n">
        <v>1</v>
      </c>
      <c r="DO73" s="0" t="n">
        <v>0</v>
      </c>
      <c r="DP73" s="0" t="n">
        <v>0</v>
      </c>
      <c r="DQ73" s="0" t="n">
        <v>0</v>
      </c>
      <c r="DR73" s="0" t="n">
        <v>1</v>
      </c>
      <c r="DS73" s="129" t="n">
        <v>1</v>
      </c>
      <c r="DT73" s="0" t="n">
        <v>1</v>
      </c>
      <c r="DU73" s="0" t="n">
        <v>0</v>
      </c>
      <c r="DV73" s="0" t="n">
        <v>1</v>
      </c>
      <c r="DW73" s="93" t="n">
        <v>1</v>
      </c>
      <c r="DX73" s="0" t="n">
        <v>1</v>
      </c>
      <c r="DY73" s="94" t="n">
        <v>0</v>
      </c>
      <c r="DZ73" s="13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1</v>
      </c>
      <c r="EJ73" s="0" t="n">
        <v>0</v>
      </c>
      <c r="EK73" s="0" t="n">
        <v>1</v>
      </c>
      <c r="EL73" s="0" t="n">
        <v>1</v>
      </c>
      <c r="EM73" s="0" t="n">
        <v>1</v>
      </c>
      <c r="EN73" s="0" t="n">
        <v>1</v>
      </c>
      <c r="EO73" s="0" t="n">
        <v>1</v>
      </c>
      <c r="EP73" s="0" t="n">
        <v>1</v>
      </c>
      <c r="EQ73" s="0" t="n">
        <v>1</v>
      </c>
      <c r="ER73" s="0" t="n">
        <v>0</v>
      </c>
      <c r="ES73" s="0" t="n">
        <v>0</v>
      </c>
      <c r="ET73" s="0" t="n">
        <v>1</v>
      </c>
      <c r="EU73" s="0" t="n">
        <v>1</v>
      </c>
      <c r="EV73" s="0" t="n">
        <v>1</v>
      </c>
      <c r="EW73" s="0" t="n">
        <v>0</v>
      </c>
      <c r="EX73" s="0" t="n">
        <v>1</v>
      </c>
      <c r="EY73" s="129" t="n">
        <v>1</v>
      </c>
      <c r="EZ73" s="0" t="n">
        <v>1</v>
      </c>
      <c r="FA73" s="0" t="n">
        <v>1</v>
      </c>
      <c r="FB73" s="0" t="n">
        <v>1</v>
      </c>
      <c r="FC73" s="0" t="n">
        <v>1</v>
      </c>
      <c r="FD73" s="0" t="n">
        <v>1</v>
      </c>
      <c r="FE73" s="0" t="n">
        <v>1</v>
      </c>
      <c r="FF73" s="130" t="n">
        <v>1</v>
      </c>
      <c r="FG73" s="153" t="n">
        <v>0</v>
      </c>
      <c r="FH73" s="0" t="n">
        <v>0</v>
      </c>
      <c r="FI73" s="0" t="n">
        <v>0</v>
      </c>
      <c r="FJ73" s="0" t="n">
        <v>0</v>
      </c>
      <c r="FK73" s="0" t="n">
        <v>0</v>
      </c>
      <c r="FL73" s="0" t="n">
        <v>0</v>
      </c>
      <c r="FM73" s="0" t="n">
        <v>0</v>
      </c>
      <c r="FN73" s="0" t="n">
        <v>0</v>
      </c>
      <c r="FO73" s="0" t="n">
        <v>0</v>
      </c>
      <c r="FP73" s="0" t="n">
        <v>1</v>
      </c>
      <c r="FQ73" s="0" t="n">
        <f aca="false">1-MIN(1,DC73+DG73+DK73+DO73+DS73+DW73)</f>
        <v>0</v>
      </c>
      <c r="FR73" s="0" t="n">
        <f aca="false">1-MIN(1,DD73+DH73+DL73+DP73+DT73+DX73)</f>
        <v>0</v>
      </c>
      <c r="FS73" s="0" t="n">
        <f aca="false">1-MIN(1,DE73+DI73+DM73+DQ73+DU73+DY73)</f>
        <v>1</v>
      </c>
      <c r="FT73" s="0" t="n">
        <f aca="false">1-MIN(1,DF73+DJ73+DN73+DR73+DV73+DZ73)</f>
        <v>0</v>
      </c>
      <c r="FV73" s="86" t="n">
        <f aca="false">IF(_xlfn.XOR(EI73,EA73,DS73,DK73,DC73),1,0)</f>
        <v>1</v>
      </c>
      <c r="FW73" s="86" t="n">
        <f aca="false">IF(_xlfn.XOR(EJ73,EB73,DT73,DL73,DD73),1,0)</f>
        <v>1</v>
      </c>
      <c r="FX73" s="86" t="n">
        <f aca="false">IF(_xlfn.XOR(EK73,EC73,DU73,DM73,DE73),1,0)</f>
        <v>1</v>
      </c>
      <c r="FY73" s="86" t="n">
        <f aca="false">IF(_xlfn.XOR(EL73,ED73,DV73,DN73,DF73),1,0)</f>
        <v>1</v>
      </c>
      <c r="FZ73" s="86" t="n">
        <f aca="false">IF(_xlfn.XOR(EM73,EE73,DW73,DO73,DG73),1,0)</f>
        <v>0</v>
      </c>
      <c r="GA73" s="86" t="n">
        <f aca="false">IF(_xlfn.XOR(EN73,EF73,DX73,DP73,DH73),1,0)</f>
        <v>0</v>
      </c>
      <c r="GB73" s="86" t="n">
        <f aca="false">IF(_xlfn.XOR(EO73,EG73,DY73,DQ73,DI73),1,0)</f>
        <v>1</v>
      </c>
      <c r="GC73" s="86" t="e">
        <f aca="false">IF(_xlfn.XOR(#REF!,EH73,DZ73,DR73,DJ73),1,0)</f>
        <v>#VALUE!</v>
      </c>
      <c r="GM73" s="0" t="n">
        <f aca="false">IF(_xlfn.XOR(F73:FF73),0,1)</f>
        <v>1</v>
      </c>
      <c r="GS73" s="0" t="n">
        <f aca="false">SUMPRODUCT($GS$1:$GZ$1,$DC73:$DJ73)</f>
        <v>1</v>
      </c>
      <c r="GT73" s="0" t="n">
        <f aca="false">SUMPRODUCT($GS$1:$GZ$1,$DK73:$DR73)</f>
        <v>136</v>
      </c>
      <c r="GU73" s="0" t="n">
        <f aca="false">SUMPRODUCT($GS$1:$GZ$1,$DS73:$DZ73)</f>
        <v>59</v>
      </c>
      <c r="GV73" s="0" t="n">
        <f aca="false">SUMPRODUCT($GS$1:$GZ$1,$EA73:$EH73)</f>
        <v>0</v>
      </c>
      <c r="GW73" s="0" t="e">
        <f aca="false">SUMPRODUCT($GS$1:$GZ$1,$EI73:$EO73)</f>
        <v>#VALUE!</v>
      </c>
      <c r="GX73" s="89" t="n">
        <f aca="false">SUMPRODUCT($GS$1:$GZ$1,$EQ73:$EX73)</f>
        <v>185</v>
      </c>
      <c r="GY73" s="0" t="e">
        <f aca="false">SUM(GS73:GW73)</f>
        <v>#VALUE!</v>
      </c>
      <c r="GZ73" s="0" t="e">
        <f aca="false">GY73+GX73</f>
        <v>#VALUE!</v>
      </c>
      <c r="HA73" s="0" t="e">
        <f aca="false">QUOTIENT(MOD($GY73,GT$1),GS$1)</f>
        <v>#VALUE!</v>
      </c>
      <c r="HB73" s="0" t="e">
        <f aca="false">QUOTIENT(MOD($GY73,GU$1),GT$1)</f>
        <v>#VALUE!</v>
      </c>
      <c r="HC73" s="0" t="e">
        <f aca="false">QUOTIENT(MOD($GY73,GV$1),GU$1)</f>
        <v>#VALUE!</v>
      </c>
      <c r="HD73" s="0" t="e">
        <f aca="false">QUOTIENT(MOD($GY73,GW$1),GV$1)</f>
        <v>#VALUE!</v>
      </c>
      <c r="HE73" s="0" t="e">
        <f aca="false">QUOTIENT(MOD($GY73,GX$1),GW$1)</f>
        <v>#VALUE!</v>
      </c>
      <c r="HF73" s="0" t="e">
        <f aca="false">QUOTIENT(MOD($GY73,GY$1),GX$1)</f>
        <v>#VALUE!</v>
      </c>
      <c r="HG73" s="0" t="e">
        <f aca="false">QUOTIENT(MOD($GY73,GZ$1),GY$1)</f>
        <v>#VALUE!</v>
      </c>
      <c r="HH73" s="0" t="e">
        <f aca="false">QUOTIENT(MOD($GY73,HA$1),GZ$1)</f>
        <v>#VALUE!</v>
      </c>
      <c r="HK73" s="0" t="n">
        <f aca="false">SUMPRODUCT($HK$1:$HR$1,$DC73:$DJ73)</f>
        <v>128</v>
      </c>
      <c r="HL73" s="0" t="n">
        <f aca="false">SUMPRODUCT($HK$1:$HR$1,$DK73:$DR73)</f>
        <v>17</v>
      </c>
      <c r="HM73" s="0" t="n">
        <f aca="false">SUMPRODUCT($HK$1:$HR$1,$DS73:$DZ73)</f>
        <v>220</v>
      </c>
      <c r="HN73" s="0" t="n">
        <f aca="false">SUMPRODUCT($HK$1:$HR$1,$EA73:$EH73)</f>
        <v>0</v>
      </c>
      <c r="HO73" s="0" t="e">
        <f aca="false">SUMPRODUCT($HK$1:$HR$1,$EI73:$EO73)</f>
        <v>#VALUE!</v>
      </c>
      <c r="HQ73" s="0" t="e">
        <f aca="false">SUM(HK73:HO73)</f>
        <v>#VALUE!</v>
      </c>
      <c r="HS73" s="0" t="e">
        <f aca="false">QUOTIENT(MOD($HQ73,HJ$1),HK$1)</f>
        <v>#VALUE!</v>
      </c>
      <c r="HT73" s="0" t="e">
        <f aca="false">QUOTIENT(MOD($HQ73,HK$1),HL$1)</f>
        <v>#VALUE!</v>
      </c>
      <c r="HU73" s="0" t="e">
        <f aca="false">QUOTIENT(MOD($HQ73,HL$1),HM$1)</f>
        <v>#VALUE!</v>
      </c>
      <c r="HV73" s="0" t="e">
        <f aca="false">QUOTIENT(MOD($HQ73,HM$1),HN$1)</f>
        <v>#VALUE!</v>
      </c>
      <c r="HW73" s="0" t="e">
        <f aca="false">QUOTIENT(MOD($HQ73,HN$1),HO$1)</f>
        <v>#VALUE!</v>
      </c>
      <c r="HX73" s="0" t="e">
        <f aca="false">QUOTIENT(MOD($HQ73,HO$1),HP$1)</f>
        <v>#VALUE!</v>
      </c>
      <c r="HY73" s="0" t="e">
        <f aca="false">QUOTIENT(MOD($HQ73,HP$1),HQ$1)</f>
        <v>#VALUE!</v>
      </c>
      <c r="HZ73" s="0" t="e">
        <f aca="false">QUOTIENT(MOD($HQ73,HQ$1),HR$1)</f>
        <v>#VALUE!</v>
      </c>
    </row>
    <row r="74" customFormat="false" ht="12.8" hidden="false" customHeight="false" outlineLevel="0" collapsed="false">
      <c r="A74" s="0" t="s">
        <v>155</v>
      </c>
      <c r="E74" s="0"/>
      <c r="F74" s="76" t="str">
        <f aca="false">DEC2HEX(Y74)</f>
        <v>0</v>
      </c>
      <c r="G74" s="76" t="str">
        <f aca="false">DEC2HEX(Z74)</f>
        <v>0</v>
      </c>
      <c r="H74" s="76" t="str">
        <f aca="false">DEC2HEX(AA74)</f>
        <v>7E</v>
      </c>
      <c r="I74" s="76" t="str">
        <f aca="false">DEC2HEX(AB74)</f>
        <v>6D</v>
      </c>
      <c r="J74" s="76" t="str">
        <f aca="false">DEC2HEX(AC74)</f>
        <v>F6</v>
      </c>
      <c r="K74" s="76" t="str">
        <f aca="false">DEC2HEX(AD74)</f>
        <v>0</v>
      </c>
      <c r="L74" s="76" t="str">
        <f aca="false">DEC2HEX(AE74)</f>
        <v>20</v>
      </c>
      <c r="M74" s="76" t="str">
        <f aca="false">DEC2HEX(AF74)</f>
        <v>0</v>
      </c>
      <c r="N74" s="76" t="str">
        <f aca="false">DEC2HEX(AG74)</f>
        <v>0</v>
      </c>
      <c r="O74" s="76" t="str">
        <f aca="false">DEC2HEX(AH74)</f>
        <v>88</v>
      </c>
      <c r="P74" s="76" t="str">
        <f aca="false">DEC2HEX(AI74)</f>
        <v>49</v>
      </c>
      <c r="Q74" s="76" t="str">
        <f aca="false">DEC2HEX(AJ74)</f>
        <v>0</v>
      </c>
      <c r="R74" s="76" t="str">
        <f aca="false">DEC2HEX(AK74)</f>
        <v>FD</v>
      </c>
      <c r="S74" s="76" t="str">
        <f aca="false">DEC2HEX(AL74)</f>
        <v>AC</v>
      </c>
      <c r="T74" s="76" t="str">
        <f aca="false">DEC2HEX(AM74)</f>
        <v>FF</v>
      </c>
      <c r="U74" s="76" t="str">
        <f aca="false">DEC2HEX(AN74)</f>
        <v>0</v>
      </c>
      <c r="V74" s="75" t="str">
        <f aca="false">DEC2HEX(AO74)</f>
        <v>57A</v>
      </c>
      <c r="W74" s="78" t="str">
        <f aca="false">DEC2HEX(AP74)</f>
        <v>10000</v>
      </c>
      <c r="X74" s="79"/>
      <c r="Y74" s="76" t="n">
        <f aca="false">SUMPRODUCT(AQ74:AX74,$AQ$1:$AX$1)</f>
        <v>0</v>
      </c>
      <c r="Z74" s="76" t="n">
        <f aca="false">SUMPRODUCT(AY74:BF74,$AQ$1:$AX$1)</f>
        <v>0</v>
      </c>
      <c r="AA74" s="76" t="n">
        <f aca="false">SUMPRODUCT(BG74:BN74,$AQ$1:$AX$1)</f>
        <v>126</v>
      </c>
      <c r="AB74" s="76" t="n">
        <f aca="false">SUMPRODUCT(BO74:BV74,$AQ$1:$AX$1)</f>
        <v>109</v>
      </c>
      <c r="AC74" s="76" t="n">
        <f aca="false">SUMPRODUCT(BW74:CD74,$AQ$1:$AX$1)</f>
        <v>246</v>
      </c>
      <c r="AD74" s="76" t="n">
        <f aca="false">SUMPRODUCT(CE74:CL74,$AQ$1:$AX$1)</f>
        <v>0</v>
      </c>
      <c r="AE74" s="76" t="n">
        <f aca="false">SUMPRODUCT(CM74:CT74,$AQ$1:$AX$1)</f>
        <v>32</v>
      </c>
      <c r="AF74" s="76" t="n">
        <f aca="false">SUMPRODUCT(CU74:DB74,$AQ$1:$AX$1)</f>
        <v>0</v>
      </c>
      <c r="AG74" s="76" t="n">
        <f aca="false">SUMPRODUCT(DC74:DJ74,$AQ$1:$AX$1)</f>
        <v>0</v>
      </c>
      <c r="AH74" s="76" t="n">
        <f aca="false">SUMPRODUCT(DK74:DR74,$AQ$1:$AX$1)</f>
        <v>136</v>
      </c>
      <c r="AI74" s="76" t="n">
        <f aca="false">SUMPRODUCT(DS74:DZ74,$AQ$1:$AX$1)</f>
        <v>73</v>
      </c>
      <c r="AJ74" s="76" t="n">
        <f aca="false">SUMPRODUCT(EA74:EH74,$AQ$1:$AX$1)</f>
        <v>0</v>
      </c>
      <c r="AK74" s="76" t="n">
        <f aca="false">SUMPRODUCT(EI74:EP74,$AQ$1:$AX$1)</f>
        <v>253</v>
      </c>
      <c r="AL74" s="76" t="n">
        <f aca="false">SUMPRODUCT(EQ74:EX74,$AQ$1:$AX$1)</f>
        <v>172</v>
      </c>
      <c r="AM74" s="76" t="n">
        <f aca="false">SUMPRODUCT(EY74:FF74,$AQ$1:$AX$1)</f>
        <v>255</v>
      </c>
      <c r="AN74" s="76" t="n">
        <v>0</v>
      </c>
      <c r="AO74" s="79" t="n">
        <f aca="false">SUM(X74:AN74)</f>
        <v>1402</v>
      </c>
      <c r="AP74" s="79" t="n">
        <f aca="false">SUM(AB74:AJ74,AL74)+256*AK74</f>
        <v>65536</v>
      </c>
      <c r="AQ74" s="129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130" t="n">
        <v>0</v>
      </c>
      <c r="BG74" s="129" t="n">
        <v>0</v>
      </c>
      <c r="BH74" s="0" t="n">
        <v>1</v>
      </c>
      <c r="BI74" s="0" t="n">
        <v>1</v>
      </c>
      <c r="BJ74" s="0" t="n">
        <v>1</v>
      </c>
      <c r="BK74" s="0" t="n">
        <v>1</v>
      </c>
      <c r="BL74" s="0" t="n">
        <v>1</v>
      </c>
      <c r="BM74" s="0" t="n">
        <v>1</v>
      </c>
      <c r="BN74" s="0" t="n">
        <v>0</v>
      </c>
      <c r="BO74" s="0" t="n">
        <v>1</v>
      </c>
      <c r="BP74" s="0" t="n">
        <v>0</v>
      </c>
      <c r="BQ74" s="0" t="n">
        <v>1</v>
      </c>
      <c r="BR74" s="0" t="n">
        <v>1</v>
      </c>
      <c r="BS74" s="0" t="n">
        <v>0</v>
      </c>
      <c r="BT74" s="0" t="n">
        <v>1</v>
      </c>
      <c r="BU74" s="0" t="n">
        <v>1</v>
      </c>
      <c r="BV74" s="0" t="n">
        <v>0</v>
      </c>
      <c r="BW74" s="0" t="n">
        <v>0</v>
      </c>
      <c r="BX74" s="0" t="n">
        <v>1</v>
      </c>
      <c r="BY74" s="0" t="n">
        <v>1</v>
      </c>
      <c r="BZ74" s="0" t="n">
        <v>0</v>
      </c>
      <c r="CA74" s="0" t="n">
        <v>1</v>
      </c>
      <c r="CB74" s="0" t="n">
        <v>1</v>
      </c>
      <c r="CC74" s="0" t="n">
        <v>1</v>
      </c>
      <c r="CD74" s="130" t="n">
        <v>1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1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153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153" t="n">
        <v>1</v>
      </c>
      <c r="DO74" s="0" t="n">
        <v>0</v>
      </c>
      <c r="DP74" s="0" t="n">
        <v>0</v>
      </c>
      <c r="DQ74" s="0" t="n">
        <v>0</v>
      </c>
      <c r="DR74" s="0" t="n">
        <v>1</v>
      </c>
      <c r="DS74" s="129" t="n">
        <v>1</v>
      </c>
      <c r="DT74" s="0" t="n">
        <v>0</v>
      </c>
      <c r="DU74" s="0" t="n">
        <v>0</v>
      </c>
      <c r="DV74" s="0" t="n">
        <v>1</v>
      </c>
      <c r="DW74" s="93" t="n">
        <v>0</v>
      </c>
      <c r="DX74" s="0" t="n">
        <v>0</v>
      </c>
      <c r="DY74" s="94" t="n">
        <v>1</v>
      </c>
      <c r="DZ74" s="13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1</v>
      </c>
      <c r="EJ74" s="0" t="n">
        <v>0</v>
      </c>
      <c r="EK74" s="0" t="n">
        <v>1</v>
      </c>
      <c r="EL74" s="0" t="n">
        <v>1</v>
      </c>
      <c r="EM74" s="0" t="n">
        <v>1</v>
      </c>
      <c r="EN74" s="0" t="n">
        <v>1</v>
      </c>
      <c r="EO74" s="0" t="n">
        <v>1</v>
      </c>
      <c r="EP74" s="0" t="n">
        <v>1</v>
      </c>
      <c r="EQ74" s="0" t="n">
        <v>0</v>
      </c>
      <c r="ER74" s="0" t="n">
        <v>0</v>
      </c>
      <c r="ES74" s="0" t="n">
        <v>1</v>
      </c>
      <c r="ET74" s="0" t="n">
        <v>1</v>
      </c>
      <c r="EU74" s="0" t="n">
        <v>0</v>
      </c>
      <c r="EV74" s="0" t="n">
        <v>1</v>
      </c>
      <c r="EW74" s="0" t="n">
        <v>0</v>
      </c>
      <c r="EX74" s="0" t="n">
        <v>1</v>
      </c>
      <c r="EY74" s="129" t="n">
        <v>1</v>
      </c>
      <c r="EZ74" s="0" t="n">
        <v>1</v>
      </c>
      <c r="FA74" s="0" t="n">
        <v>1</v>
      </c>
      <c r="FB74" s="0" t="n">
        <v>1</v>
      </c>
      <c r="FC74" s="0" t="n">
        <v>1</v>
      </c>
      <c r="FD74" s="0" t="n">
        <v>1</v>
      </c>
      <c r="FE74" s="0" t="n">
        <v>1</v>
      </c>
      <c r="FF74" s="130" t="n">
        <v>1</v>
      </c>
      <c r="FG74" s="153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Q74" s="0" t="n">
        <f aca="false">1-MIN(1,DC74+DG74+DK74+DO74+DS74+DW74)</f>
        <v>0</v>
      </c>
      <c r="FR74" s="0" t="n">
        <f aca="false">1-MIN(1,DD74+DH74+DL74+DP74+DT74+DX74)</f>
        <v>1</v>
      </c>
      <c r="FS74" s="0" t="n">
        <f aca="false">1-MIN(1,DE74+DI74+DM74+DQ74+DU74+DY74)</f>
        <v>0</v>
      </c>
      <c r="FT74" s="0" t="n">
        <f aca="false">1-MIN(1,DF74+DJ74+DN74+DR74+DV74+DZ74)</f>
        <v>0</v>
      </c>
      <c r="FV74" s="86" t="n">
        <f aca="false">IF(_xlfn.XOR(EI74,EA74,DS74,DK74,DC74),1,0)</f>
        <v>0</v>
      </c>
      <c r="FW74" s="86" t="n">
        <f aca="false">IF(_xlfn.XOR(EJ74,EB74,DT74,DL74,DD74),1,0)</f>
        <v>0</v>
      </c>
      <c r="FX74" s="86" t="n">
        <f aca="false">IF(_xlfn.XOR(EK74,EC74,DU74,DM74,DE74),1,0)</f>
        <v>1</v>
      </c>
      <c r="FY74" s="86" t="n">
        <f aca="false">IF(_xlfn.XOR(EL74,ED74,DV74,DN74,DF74),1,0)</f>
        <v>1</v>
      </c>
      <c r="FZ74" s="86" t="n">
        <f aca="false">IF(_xlfn.XOR(EM74,EE74,DW74,DO74,DG74),1,0)</f>
        <v>1</v>
      </c>
      <c r="GA74" s="86" t="n">
        <f aca="false">IF(_xlfn.XOR(EN74,EF74,DX74,DP74,DH74),1,0)</f>
        <v>1</v>
      </c>
      <c r="GB74" s="86" t="n">
        <f aca="false">IF(_xlfn.XOR(EO74,EG74,DY74,DQ74,DI74),1,0)</f>
        <v>0</v>
      </c>
      <c r="GC74" s="86" t="e">
        <f aca="false">IF(_xlfn.XOR(#REF!,EH74,DZ74,DR74,DJ74),1,0)</f>
        <v>#VALUE!</v>
      </c>
      <c r="GD74" s="85" t="n">
        <f aca="false">EQ74-FV74</f>
        <v>0</v>
      </c>
      <c r="GE74" s="85" t="n">
        <f aca="false">ER74-FW74</f>
        <v>0</v>
      </c>
      <c r="GF74" s="85" t="n">
        <f aca="false">ES74-FX74</f>
        <v>0</v>
      </c>
      <c r="GG74" s="85" t="n">
        <f aca="false">ET74-FY74</f>
        <v>0</v>
      </c>
      <c r="GH74" s="85" t="n">
        <f aca="false">EU74-FZ74</f>
        <v>-1</v>
      </c>
      <c r="GI74" s="85" t="n">
        <f aca="false">EV74-GA74</f>
        <v>0</v>
      </c>
      <c r="GJ74" s="85" t="n">
        <f aca="false">EW74-GB74</f>
        <v>0</v>
      </c>
      <c r="GK74" s="85" t="e">
        <f aca="false">EX74-GC74</f>
        <v>#VALUE!</v>
      </c>
      <c r="GM74" s="0" t="n">
        <f aca="false">IF(_xlfn.XOR(F74:FF74),0,1)</f>
        <v>0</v>
      </c>
      <c r="GS74" s="0" t="n">
        <f aca="false">SUMPRODUCT($GS$1:$GZ$1,$DC74:$DJ74)</f>
        <v>0</v>
      </c>
      <c r="GT74" s="0" t="n">
        <f aca="false">SUMPRODUCT($GS$1:$GZ$1,$DK74:$DR74)</f>
        <v>136</v>
      </c>
      <c r="GU74" s="0" t="n">
        <f aca="false">SUMPRODUCT($GS$1:$GZ$1,$DS74:$DZ74)</f>
        <v>73</v>
      </c>
      <c r="GV74" s="0" t="n">
        <f aca="false">SUMPRODUCT($GS$1:$GZ$1,$EA74:$EH74)</f>
        <v>0</v>
      </c>
      <c r="GW74" s="0" t="e">
        <f aca="false">SUMPRODUCT($GS$1:$GZ$1,$EI74:$EO74)</f>
        <v>#VALUE!</v>
      </c>
      <c r="GX74" s="89" t="n">
        <f aca="false">SUMPRODUCT($GS$1:$GZ$1,$EQ74:$EX74)</f>
        <v>172</v>
      </c>
      <c r="GY74" s="0" t="e">
        <f aca="false">SUM(GS74:GW74)</f>
        <v>#VALUE!</v>
      </c>
      <c r="GZ74" s="0" t="e">
        <f aca="false">GY74+GX74</f>
        <v>#VALUE!</v>
      </c>
      <c r="HA74" s="0" t="e">
        <f aca="false">QUOTIENT(MOD($GY74,GT$1),GS$1)</f>
        <v>#VALUE!</v>
      </c>
      <c r="HB74" s="0" t="e">
        <f aca="false">QUOTIENT(MOD($GY74,GU$1),GT$1)</f>
        <v>#VALUE!</v>
      </c>
      <c r="HC74" s="0" t="e">
        <f aca="false">QUOTIENT(MOD($GY74,GV$1),GU$1)</f>
        <v>#VALUE!</v>
      </c>
      <c r="HD74" s="0" t="e">
        <f aca="false">QUOTIENT(MOD($GY74,GW$1),GV$1)</f>
        <v>#VALUE!</v>
      </c>
      <c r="HE74" s="0" t="e">
        <f aca="false">QUOTIENT(MOD($GY74,GX$1),GW$1)</f>
        <v>#VALUE!</v>
      </c>
      <c r="HF74" s="0" t="e">
        <f aca="false">QUOTIENT(MOD($GY74,GY$1),GX$1)</f>
        <v>#VALUE!</v>
      </c>
      <c r="HG74" s="0" t="e">
        <f aca="false">QUOTIENT(MOD($GY74,GZ$1),GY$1)</f>
        <v>#VALUE!</v>
      </c>
      <c r="HH74" s="0" t="e">
        <f aca="false">QUOTIENT(MOD($GY74,HA$1),GZ$1)</f>
        <v>#VALUE!</v>
      </c>
      <c r="HK74" s="0" t="n">
        <f aca="false">SUMPRODUCT($HK$1:$HR$1,$DC74:$DJ74)</f>
        <v>0</v>
      </c>
      <c r="HL74" s="0" t="n">
        <f aca="false">SUMPRODUCT($HK$1:$HR$1,$DK74:$DR74)</f>
        <v>17</v>
      </c>
      <c r="HM74" s="0" t="n">
        <f aca="false">SUMPRODUCT($HK$1:$HR$1,$DS74:$DZ74)</f>
        <v>146</v>
      </c>
      <c r="HN74" s="0" t="n">
        <f aca="false">SUMPRODUCT($HK$1:$HR$1,$EA74:$EH74)</f>
        <v>0</v>
      </c>
      <c r="HO74" s="0" t="e">
        <f aca="false">SUMPRODUCT($HK$1:$HR$1,$EI74:$EO74)</f>
        <v>#VALUE!</v>
      </c>
      <c r="HQ74" s="0" t="e">
        <f aca="false">SUM(HK74:HO74)</f>
        <v>#VALUE!</v>
      </c>
      <c r="HS74" s="0" t="e">
        <f aca="false">QUOTIENT(MOD($HQ74,HJ$1),HK$1)</f>
        <v>#VALUE!</v>
      </c>
      <c r="HT74" s="0" t="e">
        <f aca="false">QUOTIENT(MOD($HQ74,HK$1),HL$1)</f>
        <v>#VALUE!</v>
      </c>
      <c r="HU74" s="0" t="e">
        <f aca="false">QUOTIENT(MOD($HQ74,HL$1),HM$1)</f>
        <v>#VALUE!</v>
      </c>
      <c r="HV74" s="0" t="e">
        <f aca="false">QUOTIENT(MOD($HQ74,HM$1),HN$1)</f>
        <v>#VALUE!</v>
      </c>
      <c r="HW74" s="0" t="e">
        <f aca="false">QUOTIENT(MOD($HQ74,HN$1),HO$1)</f>
        <v>#VALUE!</v>
      </c>
      <c r="HX74" s="0" t="e">
        <f aca="false">QUOTIENT(MOD($HQ74,HO$1),HP$1)</f>
        <v>#VALUE!</v>
      </c>
      <c r="HY74" s="0" t="e">
        <f aca="false">QUOTIENT(MOD($HQ74,HP$1),HQ$1)</f>
        <v>#VALUE!</v>
      </c>
      <c r="HZ74" s="0" t="e">
        <f aca="false">QUOTIENT(MOD($HQ74,HQ$1),HR$1)</f>
        <v>#VALUE!</v>
      </c>
    </row>
    <row r="75" customFormat="false" ht="12.8" hidden="false" customHeight="false" outlineLevel="0" collapsed="false">
      <c r="A75" s="0" t="s">
        <v>156</v>
      </c>
      <c r="E75" s="0"/>
      <c r="F75" s="76" t="str">
        <f aca="false">DEC2HEX(Y75)</f>
        <v>0</v>
      </c>
      <c r="G75" s="76" t="str">
        <f aca="false">DEC2HEX(Z75)</f>
        <v>0</v>
      </c>
      <c r="H75" s="76" t="str">
        <f aca="false">DEC2HEX(AA75)</f>
        <v>7E</v>
      </c>
      <c r="I75" s="76" t="str">
        <f aca="false">DEC2HEX(AB75)</f>
        <v>6D</v>
      </c>
      <c r="J75" s="76" t="str">
        <f aca="false">DEC2HEX(AC75)</f>
        <v>F6</v>
      </c>
      <c r="K75" s="76" t="str">
        <f aca="false">DEC2HEX(AD75)</f>
        <v>0</v>
      </c>
      <c r="L75" s="76" t="str">
        <f aca="false">DEC2HEX(AE75)</f>
        <v>20</v>
      </c>
      <c r="M75" s="76" t="str">
        <f aca="false">DEC2HEX(AF75)</f>
        <v>0</v>
      </c>
      <c r="N75" s="76" t="str">
        <f aca="false">DEC2HEX(AG75)</f>
        <v>1</v>
      </c>
      <c r="O75" s="76" t="str">
        <f aca="false">DEC2HEX(AH75)</f>
        <v>88</v>
      </c>
      <c r="P75" s="76" t="str">
        <f aca="false">DEC2HEX(AI75)</f>
        <v>49</v>
      </c>
      <c r="Q75" s="76" t="str">
        <f aca="false">DEC2HEX(AJ75)</f>
        <v>0</v>
      </c>
      <c r="R75" s="76" t="str">
        <f aca="false">DEC2HEX(AK75)</f>
        <v>FD</v>
      </c>
      <c r="S75" s="76" t="str">
        <f aca="false">DEC2HEX(AL75)</f>
        <v>AB</v>
      </c>
      <c r="T75" s="76" t="str">
        <f aca="false">DEC2HEX(AM75)</f>
        <v>FF</v>
      </c>
      <c r="U75" s="76" t="str">
        <f aca="false">DEC2HEX(AN75)</f>
        <v>0</v>
      </c>
      <c r="V75" s="75" t="str">
        <f aca="false">DEC2HEX(AO75)</f>
        <v>57A</v>
      </c>
      <c r="W75" s="78" t="str">
        <f aca="false">DEC2HEX(AP75)</f>
        <v>10000</v>
      </c>
      <c r="X75" s="79"/>
      <c r="Y75" s="76" t="n">
        <f aca="false">SUMPRODUCT(AQ75:AX75,$AQ$1:$AX$1)</f>
        <v>0</v>
      </c>
      <c r="Z75" s="76" t="n">
        <f aca="false">SUMPRODUCT(AY75:BF75,$AQ$1:$AX$1)</f>
        <v>0</v>
      </c>
      <c r="AA75" s="76" t="n">
        <f aca="false">SUMPRODUCT(BG75:BN75,$AQ$1:$AX$1)</f>
        <v>126</v>
      </c>
      <c r="AB75" s="76" t="n">
        <f aca="false">SUMPRODUCT(BO75:BV75,$AQ$1:$AX$1)</f>
        <v>109</v>
      </c>
      <c r="AC75" s="76" t="n">
        <f aca="false">SUMPRODUCT(BW75:CD75,$AQ$1:$AX$1)</f>
        <v>246</v>
      </c>
      <c r="AD75" s="76" t="n">
        <f aca="false">SUMPRODUCT(CE75:CL75,$AQ$1:$AX$1)</f>
        <v>0</v>
      </c>
      <c r="AE75" s="76" t="n">
        <f aca="false">SUMPRODUCT(CM75:CT75,$AQ$1:$AX$1)</f>
        <v>32</v>
      </c>
      <c r="AF75" s="76" t="n">
        <f aca="false">SUMPRODUCT(CU75:DB75,$AQ$1:$AX$1)</f>
        <v>0</v>
      </c>
      <c r="AG75" s="76" t="n">
        <f aca="false">SUMPRODUCT(DC75:DJ75,$AQ$1:$AX$1)</f>
        <v>1</v>
      </c>
      <c r="AH75" s="76" t="n">
        <f aca="false">SUMPRODUCT(DK75:DR75,$AQ$1:$AX$1)</f>
        <v>136</v>
      </c>
      <c r="AI75" s="76" t="n">
        <f aca="false">SUMPRODUCT(DS75:DZ75,$AQ$1:$AX$1)</f>
        <v>73</v>
      </c>
      <c r="AJ75" s="76" t="n">
        <f aca="false">SUMPRODUCT(EA75:EH75,$AQ$1:$AX$1)</f>
        <v>0</v>
      </c>
      <c r="AK75" s="76" t="n">
        <f aca="false">SUMPRODUCT(EI75:EP75,$AQ$1:$AX$1)</f>
        <v>253</v>
      </c>
      <c r="AL75" s="76" t="n">
        <f aca="false">SUMPRODUCT(EQ75:EX75,$AQ$1:$AX$1)</f>
        <v>171</v>
      </c>
      <c r="AM75" s="76" t="n">
        <f aca="false">SUMPRODUCT(EY75:FF75,$AQ$1:$AX$1)</f>
        <v>255</v>
      </c>
      <c r="AN75" s="76" t="n">
        <v>0</v>
      </c>
      <c r="AO75" s="79" t="n">
        <f aca="false">SUM(X75:AN75)</f>
        <v>1402</v>
      </c>
      <c r="AP75" s="79" t="n">
        <f aca="false">SUM(AB75:AJ75,AL75)+256*AK75</f>
        <v>65536</v>
      </c>
      <c r="AQ75" s="129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130" t="n">
        <v>0</v>
      </c>
      <c r="BG75" s="129" t="n">
        <v>0</v>
      </c>
      <c r="BH75" s="0" t="n">
        <v>1</v>
      </c>
      <c r="BI75" s="0" t="n">
        <v>1</v>
      </c>
      <c r="BJ75" s="0" t="n">
        <v>1</v>
      </c>
      <c r="BK75" s="0" t="n">
        <v>1</v>
      </c>
      <c r="BL75" s="0" t="n">
        <v>1</v>
      </c>
      <c r="BM75" s="0" t="n">
        <v>1</v>
      </c>
      <c r="BN75" s="0" t="n">
        <v>0</v>
      </c>
      <c r="BO75" s="0" t="n">
        <v>1</v>
      </c>
      <c r="BP75" s="0" t="n">
        <v>0</v>
      </c>
      <c r="BQ75" s="0" t="n">
        <v>1</v>
      </c>
      <c r="BR75" s="0" t="n">
        <v>1</v>
      </c>
      <c r="BS75" s="0" t="n">
        <v>0</v>
      </c>
      <c r="BT75" s="0" t="n">
        <v>1</v>
      </c>
      <c r="BU75" s="0" t="n">
        <v>1</v>
      </c>
      <c r="BV75" s="0" t="n">
        <v>0</v>
      </c>
      <c r="BW75" s="0" t="n">
        <v>0</v>
      </c>
      <c r="BX75" s="0" t="n">
        <v>1</v>
      </c>
      <c r="BY75" s="0" t="n">
        <v>1</v>
      </c>
      <c r="BZ75" s="0" t="n">
        <v>0</v>
      </c>
      <c r="CA75" s="0" t="n">
        <v>1</v>
      </c>
      <c r="CB75" s="0" t="n">
        <v>1</v>
      </c>
      <c r="CC75" s="0" t="n">
        <v>1</v>
      </c>
      <c r="CD75" s="130" t="n">
        <v>1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1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153" t="n">
        <v>1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153" t="n">
        <v>1</v>
      </c>
      <c r="DO75" s="0" t="n">
        <v>0</v>
      </c>
      <c r="DP75" s="0" t="n">
        <v>0</v>
      </c>
      <c r="DQ75" s="0" t="n">
        <v>0</v>
      </c>
      <c r="DR75" s="0" t="n">
        <v>1</v>
      </c>
      <c r="DS75" s="129" t="n">
        <v>1</v>
      </c>
      <c r="DT75" s="0" t="n">
        <v>0</v>
      </c>
      <c r="DU75" s="0" t="n">
        <v>0</v>
      </c>
      <c r="DV75" s="0" t="n">
        <v>1</v>
      </c>
      <c r="DW75" s="93" t="n">
        <v>0</v>
      </c>
      <c r="DX75" s="0" t="n">
        <v>0</v>
      </c>
      <c r="DY75" s="94" t="n">
        <v>1</v>
      </c>
      <c r="DZ75" s="13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1</v>
      </c>
      <c r="EJ75" s="0" t="n">
        <v>0</v>
      </c>
      <c r="EK75" s="0" t="n">
        <v>1</v>
      </c>
      <c r="EL75" s="0" t="n">
        <v>1</v>
      </c>
      <c r="EM75" s="0" t="n">
        <v>1</v>
      </c>
      <c r="EN75" s="0" t="n">
        <v>1</v>
      </c>
      <c r="EO75" s="0" t="n">
        <v>1</v>
      </c>
      <c r="EP75" s="0" t="n">
        <v>1</v>
      </c>
      <c r="EQ75" s="0" t="n">
        <v>1</v>
      </c>
      <c r="ER75" s="0" t="n">
        <v>1</v>
      </c>
      <c r="ES75" s="0" t="n">
        <v>0</v>
      </c>
      <c r="ET75" s="0" t="n">
        <v>1</v>
      </c>
      <c r="EU75" s="0" t="n">
        <v>0</v>
      </c>
      <c r="EV75" s="0" t="n">
        <v>1</v>
      </c>
      <c r="EW75" s="0" t="n">
        <v>0</v>
      </c>
      <c r="EX75" s="0" t="n">
        <v>1</v>
      </c>
      <c r="EY75" s="129" t="n">
        <v>1</v>
      </c>
      <c r="EZ75" s="0" t="n">
        <v>1</v>
      </c>
      <c r="FA75" s="0" t="n">
        <v>1</v>
      </c>
      <c r="FB75" s="0" t="n">
        <v>1</v>
      </c>
      <c r="FC75" s="0" t="n">
        <v>1</v>
      </c>
      <c r="FD75" s="0" t="n">
        <v>1</v>
      </c>
      <c r="FE75" s="0" t="n">
        <v>1</v>
      </c>
      <c r="FF75" s="130" t="n">
        <v>1</v>
      </c>
      <c r="FG75" s="153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Q75" s="0" t="n">
        <f aca="false">1-MIN(1,DC75+DG75+DK75+DO75+DS75+DW75)</f>
        <v>0</v>
      </c>
      <c r="FR75" s="0" t="n">
        <f aca="false">1-MIN(1,DD75+DH75+DL75+DP75+DT75+DX75)</f>
        <v>1</v>
      </c>
      <c r="FS75" s="0" t="n">
        <f aca="false">1-MIN(1,DE75+DI75+DM75+DQ75+DU75+DY75)</f>
        <v>0</v>
      </c>
      <c r="FT75" s="0" t="n">
        <f aca="false">1-MIN(1,DF75+DJ75+DN75+DR75+DV75+DZ75)</f>
        <v>0</v>
      </c>
      <c r="FV75" s="86" t="n">
        <f aca="false">IF(_xlfn.XOR(EI75,EA75,DS75,DK75,DC75),1,0)</f>
        <v>1</v>
      </c>
      <c r="FW75" s="86" t="n">
        <f aca="false">IF(_xlfn.XOR(EJ75,EB75,DT75,DL75,DD75),1,0)</f>
        <v>0</v>
      </c>
      <c r="FX75" s="86" t="n">
        <f aca="false">IF(_xlfn.XOR(EK75,EC75,DU75,DM75,DE75),1,0)</f>
        <v>1</v>
      </c>
      <c r="FY75" s="86" t="n">
        <f aca="false">IF(_xlfn.XOR(EL75,ED75,DV75,DN75,DF75),1,0)</f>
        <v>1</v>
      </c>
      <c r="FZ75" s="86" t="n">
        <f aca="false">IF(_xlfn.XOR(EM75,EE75,DW75,DO75,DG75),1,0)</f>
        <v>1</v>
      </c>
      <c r="GA75" s="86" t="n">
        <f aca="false">IF(_xlfn.XOR(EN75,EF75,DX75,DP75,DH75),1,0)</f>
        <v>1</v>
      </c>
      <c r="GB75" s="86" t="n">
        <f aca="false">IF(_xlfn.XOR(EO75,EG75,DY75,DQ75,DI75),1,0)</f>
        <v>0</v>
      </c>
      <c r="GC75" s="86" t="e">
        <f aca="false">IF(_xlfn.XOR(#REF!,EH75,DZ75,DR75,DJ75),1,0)</f>
        <v>#VALUE!</v>
      </c>
      <c r="GM75" s="0" t="n">
        <f aca="false">IF(_xlfn.XOR(F75:FF75),0,1)</f>
        <v>1</v>
      </c>
      <c r="GS75" s="0" t="n">
        <f aca="false">SUMPRODUCT($GS$1:$GZ$1,$DC75:$DJ75)</f>
        <v>1</v>
      </c>
      <c r="GT75" s="0" t="n">
        <f aca="false">SUMPRODUCT($GS$1:$GZ$1,$DK75:$DR75)</f>
        <v>136</v>
      </c>
      <c r="GU75" s="0" t="n">
        <f aca="false">SUMPRODUCT($GS$1:$GZ$1,$DS75:$DZ75)</f>
        <v>73</v>
      </c>
      <c r="GV75" s="0" t="n">
        <f aca="false">SUMPRODUCT($GS$1:$GZ$1,$EA75:$EH75)</f>
        <v>0</v>
      </c>
      <c r="GW75" s="0" t="e">
        <f aca="false">SUMPRODUCT($GS$1:$GZ$1,$EI75:$EO75)</f>
        <v>#VALUE!</v>
      </c>
      <c r="GX75" s="89" t="n">
        <f aca="false">SUMPRODUCT($GS$1:$GZ$1,$EQ75:$EX75)</f>
        <v>171</v>
      </c>
      <c r="GY75" s="0" t="e">
        <f aca="false">SUM(GS75:GW75)</f>
        <v>#VALUE!</v>
      </c>
      <c r="GZ75" s="0" t="e">
        <f aca="false">GY75+GX75</f>
        <v>#VALUE!</v>
      </c>
      <c r="HA75" s="0" t="e">
        <f aca="false">QUOTIENT(MOD($GY75,GT$1),GS$1)</f>
        <v>#VALUE!</v>
      </c>
      <c r="HB75" s="0" t="e">
        <f aca="false">QUOTIENT(MOD($GY75,GU$1),GT$1)</f>
        <v>#VALUE!</v>
      </c>
      <c r="HC75" s="0" t="e">
        <f aca="false">QUOTIENT(MOD($GY75,GV$1),GU$1)</f>
        <v>#VALUE!</v>
      </c>
      <c r="HD75" s="0" t="e">
        <f aca="false">QUOTIENT(MOD($GY75,GW$1),GV$1)</f>
        <v>#VALUE!</v>
      </c>
      <c r="HE75" s="0" t="e">
        <f aca="false">QUOTIENT(MOD($GY75,GX$1),GW$1)</f>
        <v>#VALUE!</v>
      </c>
      <c r="HF75" s="0" t="e">
        <f aca="false">QUOTIENT(MOD($GY75,GY$1),GX$1)</f>
        <v>#VALUE!</v>
      </c>
      <c r="HG75" s="0" t="e">
        <f aca="false">QUOTIENT(MOD($GY75,GZ$1),GY$1)</f>
        <v>#VALUE!</v>
      </c>
      <c r="HH75" s="0" t="e">
        <f aca="false">QUOTIENT(MOD($GY75,HA$1),GZ$1)</f>
        <v>#VALUE!</v>
      </c>
      <c r="HK75" s="0" t="n">
        <f aca="false">SUMPRODUCT($HK$1:$HR$1,$DC75:$DJ75)</f>
        <v>128</v>
      </c>
      <c r="HL75" s="0" t="n">
        <f aca="false">SUMPRODUCT($HK$1:$HR$1,$DK75:$DR75)</f>
        <v>17</v>
      </c>
      <c r="HM75" s="0" t="n">
        <f aca="false">SUMPRODUCT($HK$1:$HR$1,$DS75:$DZ75)</f>
        <v>146</v>
      </c>
      <c r="HN75" s="0" t="n">
        <f aca="false">SUMPRODUCT($HK$1:$HR$1,$EA75:$EH75)</f>
        <v>0</v>
      </c>
      <c r="HO75" s="0" t="e">
        <f aca="false">SUMPRODUCT($HK$1:$HR$1,$EI75:$EO75)</f>
        <v>#VALUE!</v>
      </c>
      <c r="HQ75" s="0" t="e">
        <f aca="false">SUM(HK75:HO75)</f>
        <v>#VALUE!</v>
      </c>
      <c r="HS75" s="0" t="e">
        <f aca="false">QUOTIENT(MOD($HQ75,HJ$1),HK$1)</f>
        <v>#VALUE!</v>
      </c>
      <c r="HT75" s="0" t="e">
        <f aca="false">QUOTIENT(MOD($HQ75,HK$1),HL$1)</f>
        <v>#VALUE!</v>
      </c>
      <c r="HU75" s="0" t="e">
        <f aca="false">QUOTIENT(MOD($HQ75,HL$1),HM$1)</f>
        <v>#VALUE!</v>
      </c>
      <c r="HV75" s="0" t="e">
        <f aca="false">QUOTIENT(MOD($HQ75,HM$1),HN$1)</f>
        <v>#VALUE!</v>
      </c>
      <c r="HW75" s="0" t="e">
        <f aca="false">QUOTIENT(MOD($HQ75,HN$1),HO$1)</f>
        <v>#VALUE!</v>
      </c>
      <c r="HX75" s="0" t="e">
        <f aca="false">QUOTIENT(MOD($HQ75,HO$1),HP$1)</f>
        <v>#VALUE!</v>
      </c>
      <c r="HY75" s="0" t="e">
        <f aca="false">QUOTIENT(MOD($HQ75,HP$1),HQ$1)</f>
        <v>#VALUE!</v>
      </c>
      <c r="HZ75" s="0" t="e">
        <f aca="false">QUOTIENT(MOD($HQ75,HQ$1),HR$1)</f>
        <v>#VALUE!</v>
      </c>
    </row>
    <row r="76" customFormat="false" ht="12.8" hidden="false" customHeight="false" outlineLevel="0" collapsed="false">
      <c r="A76" s="0" t="s">
        <v>157</v>
      </c>
      <c r="E76" s="0"/>
      <c r="F76" s="76" t="str">
        <f aca="false">DEC2HEX(Y76)</f>
        <v>0</v>
      </c>
      <c r="G76" s="76" t="str">
        <f aca="false">DEC2HEX(Z76)</f>
        <v>0</v>
      </c>
      <c r="H76" s="76" t="str">
        <f aca="false">DEC2HEX(AA76)</f>
        <v>7E</v>
      </c>
      <c r="I76" s="76" t="str">
        <f aca="false">DEC2HEX(AB76)</f>
        <v>6D</v>
      </c>
      <c r="J76" s="76" t="str">
        <f aca="false">DEC2HEX(AC76)</f>
        <v>F6</v>
      </c>
      <c r="K76" s="76" t="str">
        <f aca="false">DEC2HEX(AD76)</f>
        <v>0</v>
      </c>
      <c r="L76" s="76" t="str">
        <f aca="false">DEC2HEX(AE76)</f>
        <v>20</v>
      </c>
      <c r="M76" s="76" t="str">
        <f aca="false">DEC2HEX(AF76)</f>
        <v>0</v>
      </c>
      <c r="N76" s="76" t="str">
        <f aca="false">DEC2HEX(AG76)</f>
        <v>0</v>
      </c>
      <c r="O76" s="76" t="str">
        <f aca="false">DEC2HEX(AH76)</f>
        <v>88</v>
      </c>
      <c r="P76" s="76" t="str">
        <f aca="false">DEC2HEX(AI76)</f>
        <v>5A</v>
      </c>
      <c r="Q76" s="76" t="str">
        <f aca="false">DEC2HEX(AJ76)</f>
        <v>0</v>
      </c>
      <c r="R76" s="76" t="str">
        <f aca="false">DEC2HEX(AK76)</f>
        <v>FD</v>
      </c>
      <c r="S76" s="76" t="str">
        <f aca="false">DEC2HEX(AL76)</f>
        <v>9B</v>
      </c>
      <c r="T76" s="76" t="str">
        <f aca="false">DEC2HEX(AM76)</f>
        <v>FF</v>
      </c>
      <c r="U76" s="76" t="str">
        <f aca="false">DEC2HEX(AN76)</f>
        <v>0</v>
      </c>
      <c r="V76" s="75" t="str">
        <f aca="false">DEC2HEX(AO76)</f>
        <v>57A</v>
      </c>
      <c r="W76" s="78" t="str">
        <f aca="false">DEC2HEX(AP76)</f>
        <v>10000</v>
      </c>
      <c r="X76" s="79"/>
      <c r="Y76" s="76" t="n">
        <f aca="false">SUMPRODUCT(AQ76:AX76,$AQ$1:$AX$1)</f>
        <v>0</v>
      </c>
      <c r="Z76" s="76" t="n">
        <f aca="false">SUMPRODUCT(AY76:BF76,$AQ$1:$AX$1)</f>
        <v>0</v>
      </c>
      <c r="AA76" s="76" t="n">
        <f aca="false">SUMPRODUCT(BG76:BN76,$AQ$1:$AX$1)</f>
        <v>126</v>
      </c>
      <c r="AB76" s="76" t="n">
        <f aca="false">SUMPRODUCT(BO76:BV76,$AQ$1:$AX$1)</f>
        <v>109</v>
      </c>
      <c r="AC76" s="76" t="n">
        <f aca="false">SUMPRODUCT(BW76:CD76,$AQ$1:$AX$1)</f>
        <v>246</v>
      </c>
      <c r="AD76" s="76" t="n">
        <f aca="false">SUMPRODUCT(CE76:CL76,$AQ$1:$AX$1)</f>
        <v>0</v>
      </c>
      <c r="AE76" s="76" t="n">
        <f aca="false">SUMPRODUCT(CM76:CT76,$AQ$1:$AX$1)</f>
        <v>32</v>
      </c>
      <c r="AF76" s="76" t="n">
        <f aca="false">SUMPRODUCT(CU76:DB76,$AQ$1:$AX$1)</f>
        <v>0</v>
      </c>
      <c r="AG76" s="76" t="n">
        <f aca="false">SUMPRODUCT(DC76:DJ76,$AQ$1:$AX$1)</f>
        <v>0</v>
      </c>
      <c r="AH76" s="76" t="n">
        <f aca="false">SUMPRODUCT(DK76:DR76,$AQ$1:$AX$1)</f>
        <v>136</v>
      </c>
      <c r="AI76" s="76" t="n">
        <f aca="false">SUMPRODUCT(DS76:DZ76,$AQ$1:$AX$1)</f>
        <v>90</v>
      </c>
      <c r="AJ76" s="76" t="n">
        <f aca="false">SUMPRODUCT(EA76:EH76,$AQ$1:$AX$1)</f>
        <v>0</v>
      </c>
      <c r="AK76" s="76" t="n">
        <f aca="false">SUMPRODUCT(EI76:EP76,$AQ$1:$AX$1)</f>
        <v>253</v>
      </c>
      <c r="AL76" s="76" t="n">
        <f aca="false">SUMPRODUCT(EQ76:EX76,$AQ$1:$AX$1)</f>
        <v>155</v>
      </c>
      <c r="AM76" s="76" t="n">
        <f aca="false">SUMPRODUCT(EY76:FF76,$AQ$1:$AX$1)</f>
        <v>255</v>
      </c>
      <c r="AN76" s="76" t="n">
        <v>0</v>
      </c>
      <c r="AO76" s="79" t="n">
        <f aca="false">SUM(X76:AN76)</f>
        <v>1402</v>
      </c>
      <c r="AP76" s="79" t="n">
        <f aca="false">SUM(AB76:AJ76,AL76)+256*AK76</f>
        <v>65536</v>
      </c>
      <c r="AQ76" s="129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130" t="n">
        <v>0</v>
      </c>
      <c r="BG76" s="129" t="n">
        <v>0</v>
      </c>
      <c r="BH76" s="0" t="n">
        <v>1</v>
      </c>
      <c r="BI76" s="0" t="n">
        <v>1</v>
      </c>
      <c r="BJ76" s="0" t="n">
        <v>1</v>
      </c>
      <c r="BK76" s="0" t="n">
        <v>1</v>
      </c>
      <c r="BL76" s="0" t="n">
        <v>1</v>
      </c>
      <c r="BM76" s="0" t="n">
        <v>1</v>
      </c>
      <c r="BN76" s="0" t="n">
        <v>0</v>
      </c>
      <c r="BO76" s="0" t="n">
        <v>1</v>
      </c>
      <c r="BP76" s="0" t="n">
        <v>0</v>
      </c>
      <c r="BQ76" s="0" t="n">
        <v>1</v>
      </c>
      <c r="BR76" s="0" t="n">
        <v>1</v>
      </c>
      <c r="BS76" s="0" t="n">
        <v>0</v>
      </c>
      <c r="BT76" s="0" t="n">
        <v>1</v>
      </c>
      <c r="BU76" s="0" t="n">
        <v>1</v>
      </c>
      <c r="BV76" s="0" t="n">
        <v>0</v>
      </c>
      <c r="BW76" s="0" t="n">
        <v>0</v>
      </c>
      <c r="BX76" s="0" t="n">
        <v>1</v>
      </c>
      <c r="BY76" s="0" t="n">
        <v>1</v>
      </c>
      <c r="BZ76" s="0" t="n">
        <v>0</v>
      </c>
      <c r="CA76" s="0" t="n">
        <v>1</v>
      </c>
      <c r="CB76" s="0" t="n">
        <v>1</v>
      </c>
      <c r="CC76" s="0" t="n">
        <v>1</v>
      </c>
      <c r="CD76" s="130" t="n">
        <v>1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1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153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153" t="n">
        <v>1</v>
      </c>
      <c r="DO76" s="0" t="n">
        <v>0</v>
      </c>
      <c r="DP76" s="0" t="n">
        <v>0</v>
      </c>
      <c r="DQ76" s="0" t="n">
        <v>0</v>
      </c>
      <c r="DR76" s="0" t="n">
        <v>1</v>
      </c>
      <c r="DS76" s="129" t="n">
        <v>0</v>
      </c>
      <c r="DT76" s="0" t="n">
        <v>1</v>
      </c>
      <c r="DU76" s="0" t="n">
        <v>0</v>
      </c>
      <c r="DV76" s="0" t="n">
        <v>1</v>
      </c>
      <c r="DW76" s="106" t="n">
        <v>1</v>
      </c>
      <c r="DX76" s="107" t="n">
        <v>0</v>
      </c>
      <c r="DY76" s="108" t="n">
        <v>1</v>
      </c>
      <c r="DZ76" s="13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1</v>
      </c>
      <c r="EJ76" s="0" t="n">
        <v>0</v>
      </c>
      <c r="EK76" s="0" t="n">
        <v>1</v>
      </c>
      <c r="EL76" s="0" t="n">
        <v>1</v>
      </c>
      <c r="EM76" s="0" t="n">
        <v>1</v>
      </c>
      <c r="EN76" s="0" t="n">
        <v>1</v>
      </c>
      <c r="EO76" s="0" t="n">
        <v>1</v>
      </c>
      <c r="EP76" s="0" t="n">
        <v>1</v>
      </c>
      <c r="EQ76" s="0" t="n">
        <v>1</v>
      </c>
      <c r="ER76" s="0" t="n">
        <v>1</v>
      </c>
      <c r="ES76" s="0" t="n">
        <v>0</v>
      </c>
      <c r="ET76" s="0" t="n">
        <v>1</v>
      </c>
      <c r="EU76" s="0" t="n">
        <v>1</v>
      </c>
      <c r="EV76" s="0" t="n">
        <v>0</v>
      </c>
      <c r="EW76" s="0" t="n">
        <v>0</v>
      </c>
      <c r="EX76" s="0" t="n">
        <v>1</v>
      </c>
      <c r="EY76" s="129" t="n">
        <v>1</v>
      </c>
      <c r="EZ76" s="0" t="n">
        <v>1</v>
      </c>
      <c r="FA76" s="0" t="n">
        <v>1</v>
      </c>
      <c r="FB76" s="0" t="n">
        <v>1</v>
      </c>
      <c r="FC76" s="0" t="n">
        <v>1</v>
      </c>
      <c r="FD76" s="0" t="n">
        <v>1</v>
      </c>
      <c r="FE76" s="0" t="n">
        <v>1</v>
      </c>
      <c r="FF76" s="130" t="n">
        <v>1</v>
      </c>
      <c r="FG76" s="153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Q76" s="0" t="n">
        <f aca="false">1-MIN(1,DC76+DG76+DK76+DO76+DS76+DW76)</f>
        <v>0</v>
      </c>
      <c r="FR76" s="0" t="n">
        <f aca="false">1-MIN(1,DD76+DH76+DL76+DP76+DT76+DX76)</f>
        <v>0</v>
      </c>
      <c r="FS76" s="0" t="n">
        <f aca="false">1-MIN(1,DE76+DI76+DM76+DQ76+DU76+DY76)</f>
        <v>0</v>
      </c>
      <c r="FT76" s="0" t="n">
        <f aca="false">1-MIN(1,DF76+DJ76+DN76+DR76+DV76+DZ76)</f>
        <v>0</v>
      </c>
      <c r="FV76" s="86" t="n">
        <f aca="false">IF(_xlfn.XOR(EI76,EA76,DS76,DK76,DC76),1,0)</f>
        <v>1</v>
      </c>
      <c r="FW76" s="86" t="n">
        <f aca="false">IF(_xlfn.XOR(EJ76,EB76,DT76,DL76,DD76),1,0)</f>
        <v>1</v>
      </c>
      <c r="FX76" s="86" t="n">
        <f aca="false">IF(_xlfn.XOR(EK76,EC76,DU76,DM76,DE76),1,0)</f>
        <v>1</v>
      </c>
      <c r="FY76" s="86" t="n">
        <f aca="false">IF(_xlfn.XOR(EL76,ED76,DV76,DN76,DF76),1,0)</f>
        <v>1</v>
      </c>
      <c r="FZ76" s="86" t="n">
        <f aca="false">IF(_xlfn.XOR(EM76,EE76,DW76,DO76,DG76),1,0)</f>
        <v>0</v>
      </c>
      <c r="GA76" s="86" t="n">
        <f aca="false">IF(_xlfn.XOR(EN76,EF76,DX76,DP76,DH76),1,0)</f>
        <v>1</v>
      </c>
      <c r="GB76" s="86" t="n">
        <f aca="false">IF(_xlfn.XOR(EO76,EG76,DY76,DQ76,DI76),1,0)</f>
        <v>0</v>
      </c>
      <c r="GC76" s="86" t="e">
        <f aca="false">IF(_xlfn.XOR(#REF!,EH76,DZ76,DR76,DJ76),1,0)</f>
        <v>#VALUE!</v>
      </c>
      <c r="GD76" s="85" t="n">
        <f aca="false">EQ76-FV76</f>
        <v>0</v>
      </c>
      <c r="GE76" s="85" t="n">
        <f aca="false">ER76-FW76</f>
        <v>0</v>
      </c>
      <c r="GF76" s="85" t="n">
        <f aca="false">ES76-FX76</f>
        <v>-1</v>
      </c>
      <c r="GG76" s="85" t="n">
        <f aca="false">ET76-FY76</f>
        <v>0</v>
      </c>
      <c r="GH76" s="85" t="n">
        <f aca="false">EU76-FZ76</f>
        <v>1</v>
      </c>
      <c r="GI76" s="85" t="n">
        <f aca="false">EV76-GA76</f>
        <v>-1</v>
      </c>
      <c r="GJ76" s="85" t="n">
        <f aca="false">EW76-GB76</f>
        <v>0</v>
      </c>
      <c r="GK76" s="85" t="e">
        <f aca="false">EX76-GC76</f>
        <v>#VALUE!</v>
      </c>
      <c r="GM76" s="0" t="n">
        <f aca="false">IF(_xlfn.XOR(F76:FF76),0,1)</f>
        <v>0</v>
      </c>
      <c r="GS76" s="0" t="n">
        <f aca="false">SUMPRODUCT($GS$1:$GZ$1,$DC76:$DJ76)</f>
        <v>0</v>
      </c>
      <c r="GT76" s="0" t="n">
        <f aca="false">SUMPRODUCT($GS$1:$GZ$1,$DK76:$DR76)</f>
        <v>136</v>
      </c>
      <c r="GU76" s="0" t="n">
        <f aca="false">SUMPRODUCT($GS$1:$GZ$1,$DS76:$DZ76)</f>
        <v>90</v>
      </c>
      <c r="GV76" s="0" t="n">
        <f aca="false">SUMPRODUCT($GS$1:$GZ$1,$EA76:$EH76)</f>
        <v>0</v>
      </c>
      <c r="GW76" s="0" t="e">
        <f aca="false">SUMPRODUCT($GS$1:$GZ$1,$EI76:$EO76)</f>
        <v>#VALUE!</v>
      </c>
      <c r="GX76" s="89" t="n">
        <f aca="false">SUMPRODUCT($GS$1:$GZ$1,$EQ76:$EX76)</f>
        <v>155</v>
      </c>
      <c r="GY76" s="0" t="e">
        <f aca="false">SUM(GS76:GW76)</f>
        <v>#VALUE!</v>
      </c>
      <c r="GZ76" s="0" t="e">
        <f aca="false">GY76+GX76</f>
        <v>#VALUE!</v>
      </c>
      <c r="HA76" s="0" t="e">
        <f aca="false">QUOTIENT(MOD($GY76,GT$1),GS$1)</f>
        <v>#VALUE!</v>
      </c>
      <c r="HB76" s="0" t="e">
        <f aca="false">QUOTIENT(MOD($GY76,GU$1),GT$1)</f>
        <v>#VALUE!</v>
      </c>
      <c r="HC76" s="0" t="e">
        <f aca="false">QUOTIENT(MOD($GY76,GV$1),GU$1)</f>
        <v>#VALUE!</v>
      </c>
      <c r="HD76" s="0" t="e">
        <f aca="false">QUOTIENT(MOD($GY76,GW$1),GV$1)</f>
        <v>#VALUE!</v>
      </c>
      <c r="HE76" s="0" t="e">
        <f aca="false">QUOTIENT(MOD($GY76,GX$1),GW$1)</f>
        <v>#VALUE!</v>
      </c>
      <c r="HF76" s="0" t="e">
        <f aca="false">QUOTIENT(MOD($GY76,GY$1),GX$1)</f>
        <v>#VALUE!</v>
      </c>
      <c r="HG76" s="0" t="e">
        <f aca="false">QUOTIENT(MOD($GY76,GZ$1),GY$1)</f>
        <v>#VALUE!</v>
      </c>
      <c r="HH76" s="0" t="e">
        <f aca="false">QUOTIENT(MOD($GY76,HA$1),GZ$1)</f>
        <v>#VALUE!</v>
      </c>
      <c r="HK76" s="0" t="n">
        <f aca="false">SUMPRODUCT($HK$1:$HR$1,$DC76:$DJ76)</f>
        <v>0</v>
      </c>
      <c r="HL76" s="0" t="n">
        <f aca="false">SUMPRODUCT($HK$1:$HR$1,$DK76:$DR76)</f>
        <v>17</v>
      </c>
      <c r="HM76" s="0" t="n">
        <f aca="false">SUMPRODUCT($HK$1:$HR$1,$DS76:$DZ76)</f>
        <v>90</v>
      </c>
      <c r="HN76" s="0" t="n">
        <f aca="false">SUMPRODUCT($HK$1:$HR$1,$EA76:$EH76)</f>
        <v>0</v>
      </c>
      <c r="HO76" s="0" t="e">
        <f aca="false">SUMPRODUCT($HK$1:$HR$1,$EI76:$EO76)</f>
        <v>#VALUE!</v>
      </c>
      <c r="HQ76" s="0" t="e">
        <f aca="false">SUM(HK76:HO76)</f>
        <v>#VALUE!</v>
      </c>
      <c r="HS76" s="0" t="e">
        <f aca="false">QUOTIENT(MOD($HQ76,HJ$1),HK$1)</f>
        <v>#VALUE!</v>
      </c>
      <c r="HT76" s="0" t="e">
        <f aca="false">QUOTIENT(MOD($HQ76,HK$1),HL$1)</f>
        <v>#VALUE!</v>
      </c>
      <c r="HU76" s="0" t="e">
        <f aca="false">QUOTIENT(MOD($HQ76,HL$1),HM$1)</f>
        <v>#VALUE!</v>
      </c>
      <c r="HV76" s="0" t="e">
        <f aca="false">QUOTIENT(MOD($HQ76,HM$1),HN$1)</f>
        <v>#VALUE!</v>
      </c>
      <c r="HW76" s="0" t="e">
        <f aca="false">QUOTIENT(MOD($HQ76,HN$1),HO$1)</f>
        <v>#VALUE!</v>
      </c>
      <c r="HX76" s="0" t="e">
        <f aca="false">QUOTIENT(MOD($HQ76,HO$1),HP$1)</f>
        <v>#VALUE!</v>
      </c>
      <c r="HY76" s="0" t="e">
        <f aca="false">QUOTIENT(MOD($HQ76,HP$1),HQ$1)</f>
        <v>#VALUE!</v>
      </c>
      <c r="HZ76" s="0" t="e">
        <f aca="false">QUOTIENT(MOD($HQ76,HQ$1),HR$1)</f>
        <v>#VALUE!</v>
      </c>
    </row>
    <row r="77" customFormat="false" ht="12.8" hidden="false" customHeight="false" outlineLevel="0" collapsed="false">
      <c r="A77" s="0" t="s">
        <v>158</v>
      </c>
      <c r="E77" s="0"/>
      <c r="F77" s="76" t="str">
        <f aca="false">DEC2HEX(Y77)</f>
        <v>0</v>
      </c>
      <c r="G77" s="76" t="str">
        <f aca="false">DEC2HEX(Z77)</f>
        <v>0</v>
      </c>
      <c r="H77" s="76" t="str">
        <f aca="false">DEC2HEX(AA77)</f>
        <v>7E</v>
      </c>
      <c r="I77" s="76" t="str">
        <f aca="false">DEC2HEX(AB77)</f>
        <v>6D</v>
      </c>
      <c r="J77" s="76" t="str">
        <f aca="false">DEC2HEX(AC77)</f>
        <v>F6</v>
      </c>
      <c r="K77" s="76" t="str">
        <f aca="false">DEC2HEX(AD77)</f>
        <v>0</v>
      </c>
      <c r="L77" s="76" t="str">
        <f aca="false">DEC2HEX(AE77)</f>
        <v>20</v>
      </c>
      <c r="M77" s="76" t="str">
        <f aca="false">DEC2HEX(AF77)</f>
        <v>0</v>
      </c>
      <c r="N77" s="76" t="str">
        <f aca="false">DEC2HEX(AG77)</f>
        <v>1</v>
      </c>
      <c r="O77" s="76" t="str">
        <f aca="false">DEC2HEX(AH77)</f>
        <v>88</v>
      </c>
      <c r="P77" s="76" t="str">
        <f aca="false">DEC2HEX(AI77)</f>
        <v>5A</v>
      </c>
      <c r="Q77" s="76" t="str">
        <f aca="false">DEC2HEX(AJ77)</f>
        <v>0</v>
      </c>
      <c r="R77" s="76" t="str">
        <f aca="false">DEC2HEX(AK77)</f>
        <v>FD</v>
      </c>
      <c r="S77" s="76" t="str">
        <f aca="false">DEC2HEX(AL77)</f>
        <v>9A</v>
      </c>
      <c r="T77" s="76" t="str">
        <f aca="false">DEC2HEX(AM77)</f>
        <v>FF</v>
      </c>
      <c r="U77" s="76" t="str">
        <f aca="false">DEC2HEX(AN77)</f>
        <v>0</v>
      </c>
      <c r="V77" s="75" t="str">
        <f aca="false">DEC2HEX(AO77)</f>
        <v>57A</v>
      </c>
      <c r="W77" s="78" t="str">
        <f aca="false">DEC2HEX(AP77)</f>
        <v>10000</v>
      </c>
      <c r="X77" s="79"/>
      <c r="Y77" s="76" t="n">
        <f aca="false">SUMPRODUCT(AQ77:AX77,$AQ$1:$AX$1)</f>
        <v>0</v>
      </c>
      <c r="Z77" s="76" t="n">
        <f aca="false">SUMPRODUCT(AY77:BF77,$AQ$1:$AX$1)</f>
        <v>0</v>
      </c>
      <c r="AA77" s="76" t="n">
        <f aca="false">SUMPRODUCT(BG77:BN77,$AQ$1:$AX$1)</f>
        <v>126</v>
      </c>
      <c r="AB77" s="76" t="n">
        <f aca="false">SUMPRODUCT(BO77:BV77,$AQ$1:$AX$1)</f>
        <v>109</v>
      </c>
      <c r="AC77" s="76" t="n">
        <f aca="false">SUMPRODUCT(BW77:CD77,$AQ$1:$AX$1)</f>
        <v>246</v>
      </c>
      <c r="AD77" s="76" t="n">
        <f aca="false">SUMPRODUCT(CE77:CL77,$AQ$1:$AX$1)</f>
        <v>0</v>
      </c>
      <c r="AE77" s="76" t="n">
        <f aca="false">SUMPRODUCT(CM77:CT77,$AQ$1:$AX$1)</f>
        <v>32</v>
      </c>
      <c r="AF77" s="76" t="n">
        <f aca="false">SUMPRODUCT(CU77:DB77,$AQ$1:$AX$1)</f>
        <v>0</v>
      </c>
      <c r="AG77" s="76" t="n">
        <f aca="false">SUMPRODUCT(DC77:DJ77,$AQ$1:$AX$1)</f>
        <v>1</v>
      </c>
      <c r="AH77" s="76" t="n">
        <f aca="false">SUMPRODUCT(DK77:DR77,$AQ$1:$AX$1)</f>
        <v>136</v>
      </c>
      <c r="AI77" s="76" t="n">
        <f aca="false">SUMPRODUCT(DS77:DZ77,$AQ$1:$AX$1)</f>
        <v>90</v>
      </c>
      <c r="AJ77" s="76" t="n">
        <f aca="false">SUMPRODUCT(EA77:EH77,$AQ$1:$AX$1)</f>
        <v>0</v>
      </c>
      <c r="AK77" s="76" t="n">
        <f aca="false">SUMPRODUCT(EI77:EP77,$AQ$1:$AX$1)</f>
        <v>253</v>
      </c>
      <c r="AL77" s="76" t="n">
        <f aca="false">SUMPRODUCT(EQ77:EX77,$AQ$1:$AX$1)</f>
        <v>154</v>
      </c>
      <c r="AM77" s="76" t="n">
        <f aca="false">SUMPRODUCT(EY77:FF77,$AQ$1:$AX$1)</f>
        <v>255</v>
      </c>
      <c r="AN77" s="76" t="n">
        <v>0</v>
      </c>
      <c r="AO77" s="79" t="n">
        <f aca="false">SUM(X77:AN77)</f>
        <v>1402</v>
      </c>
      <c r="AP77" s="79" t="n">
        <f aca="false">SUM(AB77:AJ77,AL77)+256*AK77</f>
        <v>65536</v>
      </c>
      <c r="AQ77" s="131" t="n">
        <v>0</v>
      </c>
      <c r="AR77" s="132" t="n">
        <v>0</v>
      </c>
      <c r="AS77" s="132" t="n">
        <v>0</v>
      </c>
      <c r="AT77" s="132" t="n">
        <v>0</v>
      </c>
      <c r="AU77" s="132" t="n">
        <v>0</v>
      </c>
      <c r="AV77" s="132" t="n">
        <v>0</v>
      </c>
      <c r="AW77" s="132" t="n">
        <v>0</v>
      </c>
      <c r="AX77" s="132" t="n">
        <v>0</v>
      </c>
      <c r="AY77" s="132" t="n">
        <v>0</v>
      </c>
      <c r="AZ77" s="132" t="n">
        <v>0</v>
      </c>
      <c r="BA77" s="132" t="n">
        <v>0</v>
      </c>
      <c r="BB77" s="132" t="n">
        <v>0</v>
      </c>
      <c r="BC77" s="132" t="n">
        <v>0</v>
      </c>
      <c r="BD77" s="132" t="n">
        <v>0</v>
      </c>
      <c r="BE77" s="132" t="n">
        <v>0</v>
      </c>
      <c r="BF77" s="133" t="n">
        <v>0</v>
      </c>
      <c r="BG77" s="131" t="n">
        <v>0</v>
      </c>
      <c r="BH77" s="132" t="n">
        <v>1</v>
      </c>
      <c r="BI77" s="132" t="n">
        <v>1</v>
      </c>
      <c r="BJ77" s="132" t="n">
        <v>1</v>
      </c>
      <c r="BK77" s="132" t="n">
        <v>1</v>
      </c>
      <c r="BL77" s="132" t="n">
        <v>1</v>
      </c>
      <c r="BM77" s="132" t="n">
        <v>1</v>
      </c>
      <c r="BN77" s="132" t="n">
        <v>0</v>
      </c>
      <c r="BO77" s="132" t="n">
        <v>1</v>
      </c>
      <c r="BP77" s="132" t="n">
        <v>0</v>
      </c>
      <c r="BQ77" s="132" t="n">
        <v>1</v>
      </c>
      <c r="BR77" s="132" t="n">
        <v>1</v>
      </c>
      <c r="BS77" s="132" t="n">
        <v>0</v>
      </c>
      <c r="BT77" s="132" t="n">
        <v>1</v>
      </c>
      <c r="BU77" s="132" t="n">
        <v>1</v>
      </c>
      <c r="BV77" s="132" t="n">
        <v>0</v>
      </c>
      <c r="BW77" s="132" t="n">
        <v>0</v>
      </c>
      <c r="BX77" s="132" t="n">
        <v>1</v>
      </c>
      <c r="BY77" s="132" t="n">
        <v>1</v>
      </c>
      <c r="BZ77" s="132" t="n">
        <v>0</v>
      </c>
      <c r="CA77" s="132" t="n">
        <v>1</v>
      </c>
      <c r="CB77" s="132" t="n">
        <v>1</v>
      </c>
      <c r="CC77" s="132" t="n">
        <v>1</v>
      </c>
      <c r="CD77" s="133" t="n">
        <v>1</v>
      </c>
      <c r="CE77" s="0" t="n">
        <v>0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1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0</v>
      </c>
      <c r="DA77" s="0" t="n">
        <v>0</v>
      </c>
      <c r="DB77" s="0" t="n">
        <v>0</v>
      </c>
      <c r="DC77" s="134" t="n">
        <v>1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134" t="n">
        <v>1</v>
      </c>
      <c r="DO77" s="0" t="n">
        <v>0</v>
      </c>
      <c r="DP77" s="0" t="n">
        <v>0</v>
      </c>
      <c r="DQ77" s="0" t="n">
        <v>0</v>
      </c>
      <c r="DR77" s="0" t="n">
        <v>1</v>
      </c>
      <c r="DS77" s="131" t="n">
        <v>0</v>
      </c>
      <c r="DT77" s="132" t="n">
        <v>1</v>
      </c>
      <c r="DU77" s="132" t="n">
        <v>0</v>
      </c>
      <c r="DV77" s="132" t="n">
        <v>1</v>
      </c>
      <c r="DW77" s="132" t="n">
        <v>1</v>
      </c>
      <c r="DX77" s="132" t="n">
        <v>0</v>
      </c>
      <c r="DY77" s="132" t="n">
        <v>1</v>
      </c>
      <c r="DZ77" s="133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1</v>
      </c>
      <c r="EJ77" s="0" t="n">
        <v>0</v>
      </c>
      <c r="EK77" s="0" t="n">
        <v>1</v>
      </c>
      <c r="EL77" s="0" t="n">
        <v>1</v>
      </c>
      <c r="EM77" s="0" t="n">
        <v>1</v>
      </c>
      <c r="EN77" s="0" t="n">
        <v>1</v>
      </c>
      <c r="EO77" s="0" t="n">
        <v>1</v>
      </c>
      <c r="EP77" s="0" t="n">
        <v>1</v>
      </c>
      <c r="EQ77" s="0" t="n">
        <v>0</v>
      </c>
      <c r="ER77" s="0" t="n">
        <v>1</v>
      </c>
      <c r="ES77" s="0" t="n">
        <v>0</v>
      </c>
      <c r="ET77" s="0" t="n">
        <v>1</v>
      </c>
      <c r="EU77" s="0" t="n">
        <v>1</v>
      </c>
      <c r="EV77" s="0" t="n">
        <v>0</v>
      </c>
      <c r="EW77" s="0" t="n">
        <v>0</v>
      </c>
      <c r="EX77" s="0" t="n">
        <v>1</v>
      </c>
      <c r="EY77" s="131" t="n">
        <v>1</v>
      </c>
      <c r="EZ77" s="132" t="n">
        <v>1</v>
      </c>
      <c r="FA77" s="132" t="n">
        <v>1</v>
      </c>
      <c r="FB77" s="132" t="n">
        <v>1</v>
      </c>
      <c r="FC77" s="132" t="n">
        <v>1</v>
      </c>
      <c r="FD77" s="132" t="n">
        <v>1</v>
      </c>
      <c r="FE77" s="132" t="n">
        <v>1</v>
      </c>
      <c r="FF77" s="133" t="n">
        <v>1</v>
      </c>
      <c r="FG77" s="134" t="n">
        <v>0</v>
      </c>
      <c r="FH77" s="0" t="n">
        <v>0</v>
      </c>
      <c r="FI77" s="0" t="n">
        <v>0</v>
      </c>
      <c r="FJ77" s="0" t="n">
        <v>0</v>
      </c>
      <c r="FK77" s="0" t="n">
        <v>0</v>
      </c>
      <c r="FL77" s="0" t="n">
        <v>0</v>
      </c>
      <c r="FM77" s="0" t="n">
        <v>0</v>
      </c>
      <c r="FN77" s="0" t="n">
        <v>0</v>
      </c>
      <c r="FO77" s="0" t="n">
        <v>0</v>
      </c>
      <c r="FQ77" s="0" t="n">
        <f aca="false">1-MIN(1,DC77+DG77+DK77+DO77+DS77+DW77)</f>
        <v>0</v>
      </c>
      <c r="FR77" s="0" t="n">
        <f aca="false">1-MIN(1,DD77+DH77+DL77+DP77+DT77+DX77)</f>
        <v>0</v>
      </c>
      <c r="FS77" s="0" t="n">
        <f aca="false">1-MIN(1,DE77+DI77+DM77+DQ77+DU77+DY77)</f>
        <v>0</v>
      </c>
      <c r="FT77" s="0" t="n">
        <f aca="false">1-MIN(1,DF77+DJ77+DN77+DR77+DV77+DZ77)</f>
        <v>0</v>
      </c>
      <c r="FV77" s="86" t="n">
        <f aca="false">IF(_xlfn.XOR(EI77,EA77,DS77,DK77,DC77),1,0)</f>
        <v>0</v>
      </c>
      <c r="FW77" s="86" t="n">
        <f aca="false">IF(_xlfn.XOR(EJ77,EB77,DT77,DL77,DD77),1,0)</f>
        <v>1</v>
      </c>
      <c r="FX77" s="86" t="n">
        <f aca="false">IF(_xlfn.XOR(EK77,EC77,DU77,DM77,DE77),1,0)</f>
        <v>1</v>
      </c>
      <c r="FY77" s="86" t="n">
        <f aca="false">IF(_xlfn.XOR(EL77,ED77,DV77,DN77,DF77),1,0)</f>
        <v>1</v>
      </c>
      <c r="FZ77" s="86" t="n">
        <f aca="false">IF(_xlfn.XOR(EM77,EE77,DW77,DO77,DG77),1,0)</f>
        <v>0</v>
      </c>
      <c r="GA77" s="86" t="n">
        <f aca="false">IF(_xlfn.XOR(EN77,EF77,DX77,DP77,DH77),1,0)</f>
        <v>1</v>
      </c>
      <c r="GB77" s="86" t="n">
        <f aca="false">IF(_xlfn.XOR(EO77,EG77,DY77,DQ77,DI77),1,0)</f>
        <v>0</v>
      </c>
      <c r="GC77" s="86" t="e">
        <f aca="false">IF(_xlfn.XOR(#REF!,EH77,DZ77,DR77,DJ77),1,0)</f>
        <v>#VALUE!</v>
      </c>
      <c r="GM77" s="0" t="n">
        <f aca="false">IF(_xlfn.XOR(F77:FF77),0,1)</f>
        <v>1</v>
      </c>
      <c r="GS77" s="0" t="n">
        <f aca="false">SUMPRODUCT($GS$1:$GZ$1,$DC77:$DJ77)</f>
        <v>1</v>
      </c>
      <c r="GT77" s="0" t="n">
        <f aca="false">SUMPRODUCT($GS$1:$GZ$1,$DK77:$DR77)</f>
        <v>136</v>
      </c>
      <c r="GU77" s="0" t="n">
        <f aca="false">SUMPRODUCT($GS$1:$GZ$1,$DS77:$DZ77)</f>
        <v>90</v>
      </c>
      <c r="GV77" s="0" t="n">
        <f aca="false">SUMPRODUCT($GS$1:$GZ$1,$EA77:$EH77)</f>
        <v>0</v>
      </c>
      <c r="GW77" s="0" t="e">
        <f aca="false">SUMPRODUCT($GS$1:$GZ$1,$EI77:$EO77)</f>
        <v>#VALUE!</v>
      </c>
      <c r="GX77" s="89" t="n">
        <f aca="false">SUMPRODUCT($GS$1:$GZ$1,$EQ77:$EX77)</f>
        <v>154</v>
      </c>
      <c r="GY77" s="0" t="e">
        <f aca="false">SUM(GS77:GW77)</f>
        <v>#VALUE!</v>
      </c>
      <c r="GZ77" s="0" t="e">
        <f aca="false">GY77+GX77</f>
        <v>#VALUE!</v>
      </c>
      <c r="HA77" s="0" t="e">
        <f aca="false">QUOTIENT(MOD($GY77,GT$1),GS$1)</f>
        <v>#VALUE!</v>
      </c>
      <c r="HB77" s="0" t="e">
        <f aca="false">QUOTIENT(MOD($GY77,GU$1),GT$1)</f>
        <v>#VALUE!</v>
      </c>
      <c r="HC77" s="0" t="e">
        <f aca="false">QUOTIENT(MOD($GY77,GV$1),GU$1)</f>
        <v>#VALUE!</v>
      </c>
      <c r="HD77" s="0" t="e">
        <f aca="false">QUOTIENT(MOD($GY77,GW$1),GV$1)</f>
        <v>#VALUE!</v>
      </c>
      <c r="HE77" s="0" t="e">
        <f aca="false">QUOTIENT(MOD($GY77,GX$1),GW$1)</f>
        <v>#VALUE!</v>
      </c>
      <c r="HF77" s="0" t="e">
        <f aca="false">QUOTIENT(MOD($GY77,GY$1),GX$1)</f>
        <v>#VALUE!</v>
      </c>
      <c r="HG77" s="0" t="e">
        <f aca="false">QUOTIENT(MOD($GY77,GZ$1),GY$1)</f>
        <v>#VALUE!</v>
      </c>
      <c r="HH77" s="0" t="e">
        <f aca="false">QUOTIENT(MOD($GY77,HA$1),GZ$1)</f>
        <v>#VALUE!</v>
      </c>
      <c r="HK77" s="0" t="n">
        <f aca="false">SUMPRODUCT($HK$1:$HR$1,$DC77:$DJ77)</f>
        <v>128</v>
      </c>
      <c r="HL77" s="0" t="n">
        <f aca="false">SUMPRODUCT($HK$1:$HR$1,$DK77:$DR77)</f>
        <v>17</v>
      </c>
      <c r="HM77" s="0" t="n">
        <f aca="false">SUMPRODUCT($HK$1:$HR$1,$DS77:$DZ77)</f>
        <v>90</v>
      </c>
      <c r="HN77" s="0" t="n">
        <f aca="false">SUMPRODUCT($HK$1:$HR$1,$EA77:$EH77)</f>
        <v>0</v>
      </c>
      <c r="HO77" s="0" t="e">
        <f aca="false">SUMPRODUCT($HK$1:$HR$1,$EI77:$EO77)</f>
        <v>#VALUE!</v>
      </c>
      <c r="HQ77" s="0" t="e">
        <f aca="false">SUM(HK77:HO77)</f>
        <v>#VALUE!</v>
      </c>
      <c r="HS77" s="0" t="e">
        <f aca="false">QUOTIENT(MOD($HQ77,HJ$1),HK$1)</f>
        <v>#VALUE!</v>
      </c>
      <c r="HT77" s="0" t="e">
        <f aca="false">QUOTIENT(MOD($HQ77,HK$1),HL$1)</f>
        <v>#VALUE!</v>
      </c>
      <c r="HU77" s="0" t="e">
        <f aca="false">QUOTIENT(MOD($HQ77,HL$1),HM$1)</f>
        <v>#VALUE!</v>
      </c>
      <c r="HV77" s="0" t="e">
        <f aca="false">QUOTIENT(MOD($HQ77,HM$1),HN$1)</f>
        <v>#VALUE!</v>
      </c>
      <c r="HW77" s="0" t="e">
        <f aca="false">QUOTIENT(MOD($HQ77,HN$1),HO$1)</f>
        <v>#VALUE!</v>
      </c>
      <c r="HX77" s="0" t="e">
        <f aca="false">QUOTIENT(MOD($HQ77,HO$1),HP$1)</f>
        <v>#VALUE!</v>
      </c>
      <c r="HY77" s="0" t="e">
        <f aca="false">QUOTIENT(MOD($HQ77,HP$1),HQ$1)</f>
        <v>#VALUE!</v>
      </c>
      <c r="HZ77" s="0" t="e">
        <f aca="false">QUOTIENT(MOD($HQ77,HQ$1),HR$1)</f>
        <v>#VALUE!</v>
      </c>
    </row>
    <row r="78" customFormat="false" ht="12.8" hidden="false" customHeight="false" outlineLevel="0" collapsed="false">
      <c r="A78" s="121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EI78" s="131"/>
      <c r="EJ78" s="132"/>
      <c r="EK78" s="132"/>
      <c r="EL78" s="132"/>
      <c r="EM78" s="132"/>
      <c r="EN78" s="132"/>
      <c r="EO78" s="132"/>
      <c r="FV78" s="86"/>
      <c r="FW78" s="86"/>
      <c r="FX78" s="86"/>
      <c r="FY78" s="86"/>
      <c r="FZ78" s="86"/>
      <c r="GA78" s="86"/>
      <c r="GB78" s="86"/>
      <c r="GC78" s="86"/>
      <c r="GD78" s="85"/>
      <c r="GE78" s="85"/>
      <c r="GF78" s="85"/>
      <c r="GG78" s="85"/>
      <c r="GH78" s="85"/>
      <c r="GI78" s="85"/>
      <c r="GJ78" s="85"/>
      <c r="GK78" s="85"/>
    </row>
    <row r="79" customFormat="false" ht="12.8" hidden="false" customHeight="false" outlineLevel="0" collapsed="false">
      <c r="A79" s="121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FV79" s="86"/>
      <c r="FW79" s="86"/>
      <c r="FX79" s="86"/>
      <c r="FY79" s="86"/>
      <c r="FZ79" s="86"/>
      <c r="GA79" s="86"/>
      <c r="GB79" s="86"/>
      <c r="GC79" s="86"/>
      <c r="GD79" s="85"/>
      <c r="GE79" s="85"/>
      <c r="GF79" s="85"/>
      <c r="GG79" s="85"/>
      <c r="GH79" s="85"/>
      <c r="GI79" s="85"/>
      <c r="GJ79" s="85"/>
      <c r="GK79" s="85"/>
    </row>
    <row r="80" customFormat="false" ht="12.8" hidden="false" customHeight="false" outlineLevel="0" collapsed="false">
      <c r="A80" s="121" t="s">
        <v>159</v>
      </c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53" t="s">
        <v>45</v>
      </c>
      <c r="Z80" s="53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0"/>
      <c r="AP80" s="0"/>
      <c r="FV80" s="86"/>
      <c r="FW80" s="86"/>
      <c r="FX80" s="86"/>
      <c r="FY80" s="86"/>
      <c r="FZ80" s="86"/>
      <c r="GA80" s="86"/>
      <c r="GB80" s="86"/>
      <c r="GC80" s="86"/>
      <c r="GD80" s="85"/>
      <c r="GE80" s="85"/>
      <c r="GF80" s="85"/>
      <c r="GG80" s="85"/>
      <c r="GH80" s="85"/>
      <c r="GI80" s="85"/>
      <c r="GJ80" s="85"/>
      <c r="GK80" s="85"/>
    </row>
    <row r="81" customFormat="false" ht="12.8" hidden="false" customHeight="false" outlineLevel="0" collapsed="false">
      <c r="A81" s="54"/>
      <c r="B81" s="55" t="s">
        <v>122</v>
      </c>
      <c r="C81" s="55" t="s">
        <v>123</v>
      </c>
      <c r="D81" s="55" t="s">
        <v>48</v>
      </c>
      <c r="E81" s="56" t="s">
        <v>49</v>
      </c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7" t="n">
        <v>1</v>
      </c>
      <c r="Z81" s="57" t="n">
        <v>2</v>
      </c>
      <c r="AA81" s="57" t="n">
        <v>3</v>
      </c>
      <c r="AB81" s="57" t="n">
        <v>4</v>
      </c>
      <c r="AC81" s="57" t="n">
        <v>5</v>
      </c>
      <c r="AD81" s="57" t="n">
        <v>6</v>
      </c>
      <c r="AE81" s="57" t="n">
        <v>7</v>
      </c>
      <c r="AF81" s="57" t="n">
        <v>8</v>
      </c>
      <c r="AG81" s="57" t="n">
        <v>9</v>
      </c>
      <c r="AH81" s="57" t="n">
        <v>10</v>
      </c>
      <c r="AI81" s="57" t="n">
        <v>11</v>
      </c>
      <c r="AJ81" s="57" t="n">
        <v>12</v>
      </c>
      <c r="AK81" s="57" t="n">
        <v>13</v>
      </c>
      <c r="AL81" s="57" t="s">
        <v>66</v>
      </c>
      <c r="AM81" s="57" t="s">
        <v>67</v>
      </c>
      <c r="AN81" s="57" t="s">
        <v>68</v>
      </c>
      <c r="AO81" s="56"/>
      <c r="AP81" s="56"/>
      <c r="AQ81" s="58" t="s">
        <v>69</v>
      </c>
      <c r="AR81" s="58"/>
      <c r="AS81" s="58"/>
      <c r="AT81" s="58"/>
      <c r="AU81" s="58"/>
      <c r="AV81" s="58"/>
      <c r="AW81" s="58"/>
      <c r="AX81" s="58"/>
      <c r="AY81" s="59" t="s">
        <v>69</v>
      </c>
      <c r="AZ81" s="59"/>
      <c r="BA81" s="59"/>
      <c r="BB81" s="59"/>
      <c r="BC81" s="59"/>
      <c r="BD81" s="59"/>
      <c r="BE81" s="59"/>
      <c r="BF81" s="59"/>
      <c r="BG81" s="60" t="s">
        <v>71</v>
      </c>
      <c r="BH81" s="60"/>
      <c r="BI81" s="60"/>
      <c r="BJ81" s="60"/>
      <c r="BK81" s="60"/>
      <c r="BL81" s="60"/>
      <c r="BM81" s="60"/>
      <c r="BN81" s="60"/>
      <c r="BO81" s="61" t="s">
        <v>71</v>
      </c>
      <c r="BP81" s="61"/>
      <c r="BQ81" s="61"/>
      <c r="BR81" s="61"/>
      <c r="BS81" s="61"/>
      <c r="BT81" s="61"/>
      <c r="BU81" s="61"/>
      <c r="BV81" s="61"/>
      <c r="BW81" s="61" t="s">
        <v>71</v>
      </c>
      <c r="BX81" s="61"/>
      <c r="BY81" s="61"/>
      <c r="BZ81" s="61"/>
      <c r="CA81" s="61"/>
      <c r="CB81" s="61"/>
      <c r="CC81" s="61"/>
      <c r="CD81" s="61"/>
      <c r="CE81" s="62"/>
      <c r="CF81" s="62"/>
      <c r="CG81" s="62"/>
      <c r="CH81" s="62"/>
      <c r="CI81" s="62"/>
      <c r="CJ81" s="62"/>
      <c r="CK81" s="62"/>
      <c r="CL81" s="62"/>
      <c r="CM81" s="62"/>
      <c r="CN81" s="62"/>
      <c r="CO81" s="62"/>
      <c r="CP81" s="62"/>
      <c r="CQ81" s="62"/>
      <c r="CR81" s="62"/>
      <c r="CS81" s="62"/>
      <c r="CT81" s="62"/>
      <c r="CU81" s="63"/>
      <c r="CV81" s="63"/>
      <c r="CW81" s="63"/>
      <c r="CX81" s="63"/>
      <c r="CY81" s="63"/>
      <c r="CZ81" s="63"/>
      <c r="DA81" s="63"/>
      <c r="DB81" s="63"/>
      <c r="DC81" s="64" t="s">
        <v>48</v>
      </c>
      <c r="DD81" s="14"/>
      <c r="DE81" s="14"/>
      <c r="DF81" s="14"/>
      <c r="DG81" s="14"/>
      <c r="DH81" s="14"/>
      <c r="DI81" s="14"/>
      <c r="DJ81" s="14"/>
      <c r="DK81" s="14"/>
      <c r="DL81" s="14"/>
      <c r="DM81" s="14"/>
      <c r="DN81" s="65" t="s">
        <v>72</v>
      </c>
      <c r="DO81" s="14"/>
      <c r="DP81" s="14"/>
      <c r="DQ81" s="14"/>
      <c r="DR81" s="14"/>
      <c r="DS81" s="66" t="s">
        <v>73</v>
      </c>
      <c r="DT81" s="66"/>
      <c r="DU81" s="66"/>
      <c r="DV81" s="66"/>
      <c r="DW81" s="66"/>
      <c r="DX81" s="66"/>
      <c r="DY81" s="66"/>
      <c r="DZ81" s="66"/>
      <c r="EA81" s="65" t="s">
        <v>74</v>
      </c>
      <c r="EB81" s="14"/>
      <c r="EC81" s="14"/>
      <c r="ED81" s="14"/>
      <c r="EE81" s="14"/>
      <c r="EF81" s="14"/>
      <c r="EG81" s="14"/>
      <c r="EH81" s="14"/>
      <c r="EI81" s="14"/>
      <c r="EJ81" s="14"/>
      <c r="EK81" s="14"/>
      <c r="EL81" s="14"/>
      <c r="EM81" s="14"/>
      <c r="EN81" s="14"/>
      <c r="EO81" s="14"/>
      <c r="EP81" s="14"/>
      <c r="EQ81" s="67" t="s">
        <v>76</v>
      </c>
      <c r="ER81" s="67"/>
      <c r="ES81" s="67"/>
      <c r="ET81" s="67"/>
      <c r="EU81" s="67"/>
      <c r="EV81" s="67"/>
      <c r="EW81" s="67"/>
      <c r="EX81" s="67"/>
      <c r="EY81" s="14"/>
      <c r="EZ81" s="14"/>
      <c r="FA81" s="14"/>
      <c r="FB81" s="14"/>
      <c r="FC81" s="14"/>
      <c r="FD81" s="14"/>
      <c r="FE81" s="14"/>
      <c r="FF81" s="14"/>
      <c r="FG81" s="151" t="s">
        <v>126</v>
      </c>
      <c r="FH81" s="68" t="s">
        <v>77</v>
      </c>
      <c r="FI81" s="68"/>
      <c r="FJ81" s="68"/>
      <c r="FK81" s="68"/>
      <c r="FL81" s="68"/>
      <c r="FM81" s="68"/>
      <c r="FN81" s="68"/>
      <c r="FO81" s="68"/>
      <c r="FP81" s="14"/>
      <c r="FQ81" s="14"/>
      <c r="FR81" s="14"/>
      <c r="FS81" s="14"/>
      <c r="FT81" s="14"/>
      <c r="FU81" s="14"/>
      <c r="FV81" s="69" t="s">
        <v>78</v>
      </c>
      <c r="FW81" s="69"/>
      <c r="FX81" s="69"/>
      <c r="FY81" s="69"/>
      <c r="FZ81" s="69"/>
      <c r="GA81" s="69"/>
      <c r="GB81" s="69"/>
      <c r="GC81" s="69"/>
      <c r="GD81" s="69" t="s">
        <v>79</v>
      </c>
      <c r="GE81" s="69"/>
      <c r="GF81" s="69"/>
      <c r="GG81" s="69"/>
      <c r="GH81" s="69"/>
      <c r="GI81" s="69"/>
      <c r="GJ81" s="69"/>
      <c r="GK81" s="69"/>
      <c r="GM81" s="14" t="s">
        <v>80</v>
      </c>
      <c r="GN81" s="14"/>
      <c r="GO81" s="14"/>
      <c r="GP81" s="14"/>
      <c r="GQ81" s="14"/>
      <c r="GR81" s="14"/>
      <c r="GS81" s="70" t="s">
        <v>81</v>
      </c>
      <c r="GT81" s="70"/>
      <c r="GU81" s="70"/>
      <c r="GV81" s="70"/>
      <c r="GW81" s="70"/>
      <c r="GY81" s="71" t="s">
        <v>65</v>
      </c>
      <c r="HA81" s="70" t="s">
        <v>81</v>
      </c>
      <c r="HB81" s="70"/>
      <c r="HC81" s="70"/>
      <c r="HD81" s="70"/>
      <c r="HE81" s="70"/>
      <c r="HF81" s="70"/>
      <c r="HG81" s="70"/>
      <c r="HH81" s="70"/>
      <c r="HK81" s="72" t="s">
        <v>82</v>
      </c>
      <c r="HL81" s="72"/>
      <c r="HM81" s="72"/>
      <c r="HN81" s="72"/>
      <c r="HO81" s="72"/>
      <c r="HQ81" s="71" t="s">
        <v>65</v>
      </c>
      <c r="HS81" s="72" t="s">
        <v>82</v>
      </c>
      <c r="HT81" s="72"/>
      <c r="HU81" s="72"/>
      <c r="HV81" s="72"/>
      <c r="HW81" s="72"/>
      <c r="HX81" s="72"/>
      <c r="HY81" s="72"/>
      <c r="HZ81" s="72"/>
    </row>
    <row r="82" customFormat="false" ht="12.8" hidden="false" customHeight="false" outlineLevel="0" collapsed="false">
      <c r="A82" s="121" t="s">
        <v>110</v>
      </c>
      <c r="E82" s="0"/>
      <c r="F82" s="76" t="str">
        <f aca="false">DEC2HEX(Y82)</f>
        <v>0</v>
      </c>
      <c r="G82" s="76" t="str">
        <f aca="false">DEC2HEX(Z82)</f>
        <v>0</v>
      </c>
      <c r="H82" s="76" t="str">
        <f aca="false">DEC2HEX(AA82)</f>
        <v>7E</v>
      </c>
      <c r="I82" s="76" t="str">
        <f aca="false">DEC2HEX(AB82)</f>
        <v>6D</v>
      </c>
      <c r="J82" s="76" t="str">
        <f aca="false">DEC2HEX(AC82)</f>
        <v>F6</v>
      </c>
      <c r="K82" s="76" t="str">
        <f aca="false">DEC2HEX(AD82)</f>
        <v>0</v>
      </c>
      <c r="L82" s="76" t="str">
        <f aca="false">DEC2HEX(AE82)</f>
        <v>20</v>
      </c>
      <c r="M82" s="76" t="str">
        <f aca="false">DEC2HEX(AF82)</f>
        <v>0</v>
      </c>
      <c r="N82" s="76" t="str">
        <f aca="false">DEC2HEX(AG82)</f>
        <v>0</v>
      </c>
      <c r="O82" s="76" t="str">
        <f aca="false">DEC2HEX(AH82)</f>
        <v>80</v>
      </c>
      <c r="P82" s="76" t="str">
        <f aca="false">DEC2HEX(AI82)</f>
        <v>32</v>
      </c>
      <c r="Q82" s="76" t="str">
        <f aca="false">DEC2HEX(AJ82)</f>
        <v>0</v>
      </c>
      <c r="R82" s="76" t="str">
        <f aca="false">DEC2HEX(AK82)</f>
        <v>FD</v>
      </c>
      <c r="S82" s="76" t="str">
        <f aca="false">DEC2HEX(AL82)</f>
        <v>CB</v>
      </c>
      <c r="T82" s="76" t="str">
        <f aca="false">DEC2HEX(AM82)</f>
        <v>FF</v>
      </c>
      <c r="U82" s="76" t="str">
        <f aca="false">DEC2HEX(AN82)</f>
        <v>0</v>
      </c>
      <c r="V82" s="75" t="str">
        <f aca="false">DEC2HEX(AO82)</f>
        <v>57A</v>
      </c>
      <c r="W82" s="78" t="str">
        <f aca="false">DEC2HEX(AP82)</f>
        <v>10000</v>
      </c>
      <c r="X82" s="79"/>
      <c r="Y82" s="76" t="n">
        <f aca="false">SUMPRODUCT(AQ82:AX82,$AQ$1:$AX$1)</f>
        <v>0</v>
      </c>
      <c r="Z82" s="76" t="n">
        <f aca="false">SUMPRODUCT(AY82:BF82,$AQ$1:$AX$1)</f>
        <v>0</v>
      </c>
      <c r="AA82" s="76" t="n">
        <f aca="false">SUMPRODUCT(BG82:BN82,$AQ$1:$AX$1)</f>
        <v>126</v>
      </c>
      <c r="AB82" s="76" t="n">
        <f aca="false">SUMPRODUCT(BO82:BV82,$AQ$1:$AX$1)</f>
        <v>109</v>
      </c>
      <c r="AC82" s="76" t="n">
        <f aca="false">SUMPRODUCT(BW82:CD82,$AQ$1:$AX$1)</f>
        <v>246</v>
      </c>
      <c r="AD82" s="76" t="n">
        <f aca="false">SUMPRODUCT(CE82:CL82,$AQ$1:$AX$1)</f>
        <v>0</v>
      </c>
      <c r="AE82" s="76" t="n">
        <f aca="false">SUMPRODUCT(CM82:CT82,$AQ$1:$AX$1)</f>
        <v>32</v>
      </c>
      <c r="AF82" s="76" t="n">
        <f aca="false">SUMPRODUCT(CU82:DB82,$AQ$1:$AX$1)</f>
        <v>0</v>
      </c>
      <c r="AG82" s="76" t="n">
        <f aca="false">SUMPRODUCT(DC82:DJ82,$AQ$1:$AX$1)</f>
        <v>0</v>
      </c>
      <c r="AH82" s="76" t="n">
        <f aca="false">SUMPRODUCT(DK82:DR82,$AQ$1:$AX$1)</f>
        <v>128</v>
      </c>
      <c r="AI82" s="76" t="n">
        <f aca="false">SUMPRODUCT(DS82:DZ82,$AQ$1:$AX$1)</f>
        <v>50</v>
      </c>
      <c r="AJ82" s="76" t="n">
        <f aca="false">SUMPRODUCT(EA82:EH82,$AQ$1:$AX$1)</f>
        <v>0</v>
      </c>
      <c r="AK82" s="76" t="n">
        <f aca="false">SUMPRODUCT(EI82:EP82,$AQ$1:$AX$1)</f>
        <v>253</v>
      </c>
      <c r="AL82" s="76" t="n">
        <f aca="false">SUMPRODUCT(EQ82:EX82,$AQ$1:$AX$1)</f>
        <v>203</v>
      </c>
      <c r="AM82" s="76" t="n">
        <f aca="false">SUMPRODUCT(EY82:FF82,$AQ$1:$AX$1)</f>
        <v>255</v>
      </c>
      <c r="AN82" s="76" t="n">
        <v>0</v>
      </c>
      <c r="AO82" s="79" t="n">
        <f aca="false">SUM(X82:AN82)</f>
        <v>1402</v>
      </c>
      <c r="AP82" s="79" t="n">
        <f aca="false">SUM(AB82:AJ82,AL82)+256*AK82</f>
        <v>65536</v>
      </c>
      <c r="AQ82" s="122" t="n">
        <v>0</v>
      </c>
      <c r="AR82" s="123" t="n">
        <v>0</v>
      </c>
      <c r="AS82" s="123" t="n">
        <v>0</v>
      </c>
      <c r="AT82" s="123" t="n">
        <v>0</v>
      </c>
      <c r="AU82" s="123" t="n">
        <v>0</v>
      </c>
      <c r="AV82" s="123" t="n">
        <v>0</v>
      </c>
      <c r="AW82" s="123" t="n">
        <v>0</v>
      </c>
      <c r="AX82" s="123" t="n">
        <v>0</v>
      </c>
      <c r="AY82" s="123" t="n">
        <v>0</v>
      </c>
      <c r="AZ82" s="123" t="n">
        <v>0</v>
      </c>
      <c r="BA82" s="123" t="n">
        <v>0</v>
      </c>
      <c r="BB82" s="123" t="n">
        <v>0</v>
      </c>
      <c r="BC82" s="123" t="n">
        <v>0</v>
      </c>
      <c r="BD82" s="123" t="n">
        <v>0</v>
      </c>
      <c r="BE82" s="123" t="n">
        <v>0</v>
      </c>
      <c r="BF82" s="124" t="n">
        <v>0</v>
      </c>
      <c r="BG82" s="122" t="n">
        <v>0</v>
      </c>
      <c r="BH82" s="123" t="n">
        <v>1</v>
      </c>
      <c r="BI82" s="123" t="n">
        <v>1</v>
      </c>
      <c r="BJ82" s="123" t="n">
        <v>1</v>
      </c>
      <c r="BK82" s="123" t="n">
        <v>1</v>
      </c>
      <c r="BL82" s="123" t="n">
        <v>1</v>
      </c>
      <c r="BM82" s="123" t="n">
        <v>1</v>
      </c>
      <c r="BN82" s="123" t="n">
        <v>0</v>
      </c>
      <c r="BO82" s="123" t="n">
        <v>1</v>
      </c>
      <c r="BP82" s="123" t="n">
        <v>0</v>
      </c>
      <c r="BQ82" s="123" t="n">
        <v>1</v>
      </c>
      <c r="BR82" s="123" t="n">
        <v>1</v>
      </c>
      <c r="BS82" s="123" t="n">
        <v>0</v>
      </c>
      <c r="BT82" s="123" t="n">
        <v>1</v>
      </c>
      <c r="BU82" s="123" t="n">
        <v>1</v>
      </c>
      <c r="BV82" s="123" t="n">
        <v>0</v>
      </c>
      <c r="BW82" s="123" t="n">
        <v>0</v>
      </c>
      <c r="BX82" s="123" t="n">
        <v>1</v>
      </c>
      <c r="BY82" s="123" t="n">
        <v>1</v>
      </c>
      <c r="BZ82" s="123" t="n">
        <v>0</v>
      </c>
      <c r="CA82" s="123" t="n">
        <v>1</v>
      </c>
      <c r="CB82" s="123" t="n">
        <v>1</v>
      </c>
      <c r="CC82" s="123" t="n">
        <v>1</v>
      </c>
      <c r="CD82" s="124" t="n">
        <v>1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1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125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125" t="n">
        <v>0</v>
      </c>
      <c r="DO82" s="0" t="n">
        <v>0</v>
      </c>
      <c r="DP82" s="0" t="n">
        <v>0</v>
      </c>
      <c r="DQ82" s="0" t="n">
        <v>0</v>
      </c>
      <c r="DR82" s="0" t="n">
        <v>1</v>
      </c>
      <c r="DS82" s="122" t="n">
        <v>0</v>
      </c>
      <c r="DT82" s="123" t="n">
        <v>1</v>
      </c>
      <c r="DU82" s="123" t="n">
        <v>0</v>
      </c>
      <c r="DV82" s="123" t="n">
        <v>0</v>
      </c>
      <c r="DW82" s="126" t="n">
        <v>1</v>
      </c>
      <c r="DX82" s="127" t="n">
        <v>1</v>
      </c>
      <c r="DY82" s="128" t="n">
        <v>0</v>
      </c>
      <c r="DZ82" s="124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1</v>
      </c>
      <c r="EJ82" s="0" t="n">
        <v>0</v>
      </c>
      <c r="EK82" s="0" t="n">
        <v>1</v>
      </c>
      <c r="EL82" s="0" t="n">
        <v>1</v>
      </c>
      <c r="EM82" s="0" t="n">
        <v>1</v>
      </c>
      <c r="EN82" s="0" t="n">
        <v>1</v>
      </c>
      <c r="EO82" s="0" t="n">
        <v>1</v>
      </c>
      <c r="EP82" s="0" t="n">
        <v>1</v>
      </c>
      <c r="EQ82" s="0" t="n">
        <v>1</v>
      </c>
      <c r="ER82" s="0" t="n">
        <v>1</v>
      </c>
      <c r="ES82" s="0" t="n">
        <v>0</v>
      </c>
      <c r="ET82" s="0" t="n">
        <v>1</v>
      </c>
      <c r="EU82" s="0" t="n">
        <v>0</v>
      </c>
      <c r="EV82" s="0" t="n">
        <v>0</v>
      </c>
      <c r="EW82" s="0" t="n">
        <v>1</v>
      </c>
      <c r="EX82" s="0" t="n">
        <v>1</v>
      </c>
      <c r="EY82" s="122" t="n">
        <v>1</v>
      </c>
      <c r="EZ82" s="123" t="n">
        <v>1</v>
      </c>
      <c r="FA82" s="123" t="n">
        <v>1</v>
      </c>
      <c r="FB82" s="123" t="n">
        <v>1</v>
      </c>
      <c r="FC82" s="123" t="n">
        <v>1</v>
      </c>
      <c r="FD82" s="123" t="n">
        <v>1</v>
      </c>
      <c r="FE82" s="123" t="n">
        <v>1</v>
      </c>
      <c r="FF82" s="124" t="n">
        <v>1</v>
      </c>
      <c r="FG82" s="125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Q82" s="0" t="n">
        <f aca="false">1-MIN(1,DC82+DG82+DK82+DO82+DS82+DW82)</f>
        <v>0</v>
      </c>
      <c r="FR82" s="0" t="n">
        <f aca="false">1-MIN(1,DD82+DH82+DL82+DP82+DT82+DX82)</f>
        <v>0</v>
      </c>
      <c r="FS82" s="0" t="n">
        <f aca="false">1-MIN(1,DE82+DI82+DM82+DQ82+DU82+DY82)</f>
        <v>1</v>
      </c>
      <c r="FT82" s="0" t="n">
        <f aca="false">1-MIN(1,DF82+DJ82+DN82+DR82+DV82+DZ82)</f>
        <v>0</v>
      </c>
      <c r="FV82" s="86" t="n">
        <f aca="false">IF(_xlfn.XOR(EI82,EA82,DS82,DK82,DC82),1,0)</f>
        <v>1</v>
      </c>
      <c r="FW82" s="86" t="n">
        <f aca="false">IF(_xlfn.XOR(EJ82,EB82,DT82,DL82,DD82),1,0)</f>
        <v>1</v>
      </c>
      <c r="FX82" s="86" t="n">
        <f aca="false">IF(_xlfn.XOR(EK82,EC82,DU82,DM82,DE82),1,0)</f>
        <v>1</v>
      </c>
      <c r="FY82" s="86" t="n">
        <f aca="false">IF(_xlfn.XOR(EL82,ED82,DV82,DN82,DF82),1,0)</f>
        <v>1</v>
      </c>
      <c r="FZ82" s="86" t="n">
        <f aca="false">IF(_xlfn.XOR(EM82,EE82,DW82,DO82,DG82),1,0)</f>
        <v>0</v>
      </c>
      <c r="GA82" s="86" t="n">
        <f aca="false">IF(_xlfn.XOR(EN82,EF82,DX82,DP82,DH82),1,0)</f>
        <v>0</v>
      </c>
      <c r="GB82" s="86" t="n">
        <f aca="false">IF(_xlfn.XOR(EO82,EG82,DY82,DQ82,DI82),1,0)</f>
        <v>1</v>
      </c>
      <c r="GC82" s="86" t="e">
        <f aca="false">IF(_xlfn.XOR(#REF!,EH82,DZ82,DR82,DJ82),1,0)</f>
        <v>#VALUE!</v>
      </c>
      <c r="GD82" s="85" t="n">
        <f aca="false">EQ82-FV82</f>
        <v>0</v>
      </c>
      <c r="GE82" s="85" t="n">
        <f aca="false">ER82-FW82</f>
        <v>0</v>
      </c>
      <c r="GF82" s="85" t="n">
        <f aca="false">ES82-FX82</f>
        <v>-1</v>
      </c>
      <c r="GG82" s="85" t="n">
        <f aca="false">ET82-FY82</f>
        <v>0</v>
      </c>
      <c r="GH82" s="85" t="n">
        <f aca="false">EU82-FZ82</f>
        <v>0</v>
      </c>
      <c r="GI82" s="85" t="n">
        <f aca="false">EV82-GA82</f>
        <v>0</v>
      </c>
      <c r="GJ82" s="85" t="n">
        <f aca="false">EW82-GB82</f>
        <v>0</v>
      </c>
      <c r="GK82" s="85" t="e">
        <f aca="false">EX82-GC82</f>
        <v>#VALUE!</v>
      </c>
      <c r="GM82" s="0" t="n">
        <f aca="false">IF(_xlfn.XOR(F82:FF82),0,1)</f>
        <v>0</v>
      </c>
      <c r="GS82" s="0" t="n">
        <f aca="false">SUMPRODUCT($GS$1:$GZ$1,$DC82:$DJ82)</f>
        <v>0</v>
      </c>
      <c r="GT82" s="0" t="n">
        <f aca="false">SUMPRODUCT($GS$1:$GZ$1,$DK82:$DR82)</f>
        <v>128</v>
      </c>
      <c r="GU82" s="0" t="n">
        <f aca="false">SUMPRODUCT($GS$1:$GZ$1,$DS82:$DZ82)</f>
        <v>50</v>
      </c>
      <c r="GV82" s="0" t="n">
        <f aca="false">SUMPRODUCT($GS$1:$GZ$1,$EA82:$EH82)</f>
        <v>0</v>
      </c>
      <c r="GW82" s="0" t="e">
        <f aca="false">SUMPRODUCT($GS$1:$GZ$1,$EI82:$EO82)</f>
        <v>#VALUE!</v>
      </c>
      <c r="GX82" s="89" t="n">
        <f aca="false">SUMPRODUCT($GS$1:$GZ$1,$EQ82:$EX82)</f>
        <v>203</v>
      </c>
      <c r="GY82" s="0" t="e">
        <f aca="false">SUM(GS82:GW82)</f>
        <v>#VALUE!</v>
      </c>
      <c r="GZ82" s="0" t="e">
        <f aca="false">GY82+GX82</f>
        <v>#VALUE!</v>
      </c>
      <c r="HA82" s="0" t="e">
        <f aca="false">QUOTIENT(MOD($GY82,GT$1),GS$1)</f>
        <v>#VALUE!</v>
      </c>
      <c r="HB82" s="0" t="e">
        <f aca="false">QUOTIENT(MOD($GY82,GU$1),GT$1)</f>
        <v>#VALUE!</v>
      </c>
      <c r="HC82" s="0" t="e">
        <f aca="false">QUOTIENT(MOD($GY82,GV$1),GU$1)</f>
        <v>#VALUE!</v>
      </c>
      <c r="HD82" s="0" t="e">
        <f aca="false">QUOTIENT(MOD($GY82,GW$1),GV$1)</f>
        <v>#VALUE!</v>
      </c>
      <c r="HE82" s="0" t="e">
        <f aca="false">QUOTIENT(MOD($GY82,GX$1),GW$1)</f>
        <v>#VALUE!</v>
      </c>
      <c r="HF82" s="0" t="e">
        <f aca="false">QUOTIENT(MOD($GY82,GY$1),GX$1)</f>
        <v>#VALUE!</v>
      </c>
      <c r="HG82" s="0" t="e">
        <f aca="false">QUOTIENT(MOD($GY82,GZ$1),GY$1)</f>
        <v>#VALUE!</v>
      </c>
      <c r="HH82" s="0" t="e">
        <f aca="false">QUOTIENT(MOD($GY82,HA$1),GZ$1)</f>
        <v>#VALUE!</v>
      </c>
      <c r="HK82" s="0" t="n">
        <f aca="false">SUMPRODUCT($HK$1:$HR$1,$DC82:$DJ82)</f>
        <v>0</v>
      </c>
      <c r="HL82" s="0" t="n">
        <f aca="false">SUMPRODUCT($HK$1:$HR$1,$DK82:$DR82)</f>
        <v>1</v>
      </c>
      <c r="HM82" s="0" t="n">
        <f aca="false">SUMPRODUCT($HK$1:$HR$1,$DS82:$DZ82)</f>
        <v>76</v>
      </c>
      <c r="HN82" s="0" t="n">
        <f aca="false">SUMPRODUCT($HK$1:$HR$1,$EA82:$EH82)</f>
        <v>0</v>
      </c>
      <c r="HO82" s="0" t="e">
        <f aca="false">SUMPRODUCT($HK$1:$HR$1,$EI82:$EO82)</f>
        <v>#VALUE!</v>
      </c>
      <c r="HQ82" s="0" t="e">
        <f aca="false">SUM(HK82:HO82)</f>
        <v>#VALUE!</v>
      </c>
      <c r="HS82" s="0" t="e">
        <f aca="false">QUOTIENT(MOD($HQ82,HJ$1),HK$1)</f>
        <v>#VALUE!</v>
      </c>
      <c r="HT82" s="0" t="e">
        <f aca="false">QUOTIENT(MOD($HQ82,HK$1),HL$1)</f>
        <v>#VALUE!</v>
      </c>
      <c r="HU82" s="0" t="e">
        <f aca="false">QUOTIENT(MOD($HQ82,HL$1),HM$1)</f>
        <v>#VALUE!</v>
      </c>
      <c r="HV82" s="0" t="e">
        <f aca="false">QUOTIENT(MOD($HQ82,HM$1),HN$1)</f>
        <v>#VALUE!</v>
      </c>
      <c r="HW82" s="0" t="e">
        <f aca="false">QUOTIENT(MOD($HQ82,HN$1),HO$1)</f>
        <v>#VALUE!</v>
      </c>
      <c r="HX82" s="0" t="e">
        <f aca="false">QUOTIENT(MOD($HQ82,HO$1),HP$1)</f>
        <v>#VALUE!</v>
      </c>
      <c r="HY82" s="0" t="e">
        <f aca="false">QUOTIENT(MOD($HQ82,HP$1),HQ$1)</f>
        <v>#VALUE!</v>
      </c>
      <c r="HZ82" s="0" t="e">
        <f aca="false">QUOTIENT(MOD($HQ82,HQ$1),HR$1)</f>
        <v>#VALUE!</v>
      </c>
    </row>
    <row r="83" customFormat="false" ht="12.8" hidden="false" customHeight="false" outlineLevel="0" collapsed="false">
      <c r="A83" s="121" t="s">
        <v>111</v>
      </c>
      <c r="E83" s="0"/>
      <c r="F83" s="76" t="str">
        <f aca="false">DEC2HEX(Y83)</f>
        <v>0</v>
      </c>
      <c r="G83" s="76" t="str">
        <f aca="false">DEC2HEX(Z83)</f>
        <v>0</v>
      </c>
      <c r="H83" s="76" t="str">
        <f aca="false">DEC2HEX(AA83)</f>
        <v>7E</v>
      </c>
      <c r="I83" s="76" t="str">
        <f aca="false">DEC2HEX(AB83)</f>
        <v>6D</v>
      </c>
      <c r="J83" s="76" t="str">
        <f aca="false">DEC2HEX(AC83)</f>
        <v>F6</v>
      </c>
      <c r="K83" s="76" t="str">
        <f aca="false">DEC2HEX(AD83)</f>
        <v>0</v>
      </c>
      <c r="L83" s="76" t="str">
        <f aca="false">DEC2HEX(AE83)</f>
        <v>20</v>
      </c>
      <c r="M83" s="76" t="str">
        <f aca="false">DEC2HEX(AF83)</f>
        <v>0</v>
      </c>
      <c r="N83" s="76" t="str">
        <f aca="false">DEC2HEX(AG83)</f>
        <v>1</v>
      </c>
      <c r="O83" s="76" t="str">
        <f aca="false">DEC2HEX(AH83)</f>
        <v>80</v>
      </c>
      <c r="P83" s="76" t="str">
        <f aca="false">DEC2HEX(AI83)</f>
        <v>32</v>
      </c>
      <c r="Q83" s="76" t="str">
        <f aca="false">DEC2HEX(AJ83)</f>
        <v>0</v>
      </c>
      <c r="R83" s="76" t="str">
        <f aca="false">DEC2HEX(AK83)</f>
        <v>FD</v>
      </c>
      <c r="S83" s="76" t="str">
        <f aca="false">DEC2HEX(AL83)</f>
        <v>CA</v>
      </c>
      <c r="T83" s="76" t="str">
        <f aca="false">DEC2HEX(AM83)</f>
        <v>FF</v>
      </c>
      <c r="U83" s="76" t="str">
        <f aca="false">DEC2HEX(AN83)</f>
        <v>0</v>
      </c>
      <c r="V83" s="75" t="str">
        <f aca="false">DEC2HEX(AO83)</f>
        <v>57A</v>
      </c>
      <c r="W83" s="78" t="str">
        <f aca="false">DEC2HEX(AP83)</f>
        <v>10000</v>
      </c>
      <c r="X83" s="79"/>
      <c r="Y83" s="76" t="n">
        <f aca="false">SUMPRODUCT(AQ83:AX83,$AQ$1:$AX$1)</f>
        <v>0</v>
      </c>
      <c r="Z83" s="76" t="n">
        <f aca="false">SUMPRODUCT(AY83:BF83,$AQ$1:$AX$1)</f>
        <v>0</v>
      </c>
      <c r="AA83" s="76" t="n">
        <f aca="false">SUMPRODUCT(BG83:BN83,$AQ$1:$AX$1)</f>
        <v>126</v>
      </c>
      <c r="AB83" s="76" t="n">
        <f aca="false">SUMPRODUCT(BO83:BV83,$AQ$1:$AX$1)</f>
        <v>109</v>
      </c>
      <c r="AC83" s="76" t="n">
        <f aca="false">SUMPRODUCT(BW83:CD83,$AQ$1:$AX$1)</f>
        <v>246</v>
      </c>
      <c r="AD83" s="76" t="n">
        <f aca="false">SUMPRODUCT(CE83:CL83,$AQ$1:$AX$1)</f>
        <v>0</v>
      </c>
      <c r="AE83" s="76" t="n">
        <f aca="false">SUMPRODUCT(CM83:CT83,$AQ$1:$AX$1)</f>
        <v>32</v>
      </c>
      <c r="AF83" s="76" t="n">
        <f aca="false">SUMPRODUCT(CU83:DB83,$AQ$1:$AX$1)</f>
        <v>0</v>
      </c>
      <c r="AG83" s="76" t="n">
        <f aca="false">SUMPRODUCT(DC83:DJ83,$AQ$1:$AX$1)</f>
        <v>1</v>
      </c>
      <c r="AH83" s="76" t="n">
        <f aca="false">SUMPRODUCT(DK83:DR83,$AQ$1:$AX$1)</f>
        <v>128</v>
      </c>
      <c r="AI83" s="76" t="n">
        <f aca="false">SUMPRODUCT(DS83:DZ83,$AQ$1:$AX$1)</f>
        <v>50</v>
      </c>
      <c r="AJ83" s="76" t="n">
        <f aca="false">SUMPRODUCT(EA83:EH83,$AQ$1:$AX$1)</f>
        <v>0</v>
      </c>
      <c r="AK83" s="76" t="n">
        <f aca="false">SUMPRODUCT(EI83:EP83,$AQ$1:$AX$1)</f>
        <v>253</v>
      </c>
      <c r="AL83" s="76" t="n">
        <f aca="false">SUMPRODUCT(EQ83:EX83,$AQ$1:$AX$1)</f>
        <v>202</v>
      </c>
      <c r="AM83" s="76" t="n">
        <f aca="false">SUMPRODUCT(EY83:FF83,$AQ$1:$AX$1)</f>
        <v>255</v>
      </c>
      <c r="AN83" s="76" t="n">
        <v>0</v>
      </c>
      <c r="AO83" s="79" t="n">
        <f aca="false">SUM(X83:AN83)</f>
        <v>1402</v>
      </c>
      <c r="AP83" s="79" t="n">
        <f aca="false">SUM(AB83:AJ83,AL83)+256*AK83</f>
        <v>65536</v>
      </c>
      <c r="AQ83" s="129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130" t="n">
        <v>0</v>
      </c>
      <c r="BG83" s="131" t="n">
        <v>0</v>
      </c>
      <c r="BH83" s="132" t="n">
        <v>1</v>
      </c>
      <c r="BI83" s="132" t="n">
        <v>1</v>
      </c>
      <c r="BJ83" s="132" t="n">
        <v>1</v>
      </c>
      <c r="BK83" s="132" t="n">
        <v>1</v>
      </c>
      <c r="BL83" s="132" t="n">
        <v>1</v>
      </c>
      <c r="BM83" s="132" t="n">
        <v>1</v>
      </c>
      <c r="BN83" s="132" t="n">
        <v>0</v>
      </c>
      <c r="BO83" s="132" t="n">
        <v>1</v>
      </c>
      <c r="BP83" s="132" t="n">
        <v>0</v>
      </c>
      <c r="BQ83" s="132" t="n">
        <v>1</v>
      </c>
      <c r="BR83" s="132" t="n">
        <v>1</v>
      </c>
      <c r="BS83" s="132" t="n">
        <v>0</v>
      </c>
      <c r="BT83" s="132" t="n">
        <v>1</v>
      </c>
      <c r="BU83" s="132" t="n">
        <v>1</v>
      </c>
      <c r="BV83" s="132" t="n">
        <v>0</v>
      </c>
      <c r="BW83" s="132" t="n">
        <v>0</v>
      </c>
      <c r="BX83" s="132" t="n">
        <v>1</v>
      </c>
      <c r="BY83" s="132" t="n">
        <v>1</v>
      </c>
      <c r="BZ83" s="132" t="n">
        <v>0</v>
      </c>
      <c r="CA83" s="132" t="n">
        <v>1</v>
      </c>
      <c r="CB83" s="132" t="n">
        <v>1</v>
      </c>
      <c r="CC83" s="132" t="n">
        <v>1</v>
      </c>
      <c r="CD83" s="133" t="n">
        <v>1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1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134" t="n">
        <v>1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134" t="n">
        <v>0</v>
      </c>
      <c r="DO83" s="0" t="n">
        <v>0</v>
      </c>
      <c r="DP83" s="0" t="n">
        <v>0</v>
      </c>
      <c r="DQ83" s="0" t="n">
        <v>0</v>
      </c>
      <c r="DR83" s="0" t="n">
        <v>1</v>
      </c>
      <c r="DS83" s="131" t="n">
        <v>0</v>
      </c>
      <c r="DT83" s="132" t="n">
        <v>1</v>
      </c>
      <c r="DU83" s="132" t="n">
        <v>0</v>
      </c>
      <c r="DV83" s="132" t="n">
        <v>0</v>
      </c>
      <c r="DW83" s="132" t="n">
        <v>1</v>
      </c>
      <c r="DX83" s="132" t="n">
        <v>1</v>
      </c>
      <c r="DY83" s="132" t="n">
        <v>0</v>
      </c>
      <c r="DZ83" s="133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1</v>
      </c>
      <c r="EJ83" s="0" t="n">
        <v>0</v>
      </c>
      <c r="EK83" s="0" t="n">
        <v>1</v>
      </c>
      <c r="EL83" s="0" t="n">
        <v>1</v>
      </c>
      <c r="EM83" s="0" t="n">
        <v>1</v>
      </c>
      <c r="EN83" s="0" t="n">
        <v>1</v>
      </c>
      <c r="EO83" s="0" t="n">
        <v>1</v>
      </c>
      <c r="EP83" s="0" t="n">
        <v>1</v>
      </c>
      <c r="EQ83" s="0" t="n">
        <v>0</v>
      </c>
      <c r="ER83" s="0" t="n">
        <v>1</v>
      </c>
      <c r="ES83" s="0" t="n">
        <v>0</v>
      </c>
      <c r="ET83" s="0" t="n">
        <v>1</v>
      </c>
      <c r="EU83" s="0" t="n">
        <v>0</v>
      </c>
      <c r="EV83" s="0" t="n">
        <v>0</v>
      </c>
      <c r="EW83" s="0" t="n">
        <v>1</v>
      </c>
      <c r="EX83" s="0" t="n">
        <v>1</v>
      </c>
      <c r="EY83" s="131" t="n">
        <v>1</v>
      </c>
      <c r="EZ83" s="132" t="n">
        <v>1</v>
      </c>
      <c r="FA83" s="132" t="n">
        <v>1</v>
      </c>
      <c r="FB83" s="132" t="n">
        <v>1</v>
      </c>
      <c r="FC83" s="132" t="n">
        <v>1</v>
      </c>
      <c r="FD83" s="132" t="n">
        <v>1</v>
      </c>
      <c r="FE83" s="132" t="n">
        <v>1</v>
      </c>
      <c r="FF83" s="133" t="n">
        <v>1</v>
      </c>
      <c r="FG83" s="134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Q83" s="0" t="n">
        <f aca="false">1-MIN(1,DC83+DG83+DK83+DO83+DS83+DW83)</f>
        <v>0</v>
      </c>
      <c r="FR83" s="0" t="n">
        <f aca="false">1-MIN(1,DD83+DH83+DL83+DP83+DT83+DX83)</f>
        <v>0</v>
      </c>
      <c r="FS83" s="0" t="n">
        <f aca="false">1-MIN(1,DE83+DI83+DM83+DQ83+DU83+DY83)</f>
        <v>1</v>
      </c>
      <c r="FT83" s="0" t="n">
        <f aca="false">1-MIN(1,DF83+DJ83+DN83+DR83+DV83+DZ83)</f>
        <v>0</v>
      </c>
      <c r="GS83" s="0" t="n">
        <f aca="false">SUMPRODUCT($GS$1:$GZ$1,$DC83:$DJ83)</f>
        <v>1</v>
      </c>
      <c r="GT83" s="0" t="n">
        <f aca="false">SUMPRODUCT($GS$1:$GZ$1,$DK83:$DR83)</f>
        <v>128</v>
      </c>
      <c r="GU83" s="0" t="n">
        <f aca="false">SUMPRODUCT($GS$1:$GZ$1,$DS83:$DZ83)</f>
        <v>50</v>
      </c>
      <c r="GV83" s="0" t="n">
        <f aca="false">SUMPRODUCT($GS$1:$GZ$1,$EA83:$EH83)</f>
        <v>0</v>
      </c>
      <c r="GW83" s="0" t="e">
        <f aca="false">SUMPRODUCT($GS$1:$GZ$1,$EI83:$EO83)</f>
        <v>#VALUE!</v>
      </c>
      <c r="GX83" s="89" t="n">
        <f aca="false">SUMPRODUCT($GS$1:$GZ$1,$EQ83:$EX83)</f>
        <v>202</v>
      </c>
      <c r="GY83" s="0" t="e">
        <f aca="false">SUM(GS83:GW83)</f>
        <v>#VALUE!</v>
      </c>
      <c r="GZ83" s="0" t="e">
        <f aca="false">GY83+GX83</f>
        <v>#VALUE!</v>
      </c>
      <c r="HA83" s="0" t="e">
        <f aca="false">QUOTIENT(MOD($GY83,GT$1),GS$1)</f>
        <v>#VALUE!</v>
      </c>
      <c r="HB83" s="0" t="e">
        <f aca="false">QUOTIENT(MOD($GY83,GU$1),GT$1)</f>
        <v>#VALUE!</v>
      </c>
      <c r="HC83" s="0" t="e">
        <f aca="false">QUOTIENT(MOD($GY83,GV$1),GU$1)</f>
        <v>#VALUE!</v>
      </c>
      <c r="HD83" s="0" t="e">
        <f aca="false">QUOTIENT(MOD($GY83,GW$1),GV$1)</f>
        <v>#VALUE!</v>
      </c>
      <c r="HE83" s="0" t="e">
        <f aca="false">QUOTIENT(MOD($GY83,GX$1),GW$1)</f>
        <v>#VALUE!</v>
      </c>
      <c r="HF83" s="0" t="e">
        <f aca="false">QUOTIENT(MOD($GY83,GY$1),GX$1)</f>
        <v>#VALUE!</v>
      </c>
      <c r="HG83" s="0" t="e">
        <f aca="false">QUOTIENT(MOD($GY83,GZ$1),GY$1)</f>
        <v>#VALUE!</v>
      </c>
      <c r="HH83" s="0" t="e">
        <f aca="false">QUOTIENT(MOD($GY83,HA$1),GZ$1)</f>
        <v>#VALUE!</v>
      </c>
      <c r="HK83" s="0" t="n">
        <f aca="false">SUMPRODUCT($HK$1:$HR$1,$DC83:$DJ83)</f>
        <v>128</v>
      </c>
      <c r="HL83" s="0" t="n">
        <f aca="false">SUMPRODUCT($HK$1:$HR$1,$DK83:$DR83)</f>
        <v>1</v>
      </c>
      <c r="HM83" s="0" t="n">
        <f aca="false">SUMPRODUCT($HK$1:$HR$1,$DS83:$DZ83)</f>
        <v>76</v>
      </c>
      <c r="HN83" s="0" t="n">
        <f aca="false">SUMPRODUCT($HK$1:$HR$1,$EA83:$EH83)</f>
        <v>0</v>
      </c>
      <c r="HO83" s="0" t="e">
        <f aca="false">SUMPRODUCT($HK$1:$HR$1,$EI83:$EO83)</f>
        <v>#VALUE!</v>
      </c>
      <c r="HQ83" s="0" t="e">
        <f aca="false">SUM(HK83:HO83)</f>
        <v>#VALUE!</v>
      </c>
      <c r="HS83" s="0" t="e">
        <f aca="false">QUOTIENT(MOD($HQ83,HJ$1),HK$1)</f>
        <v>#VALUE!</v>
      </c>
      <c r="HT83" s="0" t="e">
        <f aca="false">QUOTIENT(MOD($HQ83,HK$1),HL$1)</f>
        <v>#VALUE!</v>
      </c>
      <c r="HU83" s="0" t="e">
        <f aca="false">QUOTIENT(MOD($HQ83,HL$1),HM$1)</f>
        <v>#VALUE!</v>
      </c>
      <c r="HV83" s="0" t="e">
        <f aca="false">QUOTIENT(MOD($HQ83,HM$1),HN$1)</f>
        <v>#VALUE!</v>
      </c>
      <c r="HW83" s="0" t="e">
        <f aca="false">QUOTIENT(MOD($HQ83,HN$1),HO$1)</f>
        <v>#VALUE!</v>
      </c>
      <c r="HX83" s="0" t="e">
        <f aca="false">QUOTIENT(MOD($HQ83,HO$1),HP$1)</f>
        <v>#VALUE!</v>
      </c>
      <c r="HY83" s="0" t="e">
        <f aca="false">QUOTIENT(MOD($HQ83,HP$1),HQ$1)</f>
        <v>#VALUE!</v>
      </c>
      <c r="HZ83" s="0" t="e">
        <f aca="false">QUOTIENT(MOD($HQ83,HQ$1),HR$1)</f>
        <v>#VALUE!</v>
      </c>
    </row>
    <row r="84" customFormat="false" ht="12.8" hidden="false" customHeight="false" outlineLevel="0" collapsed="false">
      <c r="A84" s="121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129"/>
      <c r="BF84" s="130"/>
      <c r="BG84" s="131"/>
      <c r="BH84" s="132"/>
      <c r="BI84" s="132"/>
      <c r="BJ84" s="132"/>
      <c r="BK84" s="132"/>
      <c r="BL84" s="132"/>
      <c r="BM84" s="132"/>
      <c r="BN84" s="132"/>
      <c r="BO84" s="132"/>
      <c r="BP84" s="132"/>
      <c r="BQ84" s="132"/>
      <c r="BR84" s="132"/>
      <c r="BS84" s="132"/>
      <c r="BT84" s="132"/>
      <c r="BU84" s="132"/>
      <c r="BV84" s="132"/>
      <c r="BW84" s="132"/>
      <c r="BX84" s="132"/>
      <c r="BY84" s="132"/>
      <c r="BZ84" s="132"/>
      <c r="CA84" s="132"/>
      <c r="CB84" s="132"/>
      <c r="CC84" s="132"/>
      <c r="CD84" s="133"/>
      <c r="DC84" s="134"/>
      <c r="DN84" s="134"/>
      <c r="DS84" s="131"/>
      <c r="DT84" s="132"/>
      <c r="DU84" s="132"/>
      <c r="DV84" s="132"/>
      <c r="DW84" s="132"/>
      <c r="DX84" s="132"/>
      <c r="DY84" s="132"/>
      <c r="DZ84" s="133"/>
      <c r="EY84" s="131"/>
      <c r="EZ84" s="132"/>
      <c r="FA84" s="132"/>
      <c r="FB84" s="132"/>
      <c r="FC84" s="132"/>
      <c r="FD84" s="132"/>
      <c r="FE84" s="132"/>
      <c r="FF84" s="133"/>
      <c r="FG84" s="134"/>
      <c r="FV84" s="86"/>
      <c r="FW84" s="86"/>
      <c r="FX84" s="86"/>
      <c r="FY84" s="86"/>
      <c r="FZ84" s="86"/>
      <c r="GA84" s="86"/>
      <c r="GB84" s="86"/>
      <c r="GC84" s="86"/>
      <c r="GD84" s="85"/>
      <c r="GE84" s="85"/>
      <c r="GF84" s="85"/>
      <c r="GG84" s="85"/>
      <c r="GH84" s="85"/>
      <c r="GI84" s="85"/>
      <c r="GJ84" s="85"/>
      <c r="GK84" s="85"/>
    </row>
    <row r="85" customFormat="false" ht="12.8" hidden="false" customHeight="false" outlineLevel="0" collapsed="false">
      <c r="A85" s="121" t="s">
        <v>160</v>
      </c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129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130" t="n">
        <v>0</v>
      </c>
      <c r="BG85" s="0" t="n">
        <v>0</v>
      </c>
      <c r="BH85" s="0" t="n">
        <v>1</v>
      </c>
      <c r="BI85" s="0" t="n">
        <v>1</v>
      </c>
      <c r="BJ85" s="0" t="n">
        <v>1</v>
      </c>
      <c r="BK85" s="0" t="n">
        <v>1</v>
      </c>
      <c r="BL85" s="0" t="n">
        <v>1</v>
      </c>
      <c r="BM85" s="0" t="n">
        <v>1</v>
      </c>
      <c r="BN85" s="0" t="n">
        <v>0</v>
      </c>
      <c r="BO85" s="0" t="n">
        <v>1</v>
      </c>
      <c r="BP85" s="0" t="n">
        <v>1</v>
      </c>
      <c r="BQ85" s="0" t="n">
        <v>1</v>
      </c>
      <c r="BR85" s="0" t="n">
        <v>1</v>
      </c>
      <c r="BS85" s="0" t="n">
        <v>1</v>
      </c>
      <c r="BT85" s="0" t="n">
        <v>0</v>
      </c>
      <c r="BU85" s="0" t="n">
        <v>1</v>
      </c>
      <c r="BV85" s="0" t="n">
        <v>1</v>
      </c>
      <c r="BW85" s="0" t="n">
        <v>1</v>
      </c>
      <c r="BX85" s="0" t="n">
        <v>1</v>
      </c>
      <c r="BY85" s="0" t="n">
        <v>1</v>
      </c>
      <c r="BZ85" s="0" t="n">
        <v>0</v>
      </c>
      <c r="CA85" s="0" t="n">
        <v>1</v>
      </c>
      <c r="CB85" s="0" t="n">
        <v>1</v>
      </c>
      <c r="CC85" s="0" t="n">
        <v>1</v>
      </c>
      <c r="CD85" s="0" t="n">
        <v>1</v>
      </c>
      <c r="CE85" s="0" t="n">
        <v>1</v>
      </c>
      <c r="CF85" s="0" t="n">
        <v>0</v>
      </c>
      <c r="CG85" s="0" t="n">
        <v>1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1</v>
      </c>
      <c r="CQ85" s="0" t="n">
        <v>1</v>
      </c>
      <c r="CR85" s="0" t="n">
        <v>1</v>
      </c>
      <c r="CS85" s="0" t="n">
        <v>1</v>
      </c>
      <c r="CT85" s="0" t="n">
        <v>1</v>
      </c>
      <c r="CU85" s="0" t="n">
        <v>0</v>
      </c>
      <c r="CV85" s="0" t="n">
        <v>1</v>
      </c>
      <c r="CW85" s="0" t="n">
        <v>1</v>
      </c>
      <c r="CX85" s="0" t="n">
        <v>1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1</v>
      </c>
      <c r="DL85" s="0" t="n">
        <v>1</v>
      </c>
      <c r="DM85" s="0" t="n">
        <v>1</v>
      </c>
      <c r="DN85" s="0" t="n">
        <v>1</v>
      </c>
      <c r="DO85" s="0" t="n">
        <v>1</v>
      </c>
      <c r="DP85" s="0" t="n">
        <v>0</v>
      </c>
      <c r="DQ85" s="0" t="n">
        <v>1</v>
      </c>
      <c r="DR85" s="0" t="n">
        <v>1</v>
      </c>
      <c r="DS85" s="0" t="n">
        <v>1</v>
      </c>
      <c r="DT85" s="0" t="n">
        <v>1</v>
      </c>
      <c r="DU85" s="0" t="n">
        <v>1</v>
      </c>
      <c r="DV85" s="0" t="n">
        <v>0</v>
      </c>
      <c r="DW85" s="0" t="n">
        <v>1</v>
      </c>
      <c r="DX85" s="0" t="n">
        <v>1</v>
      </c>
      <c r="DY85" s="0" t="n">
        <v>1</v>
      </c>
      <c r="DZ85" s="0" t="n">
        <v>1</v>
      </c>
      <c r="EA85" s="0" t="n">
        <v>1</v>
      </c>
      <c r="EB85" s="0" t="n">
        <v>0</v>
      </c>
      <c r="EC85" s="0" t="n">
        <v>1</v>
      </c>
      <c r="ED85" s="0" t="n">
        <v>1</v>
      </c>
      <c r="EE85" s="0" t="n">
        <v>1</v>
      </c>
      <c r="EF85" s="0" t="n">
        <v>1</v>
      </c>
      <c r="EG85" s="0" t="n">
        <v>1</v>
      </c>
      <c r="EH85" s="0" t="n">
        <v>0</v>
      </c>
      <c r="EI85" s="0" t="n">
        <v>1</v>
      </c>
      <c r="EJ85" s="0" t="n">
        <v>0</v>
      </c>
      <c r="EK85" s="0" t="n">
        <v>1</v>
      </c>
      <c r="EL85" s="0" t="n">
        <v>1</v>
      </c>
      <c r="EM85" s="0" t="n">
        <v>0</v>
      </c>
      <c r="EN85" s="0" t="n">
        <v>1</v>
      </c>
      <c r="EO85" s="0" t="n">
        <v>1</v>
      </c>
      <c r="EP85" s="0" t="n">
        <v>0</v>
      </c>
      <c r="EQ85" s="0" t="n">
        <v>1</v>
      </c>
      <c r="ER85" s="0" t="n">
        <v>1</v>
      </c>
      <c r="ES85" s="0" t="n">
        <v>0</v>
      </c>
      <c r="ET85" s="0" t="n">
        <v>1</v>
      </c>
      <c r="EU85" s="0" t="n">
        <v>1</v>
      </c>
      <c r="EV85" s="0" t="n">
        <v>1</v>
      </c>
      <c r="EW85" s="0" t="n">
        <v>1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1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1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86" t="n">
        <v>0</v>
      </c>
      <c r="FW85" s="86" t="n">
        <v>0</v>
      </c>
      <c r="FX85" s="86" t="n">
        <v>0</v>
      </c>
      <c r="FY85" s="86" t="n">
        <v>0</v>
      </c>
      <c r="FZ85" s="86" t="n">
        <v>0</v>
      </c>
      <c r="GA85" s="86" t="n">
        <v>0</v>
      </c>
      <c r="GB85" s="86" t="n">
        <v>0</v>
      </c>
      <c r="GC85" s="86" t="n">
        <v>0</v>
      </c>
      <c r="GD85" s="85" t="n">
        <v>0</v>
      </c>
      <c r="GE85" s="85" t="n">
        <v>0</v>
      </c>
      <c r="GF85" s="85" t="n">
        <v>0</v>
      </c>
      <c r="GG85" s="85" t="n">
        <v>1</v>
      </c>
      <c r="GH85" s="85" t="n">
        <v>1</v>
      </c>
      <c r="GI85" s="85" t="n">
        <v>1</v>
      </c>
      <c r="GJ85" s="85" t="n">
        <v>1</v>
      </c>
      <c r="GK85" s="85" t="n">
        <v>1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1</v>
      </c>
      <c r="GR85" s="0" t="n">
        <v>0</v>
      </c>
      <c r="GS85" s="0" t="n">
        <v>0</v>
      </c>
      <c r="GT85" s="0" t="n">
        <v>1</v>
      </c>
      <c r="GU85" s="0" t="n">
        <v>1</v>
      </c>
      <c r="GV85" s="0" t="n">
        <v>1</v>
      </c>
      <c r="GW85" s="0" t="n">
        <v>1</v>
      </c>
      <c r="GX85" s="0" t="n">
        <v>1</v>
      </c>
      <c r="GY85" s="0" t="n">
        <v>1</v>
      </c>
      <c r="GZ85" s="0" t="n">
        <v>1</v>
      </c>
      <c r="HA85" s="0" t="n">
        <v>1</v>
      </c>
      <c r="HB85" s="0" t="n">
        <v>1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</row>
    <row r="86" customFormat="false" ht="12.8" hidden="false" customHeight="false" outlineLevel="0" collapsed="false">
      <c r="A86" s="121" t="s">
        <v>161</v>
      </c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131" t="n">
        <v>0</v>
      </c>
      <c r="AR86" s="132" t="n">
        <v>0</v>
      </c>
      <c r="AS86" s="132" t="n">
        <v>0</v>
      </c>
      <c r="AT86" s="132" t="n">
        <v>0</v>
      </c>
      <c r="AU86" s="132" t="n">
        <v>0</v>
      </c>
      <c r="AV86" s="132" t="n">
        <v>0</v>
      </c>
      <c r="AW86" s="132" t="n">
        <v>0</v>
      </c>
      <c r="AX86" s="132" t="n">
        <v>0</v>
      </c>
      <c r="AY86" s="132" t="n">
        <v>0</v>
      </c>
      <c r="AZ86" s="132" t="n">
        <v>0</v>
      </c>
      <c r="BA86" s="132" t="n">
        <v>0</v>
      </c>
      <c r="BB86" s="132" t="n">
        <v>0</v>
      </c>
      <c r="BC86" s="132" t="n">
        <v>0</v>
      </c>
      <c r="BD86" s="132" t="n">
        <v>0</v>
      </c>
      <c r="BE86" s="132" t="n">
        <v>0</v>
      </c>
      <c r="BF86" s="133" t="n">
        <v>0</v>
      </c>
      <c r="BG86" s="0" t="n">
        <v>0</v>
      </c>
      <c r="BH86" s="0" t="n">
        <v>1</v>
      </c>
      <c r="BI86" s="0" t="n">
        <v>1</v>
      </c>
      <c r="BJ86" s="0" t="n">
        <v>1</v>
      </c>
      <c r="BK86" s="0" t="n">
        <v>1</v>
      </c>
      <c r="BL86" s="0" t="n">
        <v>1</v>
      </c>
      <c r="BM86" s="0" t="n">
        <v>1</v>
      </c>
      <c r="BN86" s="0" t="n">
        <v>0</v>
      </c>
      <c r="BO86" s="0" t="n">
        <v>1</v>
      </c>
      <c r="BP86" s="0" t="n">
        <v>1</v>
      </c>
      <c r="BQ86" s="0" t="n">
        <v>1</v>
      </c>
      <c r="BR86" s="0" t="n">
        <v>1</v>
      </c>
      <c r="BS86" s="0" t="n">
        <v>1</v>
      </c>
      <c r="BT86" s="0" t="n">
        <v>0</v>
      </c>
      <c r="BU86" s="0" t="n">
        <v>1</v>
      </c>
      <c r="BV86" s="0" t="n">
        <v>1</v>
      </c>
      <c r="BW86" s="0" t="n">
        <v>1</v>
      </c>
      <c r="BX86" s="0" t="n">
        <v>1</v>
      </c>
      <c r="BY86" s="0" t="n">
        <v>1</v>
      </c>
      <c r="BZ86" s="0" t="n">
        <v>0</v>
      </c>
      <c r="CA86" s="0" t="n">
        <v>1</v>
      </c>
      <c r="CB86" s="0" t="n">
        <v>1</v>
      </c>
      <c r="CC86" s="0" t="n">
        <v>1</v>
      </c>
      <c r="CD86" s="0" t="n">
        <v>1</v>
      </c>
      <c r="CE86" s="0" t="n">
        <v>1</v>
      </c>
      <c r="CF86" s="0" t="n">
        <v>0</v>
      </c>
      <c r="CG86" s="0" t="n">
        <v>1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1</v>
      </c>
      <c r="CQ86" s="0" t="n">
        <v>1</v>
      </c>
      <c r="CR86" s="0" t="n">
        <v>1</v>
      </c>
      <c r="CS86" s="0" t="n">
        <v>1</v>
      </c>
      <c r="CT86" s="0" t="n">
        <v>1</v>
      </c>
      <c r="CU86" s="0" t="n">
        <v>0</v>
      </c>
      <c r="CV86" s="0" t="n">
        <v>1</v>
      </c>
      <c r="CW86" s="0" t="n">
        <v>1</v>
      </c>
      <c r="CX86" s="0" t="n">
        <v>1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1</v>
      </c>
      <c r="DH86" s="0" t="n">
        <v>0</v>
      </c>
      <c r="DI86" s="0" t="n">
        <v>0</v>
      </c>
      <c r="DJ86" s="0" t="n">
        <v>0</v>
      </c>
      <c r="DK86" s="0" t="n">
        <v>1</v>
      </c>
      <c r="DL86" s="0" t="n">
        <v>1</v>
      </c>
      <c r="DM86" s="0" t="n">
        <v>1</v>
      </c>
      <c r="DN86" s="0" t="n">
        <v>1</v>
      </c>
      <c r="DO86" s="0" t="n">
        <v>1</v>
      </c>
      <c r="DP86" s="0" t="n">
        <v>0</v>
      </c>
      <c r="DQ86" s="0" t="n">
        <v>1</v>
      </c>
      <c r="DR86" s="0" t="n">
        <v>1</v>
      </c>
      <c r="DS86" s="0" t="n">
        <v>1</v>
      </c>
      <c r="DT86" s="0" t="n">
        <v>1</v>
      </c>
      <c r="DU86" s="0" t="n">
        <v>1</v>
      </c>
      <c r="DV86" s="0" t="n">
        <v>0</v>
      </c>
      <c r="DW86" s="0" t="n">
        <v>1</v>
      </c>
      <c r="DX86" s="0" t="n">
        <v>1</v>
      </c>
      <c r="DY86" s="0" t="n">
        <v>1</v>
      </c>
      <c r="DZ86" s="0" t="n">
        <v>1</v>
      </c>
      <c r="EA86" s="0" t="n">
        <v>1</v>
      </c>
      <c r="EB86" s="0" t="n">
        <v>0</v>
      </c>
      <c r="EC86" s="0" t="n">
        <v>1</v>
      </c>
      <c r="ED86" s="0" t="n">
        <v>1</v>
      </c>
      <c r="EE86" s="0" t="n">
        <v>1</v>
      </c>
      <c r="EF86" s="0" t="n">
        <v>1</v>
      </c>
      <c r="EG86" s="0" t="n">
        <v>1</v>
      </c>
      <c r="EH86" s="0" t="n">
        <v>0</v>
      </c>
      <c r="EI86" s="0" t="n">
        <v>1</v>
      </c>
      <c r="EJ86" s="0" t="n">
        <v>0</v>
      </c>
      <c r="EK86" s="0" t="n">
        <v>1</v>
      </c>
      <c r="EL86" s="0" t="n">
        <v>1</v>
      </c>
      <c r="EM86" s="0" t="n">
        <v>0</v>
      </c>
      <c r="EN86" s="0" t="n">
        <v>1</v>
      </c>
      <c r="EO86" s="0" t="n">
        <v>1</v>
      </c>
      <c r="EP86" s="0" t="n">
        <v>0</v>
      </c>
      <c r="EQ86" s="0" t="n">
        <v>1</v>
      </c>
      <c r="ER86" s="0" t="n">
        <v>1</v>
      </c>
      <c r="ES86" s="0" t="n">
        <v>0</v>
      </c>
      <c r="ET86" s="0" t="n">
        <v>1</v>
      </c>
      <c r="EU86" s="0" t="n">
        <v>1</v>
      </c>
      <c r="EV86" s="0" t="n">
        <v>1</v>
      </c>
      <c r="EW86" s="0" t="n">
        <v>1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1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1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86" t="n">
        <v>0</v>
      </c>
      <c r="FW86" s="86" t="n">
        <v>0</v>
      </c>
      <c r="FX86" s="86" t="n">
        <v>0</v>
      </c>
      <c r="FY86" s="86" t="n">
        <v>0</v>
      </c>
      <c r="FZ86" s="86" t="n">
        <v>0</v>
      </c>
      <c r="GA86" s="86" t="n">
        <v>0</v>
      </c>
      <c r="GB86" s="86" t="n">
        <v>0</v>
      </c>
      <c r="GC86" s="86" t="n">
        <v>0</v>
      </c>
      <c r="GD86" s="85" t="n">
        <v>0</v>
      </c>
      <c r="GE86" s="85" t="n">
        <v>0</v>
      </c>
      <c r="GF86" s="85" t="n">
        <v>0</v>
      </c>
      <c r="GG86" s="85" t="n">
        <v>1</v>
      </c>
      <c r="GH86" s="85" t="n">
        <v>1</v>
      </c>
      <c r="GI86" s="85" t="n">
        <v>1</v>
      </c>
      <c r="GJ86" s="85" t="n">
        <v>1</v>
      </c>
      <c r="GK86" s="85" t="n">
        <v>1</v>
      </c>
      <c r="GL86" s="0" t="n">
        <v>0</v>
      </c>
      <c r="GM86" s="0" t="n">
        <v>1</v>
      </c>
      <c r="GN86" s="0" t="n">
        <v>1</v>
      </c>
      <c r="GO86" s="0" t="n">
        <v>1</v>
      </c>
      <c r="GP86" s="0" t="n">
        <v>1</v>
      </c>
      <c r="GQ86" s="0" t="n">
        <v>0</v>
      </c>
      <c r="GR86" s="0" t="n">
        <v>0</v>
      </c>
      <c r="GS86" s="0" t="n">
        <v>0</v>
      </c>
      <c r="GT86" s="0" t="n">
        <v>1</v>
      </c>
      <c r="GU86" s="0" t="n">
        <v>1</v>
      </c>
      <c r="GV86" s="0" t="n">
        <v>1</v>
      </c>
      <c r="GW86" s="0" t="n">
        <v>1</v>
      </c>
      <c r="GX86" s="0" t="n">
        <v>1</v>
      </c>
      <c r="GY86" s="0" t="n">
        <v>1</v>
      </c>
      <c r="GZ86" s="0" t="n">
        <v>1</v>
      </c>
      <c r="HA86" s="0" t="n">
        <v>1</v>
      </c>
      <c r="HB86" s="0" t="n">
        <v>1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</row>
    <row r="87" customFormat="false" ht="12.8" hidden="false" customHeight="false" outlineLevel="0" collapsed="false">
      <c r="A87" s="121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131"/>
      <c r="AR87" s="132"/>
      <c r="AS87" s="132"/>
      <c r="AT87" s="132"/>
      <c r="AU87" s="132"/>
      <c r="AV87" s="132"/>
      <c r="AW87" s="132"/>
      <c r="AX87" s="132"/>
      <c r="AY87" s="132"/>
      <c r="AZ87" s="132"/>
      <c r="BA87" s="132"/>
      <c r="BB87" s="132"/>
      <c r="BC87" s="132"/>
      <c r="BD87" s="132"/>
      <c r="BE87" s="132"/>
      <c r="BF87" s="133"/>
      <c r="EA87" s="60"/>
      <c r="EB87" s="60"/>
      <c r="EC87" s="60"/>
      <c r="ED87" s="60"/>
      <c r="EE87" s="60"/>
      <c r="EF87" s="60"/>
      <c r="EG87" s="60"/>
      <c r="EH87" s="60"/>
      <c r="EI87" s="61" t="s">
        <v>71</v>
      </c>
      <c r="EJ87" s="61"/>
      <c r="EK87" s="61"/>
      <c r="EL87" s="61"/>
      <c r="EM87" s="61"/>
      <c r="EN87" s="61"/>
      <c r="EO87" s="61"/>
      <c r="EP87" s="61" t="s">
        <v>71</v>
      </c>
      <c r="EQ87" s="61"/>
      <c r="ER87" s="61"/>
      <c r="ES87" s="61"/>
      <c r="ET87" s="61"/>
      <c r="EU87" s="61"/>
      <c r="EV87" s="61"/>
      <c r="EW87" s="61"/>
    </row>
    <row r="88" customFormat="false" ht="12.8" hidden="false" customHeight="false" outlineLevel="0" collapsed="false">
      <c r="FV88" s="86"/>
      <c r="FW88" s="86"/>
      <c r="FX88" s="86"/>
      <c r="FY88" s="86"/>
      <c r="FZ88" s="86"/>
      <c r="GA88" s="86"/>
      <c r="GB88" s="86"/>
      <c r="GC88" s="86"/>
      <c r="GD88" s="85"/>
      <c r="GE88" s="85"/>
      <c r="GF88" s="85"/>
      <c r="GG88" s="85"/>
      <c r="GH88" s="85"/>
      <c r="GI88" s="85"/>
      <c r="GJ88" s="85"/>
      <c r="GK88" s="85"/>
    </row>
    <row r="89" customFormat="false" ht="12.8" hidden="false" customHeight="false" outlineLevel="0" collapsed="false">
      <c r="FV89" s="86"/>
      <c r="FW89" s="86"/>
      <c r="FX89" s="86"/>
      <c r="FY89" s="86"/>
      <c r="FZ89" s="86"/>
      <c r="GA89" s="86"/>
      <c r="GB89" s="86"/>
      <c r="GC89" s="86"/>
      <c r="GD89" s="85"/>
      <c r="GE89" s="85"/>
      <c r="GF89" s="85"/>
      <c r="GG89" s="85"/>
      <c r="GH89" s="85"/>
      <c r="GI89" s="85"/>
      <c r="GJ89" s="85"/>
      <c r="GK89" s="85"/>
    </row>
    <row r="90" customFormat="false" ht="12.8" hidden="false" customHeight="false" outlineLevel="0" collapsed="false">
      <c r="FV90" s="86"/>
      <c r="FW90" s="86"/>
      <c r="FX90" s="86"/>
      <c r="FY90" s="86"/>
      <c r="FZ90" s="86"/>
      <c r="GA90" s="86"/>
      <c r="GB90" s="86"/>
      <c r="GC90" s="86"/>
      <c r="GD90" s="85"/>
      <c r="GE90" s="85"/>
      <c r="GF90" s="85"/>
      <c r="GG90" s="85"/>
      <c r="GH90" s="85"/>
      <c r="GI90" s="85"/>
      <c r="GJ90" s="85"/>
      <c r="GK90" s="85"/>
    </row>
    <row r="91" customFormat="false" ht="12.8" hidden="false" customHeight="false" outlineLevel="0" collapsed="false">
      <c r="A91" s="0" t="s">
        <v>162</v>
      </c>
      <c r="FQ91" s="14"/>
      <c r="FR91" s="14"/>
      <c r="FS91" s="14"/>
      <c r="FT91" s="14"/>
      <c r="FU91" s="14"/>
      <c r="FV91" s="69" t="s">
        <v>78</v>
      </c>
      <c r="FW91" s="69"/>
      <c r="FX91" s="69"/>
      <c r="FY91" s="69"/>
      <c r="FZ91" s="69"/>
      <c r="GA91" s="69"/>
      <c r="GB91" s="69"/>
      <c r="GC91" s="69"/>
      <c r="GD91" s="69" t="s">
        <v>79</v>
      </c>
      <c r="GE91" s="69"/>
      <c r="GF91" s="69"/>
      <c r="GG91" s="69"/>
      <c r="GH91" s="69"/>
      <c r="GI91" s="69"/>
      <c r="GJ91" s="69"/>
      <c r="GK91" s="69"/>
      <c r="GM91" s="14" t="s">
        <v>80</v>
      </c>
      <c r="GN91" s="14"/>
      <c r="GO91" s="14"/>
      <c r="GP91" s="14"/>
      <c r="GQ91" s="14"/>
      <c r="GR91" s="14"/>
      <c r="GS91" s="70" t="s">
        <v>81</v>
      </c>
      <c r="GT91" s="70"/>
      <c r="GU91" s="70"/>
      <c r="GV91" s="70"/>
      <c r="GW91" s="70"/>
      <c r="GY91" s="71" t="s">
        <v>65</v>
      </c>
      <c r="HA91" s="70" t="s">
        <v>81</v>
      </c>
      <c r="HB91" s="70"/>
      <c r="HC91" s="70"/>
      <c r="HD91" s="70"/>
      <c r="HE91" s="70"/>
      <c r="HF91" s="70"/>
      <c r="HG91" s="70"/>
      <c r="HH91" s="70"/>
      <c r="HK91" s="72" t="s">
        <v>82</v>
      </c>
      <c r="HL91" s="72"/>
      <c r="HM91" s="72"/>
      <c r="HN91" s="72"/>
      <c r="HO91" s="72"/>
      <c r="HQ91" s="71" t="s">
        <v>65</v>
      </c>
      <c r="HS91" s="72" t="s">
        <v>82</v>
      </c>
      <c r="HT91" s="72"/>
      <c r="HU91" s="72"/>
      <c r="HV91" s="72"/>
      <c r="HW91" s="72"/>
      <c r="HX91" s="72"/>
      <c r="HY91" s="72"/>
      <c r="HZ91" s="72"/>
    </row>
    <row r="92" customFormat="false" ht="12.8" hidden="false" customHeight="false" outlineLevel="0" collapsed="false">
      <c r="A92" s="14" t="s">
        <v>163</v>
      </c>
      <c r="B92" s="0" t="n">
        <v>22</v>
      </c>
      <c r="C92" s="0" t="n">
        <v>22.5</v>
      </c>
      <c r="D92" s="0"/>
      <c r="E92" s="0"/>
      <c r="F92" s="76" t="str">
        <f aca="false">DEC2HEX(Y92)</f>
        <v>0</v>
      </c>
      <c r="G92" s="76" t="str">
        <f aca="false">DEC2HEX(Z92)</f>
        <v>0</v>
      </c>
      <c r="H92" s="76" t="str">
        <f aca="false">DEC2HEX(AA92)</f>
        <v>7E</v>
      </c>
      <c r="I92" s="76" t="str">
        <f aca="false">DEC2HEX(AB92)</f>
        <v>6D</v>
      </c>
      <c r="J92" s="76" t="str">
        <f aca="false">DEC2HEX(AC92)</f>
        <v>F6</v>
      </c>
      <c r="K92" s="76" t="str">
        <f aca="false">DEC2HEX(AD92)</f>
        <v>0</v>
      </c>
      <c r="L92" s="76" t="str">
        <f aca="false">DEC2HEX(AE92)</f>
        <v>20</v>
      </c>
      <c r="M92" s="76" t="str">
        <f aca="false">DEC2HEX(AF92)</f>
        <v>0</v>
      </c>
      <c r="N92" s="76" t="str">
        <f aca="false">DEC2HEX(AG92)</f>
        <v>0</v>
      </c>
      <c r="O92" s="76" t="str">
        <f aca="false">DEC2HEX(AH92)</f>
        <v>88</v>
      </c>
      <c r="P92" s="76" t="str">
        <f aca="false">DEC2HEX(AI92)</f>
        <v>1C</v>
      </c>
      <c r="Q92" s="76" t="str">
        <f aca="false">DEC2HEX(AJ92)</f>
        <v>0</v>
      </c>
      <c r="R92" s="76" t="str">
        <f aca="false">DEC2HEX(AK92)</f>
        <v>FD</v>
      </c>
      <c r="S92" s="76" t="str">
        <f aca="false">DEC2HEX(AL92)</f>
        <v>D9</v>
      </c>
      <c r="T92" s="76" t="str">
        <f aca="false">DEC2HEX(AM92)</f>
        <v>FF</v>
      </c>
      <c r="U92" s="76" t="str">
        <f aca="false">DEC2HEX(AN92)</f>
        <v>0</v>
      </c>
      <c r="V92" s="75" t="str">
        <f aca="false">DEC2HEX(AO92)</f>
        <v>57A</v>
      </c>
      <c r="W92" s="78" t="str">
        <f aca="false">DEC2HEX(AP92)</f>
        <v>10000</v>
      </c>
      <c r="X92" s="79"/>
      <c r="Y92" s="76" t="n">
        <f aca="false">SUMPRODUCT(AQ92:AX92,$AQ$1:$AX$1)</f>
        <v>0</v>
      </c>
      <c r="Z92" s="76" t="n">
        <f aca="false">SUMPRODUCT(AY92:BF92,$AQ$1:$AX$1)</f>
        <v>0</v>
      </c>
      <c r="AA92" s="76" t="n">
        <f aca="false">SUMPRODUCT(BG92:BN92,$AQ$1:$AX$1)</f>
        <v>126</v>
      </c>
      <c r="AB92" s="76" t="n">
        <f aca="false">SUMPRODUCT(BO92:BV92,$AQ$1:$AX$1)</f>
        <v>109</v>
      </c>
      <c r="AC92" s="76" t="n">
        <f aca="false">SUMPRODUCT(BW92:CD92,$AQ$1:$AX$1)</f>
        <v>246</v>
      </c>
      <c r="AD92" s="76" t="n">
        <f aca="false">SUMPRODUCT(CE92:CL92,$AQ$1:$AX$1)</f>
        <v>0</v>
      </c>
      <c r="AE92" s="76" t="n">
        <f aca="false">SUMPRODUCT(CM92:CT92,$AQ$1:$AX$1)</f>
        <v>32</v>
      </c>
      <c r="AF92" s="76" t="n">
        <f aca="false">SUMPRODUCT(CU92:DB92,$AQ$1:$AX$1)</f>
        <v>0</v>
      </c>
      <c r="AG92" s="76" t="n">
        <f aca="false">SUMPRODUCT(DC92:DJ92,$AQ$1:$AX$1)</f>
        <v>0</v>
      </c>
      <c r="AH92" s="76" t="n">
        <f aca="false">SUMPRODUCT(DK92:DR92,$AQ$1:$AX$1)</f>
        <v>136</v>
      </c>
      <c r="AI92" s="76" t="n">
        <f aca="false">SUMPRODUCT(DS92:DZ92,$AQ$1:$AX$1)</f>
        <v>28</v>
      </c>
      <c r="AJ92" s="76" t="n">
        <f aca="false">SUMPRODUCT(EA92:EH92,$AQ$1:$AX$1)</f>
        <v>0</v>
      </c>
      <c r="AK92" s="76" t="n">
        <f aca="false">SUMPRODUCT(EI92:EP92,$AQ$1:$AX$1)</f>
        <v>253</v>
      </c>
      <c r="AL92" s="76" t="n">
        <f aca="false">SUMPRODUCT(EQ92:EX92,$AQ$1:$AX$1)</f>
        <v>217</v>
      </c>
      <c r="AM92" s="76" t="n">
        <f aca="false">SUMPRODUCT(EY92:FF92,$AQ$1:$AX$1)</f>
        <v>255</v>
      </c>
      <c r="AN92" s="76" t="n">
        <v>0</v>
      </c>
      <c r="AO92" s="79" t="n">
        <f aca="false">SUM(X92:AN92)</f>
        <v>1402</v>
      </c>
      <c r="AP92" s="79" t="n">
        <f aca="false">SUM(AB92:AJ92,AL92)+256*AK92</f>
        <v>65536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1</v>
      </c>
      <c r="BI92" s="0" t="n">
        <v>1</v>
      </c>
      <c r="BJ92" s="0" t="n">
        <v>1</v>
      </c>
      <c r="BK92" s="0" t="n">
        <v>1</v>
      </c>
      <c r="BL92" s="0" t="n">
        <v>1</v>
      </c>
      <c r="BM92" s="0" t="n">
        <v>1</v>
      </c>
      <c r="BN92" s="0" t="n">
        <v>0</v>
      </c>
      <c r="BO92" s="0" t="n">
        <v>1</v>
      </c>
      <c r="BP92" s="0" t="n">
        <v>0</v>
      </c>
      <c r="BQ92" s="0" t="n">
        <v>1</v>
      </c>
      <c r="BR92" s="0" t="n">
        <v>1</v>
      </c>
      <c r="BS92" s="0" t="n">
        <v>0</v>
      </c>
      <c r="BT92" s="0" t="n">
        <v>1</v>
      </c>
      <c r="BU92" s="0" t="n">
        <v>1</v>
      </c>
      <c r="BV92" s="0" t="n">
        <v>0</v>
      </c>
      <c r="BW92" s="0" t="n">
        <v>0</v>
      </c>
      <c r="BX92" s="0" t="n">
        <v>1</v>
      </c>
      <c r="BY92" s="0" t="n">
        <v>1</v>
      </c>
      <c r="BZ92" s="0" t="n">
        <v>0</v>
      </c>
      <c r="CA92" s="0" t="n">
        <v>1</v>
      </c>
      <c r="CB92" s="0" t="n">
        <v>1</v>
      </c>
      <c r="CC92" s="0" t="n">
        <v>1</v>
      </c>
      <c r="CD92" s="0" t="n">
        <v>1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1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1</v>
      </c>
      <c r="DO92" s="0" t="n">
        <v>0</v>
      </c>
      <c r="DP92" s="0" t="n">
        <v>0</v>
      </c>
      <c r="DQ92" s="0" t="n">
        <v>0</v>
      </c>
      <c r="DR92" s="0" t="n">
        <v>1</v>
      </c>
      <c r="DS92" s="0" t="n">
        <v>0</v>
      </c>
      <c r="DT92" s="0" t="n">
        <v>0</v>
      </c>
      <c r="DU92" s="0" t="n">
        <v>1</v>
      </c>
      <c r="DV92" s="0" t="n">
        <v>1</v>
      </c>
      <c r="DW92" s="0" t="n">
        <v>1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1</v>
      </c>
      <c r="EJ92" s="0" t="n">
        <v>0</v>
      </c>
      <c r="EK92" s="0" t="n">
        <v>1</v>
      </c>
      <c r="EL92" s="0" t="n">
        <v>1</v>
      </c>
      <c r="EM92" s="0" t="n">
        <v>1</v>
      </c>
      <c r="EN92" s="0" t="n">
        <v>1</v>
      </c>
      <c r="EO92" s="0" t="n">
        <v>1</v>
      </c>
      <c r="EP92" s="0" t="n">
        <v>1</v>
      </c>
      <c r="EQ92" s="0" t="n">
        <v>1</v>
      </c>
      <c r="ER92" s="0" t="n">
        <v>0</v>
      </c>
      <c r="ES92" s="0" t="n">
        <v>0</v>
      </c>
      <c r="ET92" s="0" t="n">
        <v>1</v>
      </c>
      <c r="EU92" s="0" t="n">
        <v>1</v>
      </c>
      <c r="EV92" s="0" t="n">
        <v>0</v>
      </c>
      <c r="EW92" s="0" t="n">
        <v>1</v>
      </c>
      <c r="EX92" s="0" t="n">
        <v>1</v>
      </c>
      <c r="EY92" s="0" t="n">
        <v>1</v>
      </c>
      <c r="EZ92" s="0" t="n">
        <v>1</v>
      </c>
      <c r="FA92" s="0" t="n">
        <v>1</v>
      </c>
      <c r="FB92" s="0" t="n">
        <v>1</v>
      </c>
      <c r="FC92" s="0" t="n">
        <v>1</v>
      </c>
      <c r="FD92" s="0" t="n">
        <v>1</v>
      </c>
      <c r="FE92" s="0" t="n">
        <v>1</v>
      </c>
      <c r="FF92" s="0" t="n">
        <v>1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Q92" s="0" t="n">
        <f aca="false">1-MIN(1,DC92+DG92+DK92+DO92+DS92+DW92)</f>
        <v>0</v>
      </c>
      <c r="FR92" s="0" t="n">
        <f aca="false">1-MIN(1,DD92+DH92+DL92+DP92+DT92+DX92)</f>
        <v>1</v>
      </c>
      <c r="FS92" s="0" t="n">
        <f aca="false">1-MIN(1,DE92+DI92+DM92+DQ92+DU92+DY92)</f>
        <v>0</v>
      </c>
      <c r="FT92" s="0" t="n">
        <f aca="false">1-MIN(1,DF92+DJ92+DN92+DR92+DV92+DZ92)</f>
        <v>0</v>
      </c>
      <c r="FV92" s="86" t="n">
        <f aca="false">IF(_xlfn.XOR(EI92,EA92,DS92,DK92,DC92),1,0)</f>
        <v>1</v>
      </c>
      <c r="FW92" s="86" t="n">
        <f aca="false">IF(_xlfn.XOR(EJ92,EB92,DT92,DL92,DD92),1,0)</f>
        <v>0</v>
      </c>
      <c r="FX92" s="86" t="n">
        <f aca="false">IF(_xlfn.XOR(EK92,EC92,DU92,DM92,DE92),1,0)</f>
        <v>0</v>
      </c>
      <c r="FY92" s="86" t="n">
        <f aca="false">IF(_xlfn.XOR(EL92,ED92,DV92,DN92,DF92),1,0)</f>
        <v>1</v>
      </c>
      <c r="FZ92" s="86" t="n">
        <f aca="false">IF(_xlfn.XOR(EM92,EE92,DW92,DO92,DG92),1,0)</f>
        <v>0</v>
      </c>
      <c r="GA92" s="86" t="n">
        <f aca="false">IF(_xlfn.XOR(EN92,EF92,DX92,DP92,DH92),1,0)</f>
        <v>1</v>
      </c>
      <c r="GB92" s="86" t="n">
        <f aca="false">IF(_xlfn.XOR(EO92,EG92,DY92,DQ92,DI92),1,0)</f>
        <v>1</v>
      </c>
      <c r="GC92" s="86" t="e">
        <f aca="false">IF(_xlfn.XOR(#REF!,EH92,DZ92,DR92,DJ92),1,0)</f>
        <v>#VALUE!</v>
      </c>
      <c r="GD92" s="85" t="n">
        <f aca="false">EQ92-FV92</f>
        <v>0</v>
      </c>
      <c r="GE92" s="85" t="n">
        <f aca="false">ER92-FW92</f>
        <v>0</v>
      </c>
      <c r="GF92" s="85" t="n">
        <f aca="false">ES92-FX92</f>
        <v>0</v>
      </c>
      <c r="GG92" s="85" t="n">
        <f aca="false">ET92-FY92</f>
        <v>0</v>
      </c>
      <c r="GH92" s="85" t="n">
        <f aca="false">EU92-FZ92</f>
        <v>1</v>
      </c>
      <c r="GI92" s="85" t="n">
        <f aca="false">EV92-GA92</f>
        <v>-1</v>
      </c>
      <c r="GJ92" s="85" t="n">
        <f aca="false">EW92-GB92</f>
        <v>0</v>
      </c>
      <c r="GK92" s="85" t="e">
        <f aca="false">EX92-GC92</f>
        <v>#VALUE!</v>
      </c>
      <c r="GM92" s="0" t="n">
        <f aca="false">IF(_xlfn.XOR(F92:FF92),0,1)</f>
        <v>1</v>
      </c>
      <c r="GS92" s="0" t="n">
        <f aca="false">SUMPRODUCT($GS$1:$GZ$1,$DC92:$DJ92)</f>
        <v>0</v>
      </c>
      <c r="GT92" s="0" t="n">
        <f aca="false">SUMPRODUCT($GS$1:$GZ$1,$DK92:$DR92)</f>
        <v>136</v>
      </c>
      <c r="GU92" s="0" t="n">
        <f aca="false">SUMPRODUCT($GS$1:$GZ$1,$DS92:$DZ92)</f>
        <v>28</v>
      </c>
      <c r="GV92" s="0" t="n">
        <f aca="false">SUMPRODUCT($GS$1:$GZ$1,$EA92:$EH92)</f>
        <v>0</v>
      </c>
      <c r="GW92" s="0" t="e">
        <f aca="false">SUMPRODUCT($GS$1:$GZ$1,$EI92:$EO92)</f>
        <v>#VALUE!</v>
      </c>
      <c r="GX92" s="89" t="n">
        <f aca="false">SUMPRODUCT($GS$1:$GZ$1,$EQ92:$EX92)</f>
        <v>217</v>
      </c>
      <c r="GY92" s="0" t="e">
        <f aca="false">SUM(GS92:GW92)</f>
        <v>#VALUE!</v>
      </c>
      <c r="GZ92" s="0" t="e">
        <f aca="false">GY92+GX92</f>
        <v>#VALUE!</v>
      </c>
      <c r="HA92" s="0" t="e">
        <f aca="false">QUOTIENT(MOD($GY92,GT$1),GS$1)</f>
        <v>#VALUE!</v>
      </c>
      <c r="HB92" s="0" t="e">
        <f aca="false">QUOTIENT(MOD($GY92,GU$1),GT$1)</f>
        <v>#VALUE!</v>
      </c>
      <c r="HC92" s="0" t="e">
        <f aca="false">QUOTIENT(MOD($GY92,GV$1),GU$1)</f>
        <v>#VALUE!</v>
      </c>
      <c r="HD92" s="0" t="e">
        <f aca="false">QUOTIENT(MOD($GY92,GW$1),GV$1)</f>
        <v>#VALUE!</v>
      </c>
      <c r="HE92" s="0" t="e">
        <f aca="false">QUOTIENT(MOD($GY92,GX$1),GW$1)</f>
        <v>#VALUE!</v>
      </c>
      <c r="HF92" s="0" t="e">
        <f aca="false">QUOTIENT(MOD($GY92,GY$1),GX$1)</f>
        <v>#VALUE!</v>
      </c>
      <c r="HG92" s="0" t="e">
        <f aca="false">QUOTIENT(MOD($GY92,GZ$1),GY$1)</f>
        <v>#VALUE!</v>
      </c>
      <c r="HH92" s="0" t="e">
        <f aca="false">QUOTIENT(MOD($GY92,HA$1),GZ$1)</f>
        <v>#VALUE!</v>
      </c>
      <c r="HK92" s="0" t="n">
        <f aca="false">SUMPRODUCT($HK$1:$HR$1,$DC92:$DJ92)</f>
        <v>0</v>
      </c>
      <c r="HL92" s="0" t="n">
        <f aca="false">SUMPRODUCT($HK$1:$HR$1,$DK92:$DR92)</f>
        <v>17</v>
      </c>
      <c r="HM92" s="0" t="n">
        <f aca="false">SUMPRODUCT($HK$1:$HR$1,$DS92:$DZ92)</f>
        <v>56</v>
      </c>
      <c r="HN92" s="0" t="n">
        <f aca="false">SUMPRODUCT($HK$1:$HR$1,$EA92:$EH92)</f>
        <v>0</v>
      </c>
      <c r="HO92" s="0" t="e">
        <f aca="false">SUMPRODUCT($HK$1:$HR$1,$EI92:$EO92)</f>
        <v>#VALUE!</v>
      </c>
      <c r="HQ92" s="0" t="e">
        <f aca="false">SUM(HK92:HO92)</f>
        <v>#VALUE!</v>
      </c>
      <c r="HS92" s="0" t="e">
        <f aca="false">QUOTIENT(MOD($HQ92,HJ$1),HK$1)</f>
        <v>#VALUE!</v>
      </c>
      <c r="HT92" s="0" t="e">
        <f aca="false">QUOTIENT(MOD($HQ92,HK$1),HL$1)</f>
        <v>#VALUE!</v>
      </c>
      <c r="HU92" s="0" t="e">
        <f aca="false">QUOTIENT(MOD($HQ92,HL$1),HM$1)</f>
        <v>#VALUE!</v>
      </c>
      <c r="HV92" s="0" t="e">
        <f aca="false">QUOTIENT(MOD($HQ92,HM$1),HN$1)</f>
        <v>#VALUE!</v>
      </c>
      <c r="HW92" s="0" t="e">
        <f aca="false">QUOTIENT(MOD($HQ92,HN$1),HO$1)</f>
        <v>#VALUE!</v>
      </c>
      <c r="HX92" s="0" t="e">
        <f aca="false">QUOTIENT(MOD($HQ92,HO$1),HP$1)</f>
        <v>#VALUE!</v>
      </c>
      <c r="HY92" s="0" t="e">
        <f aca="false">QUOTIENT(MOD($HQ92,HP$1),HQ$1)</f>
        <v>#VALUE!</v>
      </c>
      <c r="HZ92" s="0" t="e">
        <f aca="false">QUOTIENT(MOD($HQ92,HQ$1),HR$1)</f>
        <v>#VALUE!</v>
      </c>
    </row>
    <row r="93" customFormat="false" ht="12.8" hidden="false" customHeight="false" outlineLevel="0" collapsed="false">
      <c r="A93" s="14" t="s">
        <v>164</v>
      </c>
      <c r="B93" s="0" t="n">
        <v>22</v>
      </c>
      <c r="C93" s="0" t="n">
        <v>22.5</v>
      </c>
      <c r="D93" s="0" t="s">
        <v>165</v>
      </c>
      <c r="E93" s="0"/>
      <c r="F93" s="76" t="str">
        <f aca="false">DEC2HEX(Y93)</f>
        <v>0</v>
      </c>
      <c r="G93" s="76" t="str">
        <f aca="false">DEC2HEX(Z93)</f>
        <v>0</v>
      </c>
      <c r="H93" s="76" t="str">
        <f aca="false">DEC2HEX(AA93)</f>
        <v>7E</v>
      </c>
      <c r="I93" s="76" t="str">
        <f aca="false">DEC2HEX(AB93)</f>
        <v>6D</v>
      </c>
      <c r="J93" s="76" t="str">
        <f aca="false">DEC2HEX(AC93)</f>
        <v>F6</v>
      </c>
      <c r="K93" s="76" t="str">
        <f aca="false">DEC2HEX(AD93)</f>
        <v>0</v>
      </c>
      <c r="L93" s="76" t="str">
        <f aca="false">DEC2HEX(AE93)</f>
        <v>20</v>
      </c>
      <c r="M93" s="76" t="str">
        <f aca="false">DEC2HEX(AF93)</f>
        <v>0</v>
      </c>
      <c r="N93" s="76" t="str">
        <f aca="false">DEC2HEX(AG93)</f>
        <v>1</v>
      </c>
      <c r="O93" s="76" t="str">
        <f aca="false">DEC2HEX(AH93)</f>
        <v>88</v>
      </c>
      <c r="P93" s="76" t="str">
        <f aca="false">DEC2HEX(AI93)</f>
        <v>1C</v>
      </c>
      <c r="Q93" s="76" t="str">
        <f aca="false">DEC2HEX(AJ93)</f>
        <v>0</v>
      </c>
      <c r="R93" s="76" t="str">
        <f aca="false">DEC2HEX(AK93)</f>
        <v>FD</v>
      </c>
      <c r="S93" s="76" t="str">
        <f aca="false">DEC2HEX(AL93)</f>
        <v>D8</v>
      </c>
      <c r="T93" s="76" t="str">
        <f aca="false">DEC2HEX(AM93)</f>
        <v>FF</v>
      </c>
      <c r="U93" s="76" t="str">
        <f aca="false">DEC2HEX(AN93)</f>
        <v>0</v>
      </c>
      <c r="V93" s="75" t="str">
        <f aca="false">DEC2HEX(AO93)</f>
        <v>57A</v>
      </c>
      <c r="W93" s="78" t="str">
        <f aca="false">DEC2HEX(AP93)</f>
        <v>10000</v>
      </c>
      <c r="X93" s="79"/>
      <c r="Y93" s="76" t="n">
        <f aca="false">SUMPRODUCT(AQ93:AX93,$AQ$1:$AX$1)</f>
        <v>0</v>
      </c>
      <c r="Z93" s="76" t="n">
        <f aca="false">SUMPRODUCT(AY93:BF93,$AQ$1:$AX$1)</f>
        <v>0</v>
      </c>
      <c r="AA93" s="76" t="n">
        <f aca="false">SUMPRODUCT(BG93:BN93,$AQ$1:$AX$1)</f>
        <v>126</v>
      </c>
      <c r="AB93" s="76" t="n">
        <f aca="false">SUMPRODUCT(BO93:BV93,$AQ$1:$AX$1)</f>
        <v>109</v>
      </c>
      <c r="AC93" s="76" t="n">
        <f aca="false">SUMPRODUCT(BW93:CD93,$AQ$1:$AX$1)</f>
        <v>246</v>
      </c>
      <c r="AD93" s="76" t="n">
        <f aca="false">SUMPRODUCT(CE93:CL93,$AQ$1:$AX$1)</f>
        <v>0</v>
      </c>
      <c r="AE93" s="76" t="n">
        <f aca="false">SUMPRODUCT(CM93:CT93,$AQ$1:$AX$1)</f>
        <v>32</v>
      </c>
      <c r="AF93" s="76" t="n">
        <f aca="false">SUMPRODUCT(CU93:DB93,$AQ$1:$AX$1)</f>
        <v>0</v>
      </c>
      <c r="AG93" s="76" t="n">
        <f aca="false">SUMPRODUCT(DC93:DJ93,$AQ$1:$AX$1)</f>
        <v>1</v>
      </c>
      <c r="AH93" s="76" t="n">
        <f aca="false">SUMPRODUCT(DK93:DR93,$AQ$1:$AX$1)</f>
        <v>136</v>
      </c>
      <c r="AI93" s="76" t="n">
        <f aca="false">SUMPRODUCT(DS93:DZ93,$AQ$1:$AX$1)</f>
        <v>28</v>
      </c>
      <c r="AJ93" s="76" t="n">
        <f aca="false">SUMPRODUCT(EA93:EH93,$AQ$1:$AX$1)</f>
        <v>0</v>
      </c>
      <c r="AK93" s="76" t="n">
        <f aca="false">SUMPRODUCT(EI93:EP93,$AQ$1:$AX$1)</f>
        <v>253</v>
      </c>
      <c r="AL93" s="76" t="n">
        <f aca="false">SUMPRODUCT(EQ93:EX93,$AQ$1:$AX$1)</f>
        <v>216</v>
      </c>
      <c r="AM93" s="76" t="n">
        <f aca="false">SUMPRODUCT(EY93:FF93,$AQ$1:$AX$1)</f>
        <v>255</v>
      </c>
      <c r="AN93" s="76" t="n">
        <v>0</v>
      </c>
      <c r="AO93" s="79" t="n">
        <f aca="false">SUM(X93:AN93)</f>
        <v>1402</v>
      </c>
      <c r="AP93" s="79" t="n">
        <f aca="false">SUM(AB93:AJ93,AL93)+256*AK93</f>
        <v>65536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1</v>
      </c>
      <c r="BI93" s="0" t="n">
        <v>1</v>
      </c>
      <c r="BJ93" s="0" t="n">
        <v>1</v>
      </c>
      <c r="BK93" s="0" t="n">
        <v>1</v>
      </c>
      <c r="BL93" s="0" t="n">
        <v>1</v>
      </c>
      <c r="BM93" s="0" t="n">
        <v>1</v>
      </c>
      <c r="BN93" s="0" t="n">
        <v>0</v>
      </c>
      <c r="BO93" s="0" t="n">
        <v>1</v>
      </c>
      <c r="BP93" s="0" t="n">
        <v>0</v>
      </c>
      <c r="BQ93" s="0" t="n">
        <v>1</v>
      </c>
      <c r="BR93" s="0" t="n">
        <v>1</v>
      </c>
      <c r="BS93" s="0" t="n">
        <v>0</v>
      </c>
      <c r="BT93" s="0" t="n">
        <v>1</v>
      </c>
      <c r="BU93" s="0" t="n">
        <v>1</v>
      </c>
      <c r="BV93" s="0" t="n">
        <v>0</v>
      </c>
      <c r="BW93" s="0" t="n">
        <v>0</v>
      </c>
      <c r="BX93" s="0" t="n">
        <v>1</v>
      </c>
      <c r="BY93" s="0" t="n">
        <v>1</v>
      </c>
      <c r="BZ93" s="0" t="n">
        <v>0</v>
      </c>
      <c r="CA93" s="0" t="n">
        <v>1</v>
      </c>
      <c r="CB93" s="0" t="n">
        <v>1</v>
      </c>
      <c r="CC93" s="0" t="n">
        <v>1</v>
      </c>
      <c r="CD93" s="0" t="n">
        <v>1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1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1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1</v>
      </c>
      <c r="DO93" s="0" t="n">
        <v>0</v>
      </c>
      <c r="DP93" s="0" t="n">
        <v>0</v>
      </c>
      <c r="DQ93" s="0" t="n">
        <v>0</v>
      </c>
      <c r="DR93" s="0" t="n">
        <v>1</v>
      </c>
      <c r="DS93" s="0" t="n">
        <v>0</v>
      </c>
      <c r="DT93" s="0" t="n">
        <v>0</v>
      </c>
      <c r="DU93" s="0" t="n">
        <v>1</v>
      </c>
      <c r="DV93" s="0" t="n">
        <v>1</v>
      </c>
      <c r="DW93" s="0" t="n">
        <v>1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1</v>
      </c>
      <c r="EJ93" s="0" t="n">
        <v>0</v>
      </c>
      <c r="EK93" s="0" t="n">
        <v>1</v>
      </c>
      <c r="EL93" s="0" t="n">
        <v>1</v>
      </c>
      <c r="EM93" s="0" t="n">
        <v>1</v>
      </c>
      <c r="EN93" s="0" t="n">
        <v>1</v>
      </c>
      <c r="EO93" s="0" t="n">
        <v>1</v>
      </c>
      <c r="EP93" s="0" t="n">
        <v>1</v>
      </c>
      <c r="EQ93" s="0" t="n">
        <v>0</v>
      </c>
      <c r="ER93" s="0" t="n">
        <v>0</v>
      </c>
      <c r="ES93" s="0" t="n">
        <v>0</v>
      </c>
      <c r="ET93" s="0" t="n">
        <v>1</v>
      </c>
      <c r="EU93" s="0" t="n">
        <v>1</v>
      </c>
      <c r="EV93" s="0" t="n">
        <v>0</v>
      </c>
      <c r="EW93" s="0" t="n">
        <v>1</v>
      </c>
      <c r="EX93" s="0" t="n">
        <v>1</v>
      </c>
      <c r="EY93" s="0" t="n">
        <v>1</v>
      </c>
      <c r="EZ93" s="0" t="n">
        <v>1</v>
      </c>
      <c r="FA93" s="0" t="n">
        <v>1</v>
      </c>
      <c r="FB93" s="0" t="n">
        <v>1</v>
      </c>
      <c r="FC93" s="0" t="n">
        <v>1</v>
      </c>
      <c r="FD93" s="0" t="n">
        <v>1</v>
      </c>
      <c r="FE93" s="0" t="n">
        <v>1</v>
      </c>
      <c r="FF93" s="0" t="n">
        <v>1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Q93" s="0" t="n">
        <f aca="false">1-MIN(1,DC93+DG93+DK93+DO93+DS93+DW93)</f>
        <v>0</v>
      </c>
      <c r="FR93" s="0" t="n">
        <f aca="false">1-MIN(1,DD93+DH93+DL93+DP93+DT93+DX93)</f>
        <v>1</v>
      </c>
      <c r="FS93" s="0" t="n">
        <f aca="false">1-MIN(1,DE93+DI93+DM93+DQ93+DU93+DY93)</f>
        <v>0</v>
      </c>
      <c r="FT93" s="0" t="n">
        <f aca="false">1-MIN(1,DF93+DJ93+DN93+DR93+DV93+DZ93)</f>
        <v>0</v>
      </c>
      <c r="FV93" s="86" t="n">
        <f aca="false">IF(_xlfn.XOR(EI93,EA93,DS93,DK93,DC93),1,0)</f>
        <v>0</v>
      </c>
      <c r="FW93" s="86" t="n">
        <f aca="false">IF(_xlfn.XOR(EJ93,EB93,DT93,DL93,DD93),1,0)</f>
        <v>0</v>
      </c>
      <c r="FX93" s="86" t="n">
        <f aca="false">IF(_xlfn.XOR(EK93,EC93,DU93,DM93,DE93),1,0)</f>
        <v>0</v>
      </c>
      <c r="FY93" s="86" t="n">
        <f aca="false">IF(_xlfn.XOR(EL93,ED93,DV93,DN93,DF93),1,0)</f>
        <v>1</v>
      </c>
      <c r="FZ93" s="86" t="n">
        <f aca="false">IF(_xlfn.XOR(EM93,EE93,DW93,DO93,DG93),1,0)</f>
        <v>0</v>
      </c>
      <c r="GA93" s="86" t="n">
        <f aca="false">IF(_xlfn.XOR(EN93,EF93,DX93,DP93,DH93),1,0)</f>
        <v>1</v>
      </c>
      <c r="GB93" s="86" t="n">
        <f aca="false">IF(_xlfn.XOR(EO93,EG93,DY93,DQ93,DI93),1,0)</f>
        <v>1</v>
      </c>
      <c r="GC93" s="86" t="e">
        <f aca="false">IF(_xlfn.XOR(#REF!,EH93,DZ93,DR93,DJ93),1,0)</f>
        <v>#VALUE!</v>
      </c>
      <c r="GD93" s="85" t="n">
        <f aca="false">EQ93-FV93</f>
        <v>0</v>
      </c>
      <c r="GE93" s="85" t="n">
        <f aca="false">ER93-FW93</f>
        <v>0</v>
      </c>
      <c r="GF93" s="85" t="n">
        <f aca="false">ES93-FX93</f>
        <v>0</v>
      </c>
      <c r="GG93" s="85" t="n">
        <f aca="false">ET93-FY93</f>
        <v>0</v>
      </c>
      <c r="GH93" s="85" t="n">
        <f aca="false">EU93-FZ93</f>
        <v>1</v>
      </c>
      <c r="GI93" s="85" t="n">
        <f aca="false">EV93-GA93</f>
        <v>-1</v>
      </c>
      <c r="GJ93" s="85" t="n">
        <f aca="false">EW93-GB93</f>
        <v>0</v>
      </c>
      <c r="GK93" s="85" t="e">
        <f aca="false">EX93-GC93</f>
        <v>#VALUE!</v>
      </c>
      <c r="GM93" s="0" t="n">
        <f aca="false">IF(_xlfn.XOR(F93:FF93),0,1)</f>
        <v>0</v>
      </c>
      <c r="GS93" s="0" t="n">
        <f aca="false">SUMPRODUCT($GS$1:$GZ$1,$DC93:$DJ93)</f>
        <v>1</v>
      </c>
      <c r="GT93" s="0" t="n">
        <f aca="false">SUMPRODUCT($GS$1:$GZ$1,$DK93:$DR93)</f>
        <v>136</v>
      </c>
      <c r="GU93" s="0" t="n">
        <f aca="false">SUMPRODUCT($GS$1:$GZ$1,$DS93:$DZ93)</f>
        <v>28</v>
      </c>
      <c r="GV93" s="0" t="n">
        <f aca="false">SUMPRODUCT($GS$1:$GZ$1,$EA93:$EH93)</f>
        <v>0</v>
      </c>
      <c r="GW93" s="0" t="e">
        <f aca="false">SUMPRODUCT($GS$1:$GZ$1,$EI93:$EO93)</f>
        <v>#VALUE!</v>
      </c>
      <c r="GX93" s="89" t="n">
        <f aca="false">SUMPRODUCT($GS$1:$GZ$1,$EQ93:$EX93)</f>
        <v>216</v>
      </c>
      <c r="GY93" s="0" t="e">
        <f aca="false">SUM(GS93:GW93)</f>
        <v>#VALUE!</v>
      </c>
      <c r="GZ93" s="0" t="e">
        <f aca="false">GY93+GX93</f>
        <v>#VALUE!</v>
      </c>
      <c r="HA93" s="0" t="e">
        <f aca="false">QUOTIENT(MOD($GY93,GT$1),GS$1)</f>
        <v>#VALUE!</v>
      </c>
      <c r="HB93" s="0" t="e">
        <f aca="false">QUOTIENT(MOD($GY93,GU$1),GT$1)</f>
        <v>#VALUE!</v>
      </c>
      <c r="HC93" s="0" t="e">
        <f aca="false">QUOTIENT(MOD($GY93,GV$1),GU$1)</f>
        <v>#VALUE!</v>
      </c>
      <c r="HD93" s="0" t="e">
        <f aca="false">QUOTIENT(MOD($GY93,GW$1),GV$1)</f>
        <v>#VALUE!</v>
      </c>
      <c r="HE93" s="0" t="e">
        <f aca="false">QUOTIENT(MOD($GY93,GX$1),GW$1)</f>
        <v>#VALUE!</v>
      </c>
      <c r="HF93" s="0" t="e">
        <f aca="false">QUOTIENT(MOD($GY93,GY$1),GX$1)</f>
        <v>#VALUE!</v>
      </c>
      <c r="HG93" s="0" t="e">
        <f aca="false">QUOTIENT(MOD($GY93,GZ$1),GY$1)</f>
        <v>#VALUE!</v>
      </c>
      <c r="HH93" s="0" t="e">
        <f aca="false">QUOTIENT(MOD($GY93,HA$1),GZ$1)</f>
        <v>#VALUE!</v>
      </c>
      <c r="HK93" s="0" t="n">
        <f aca="false">SUMPRODUCT($HK$1:$HR$1,$DC93:$DJ93)</f>
        <v>128</v>
      </c>
      <c r="HL93" s="0" t="n">
        <f aca="false">SUMPRODUCT($HK$1:$HR$1,$DK93:$DR93)</f>
        <v>17</v>
      </c>
      <c r="HM93" s="0" t="n">
        <f aca="false">SUMPRODUCT($HK$1:$HR$1,$DS93:$DZ93)</f>
        <v>56</v>
      </c>
      <c r="HN93" s="0" t="n">
        <f aca="false">SUMPRODUCT($HK$1:$HR$1,$EA93:$EH93)</f>
        <v>0</v>
      </c>
      <c r="HO93" s="0" t="e">
        <f aca="false">SUMPRODUCT($HK$1:$HR$1,$EI93:$EO93)</f>
        <v>#VALUE!</v>
      </c>
      <c r="HQ93" s="0" t="e">
        <f aca="false">SUM(HK93:HO93)</f>
        <v>#VALUE!</v>
      </c>
      <c r="HS93" s="0" t="e">
        <f aca="false">QUOTIENT(MOD($HQ93,HJ$1),HK$1)</f>
        <v>#VALUE!</v>
      </c>
      <c r="HT93" s="0" t="e">
        <f aca="false">QUOTIENT(MOD($HQ93,HK$1),HL$1)</f>
        <v>#VALUE!</v>
      </c>
      <c r="HU93" s="0" t="e">
        <f aca="false">QUOTIENT(MOD($HQ93,HL$1),HM$1)</f>
        <v>#VALUE!</v>
      </c>
      <c r="HV93" s="0" t="e">
        <f aca="false">QUOTIENT(MOD($HQ93,HM$1),HN$1)</f>
        <v>#VALUE!</v>
      </c>
      <c r="HW93" s="0" t="e">
        <f aca="false">QUOTIENT(MOD($HQ93,HN$1),HO$1)</f>
        <v>#VALUE!</v>
      </c>
      <c r="HX93" s="0" t="e">
        <f aca="false">QUOTIENT(MOD($HQ93,HO$1),HP$1)</f>
        <v>#VALUE!</v>
      </c>
      <c r="HY93" s="0" t="e">
        <f aca="false">QUOTIENT(MOD($HQ93,HP$1),HQ$1)</f>
        <v>#VALUE!</v>
      </c>
      <c r="HZ93" s="0" t="e">
        <f aca="false">QUOTIENT(MOD($HQ93,HQ$1),HR$1)</f>
        <v>#VALUE!</v>
      </c>
    </row>
    <row r="94" customFormat="false" ht="12.8" hidden="false" customHeight="false" outlineLevel="0" collapsed="false">
      <c r="A94" s="14" t="s">
        <v>166</v>
      </c>
      <c r="B94" s="0" t="n">
        <v>22.5</v>
      </c>
      <c r="C94" s="0" t="n">
        <v>22.5</v>
      </c>
      <c r="D94" s="0"/>
      <c r="E94" s="0"/>
      <c r="F94" s="76" t="str">
        <f aca="false">DEC2HEX(Y94)</f>
        <v>0</v>
      </c>
      <c r="G94" s="76" t="str">
        <f aca="false">DEC2HEX(Z94)</f>
        <v>0</v>
      </c>
      <c r="H94" s="76" t="str">
        <f aca="false">DEC2HEX(AA94)</f>
        <v>7E</v>
      </c>
      <c r="I94" s="76" t="str">
        <f aca="false">DEC2HEX(AB94)</f>
        <v>6D</v>
      </c>
      <c r="J94" s="76" t="str">
        <f aca="false">DEC2HEX(AC94)</f>
        <v>F6</v>
      </c>
      <c r="K94" s="76" t="str">
        <f aca="false">DEC2HEX(AD94)</f>
        <v>0</v>
      </c>
      <c r="L94" s="76" t="str">
        <f aca="false">DEC2HEX(AE94)</f>
        <v>20</v>
      </c>
      <c r="M94" s="76" t="str">
        <f aca="false">DEC2HEX(AF94)</f>
        <v>0</v>
      </c>
      <c r="N94" s="76" t="str">
        <f aca="false">DEC2HEX(AG94)</f>
        <v>0</v>
      </c>
      <c r="O94" s="76" t="str">
        <f aca="false">DEC2HEX(AH94)</f>
        <v>88</v>
      </c>
      <c r="P94" s="76" t="str">
        <f aca="false">DEC2HEX(AI94)</f>
        <v>2C</v>
      </c>
      <c r="Q94" s="76" t="str">
        <f aca="false">DEC2HEX(AJ94)</f>
        <v>0</v>
      </c>
      <c r="R94" s="76" t="str">
        <f aca="false">DEC2HEX(AK94)</f>
        <v>FD</v>
      </c>
      <c r="S94" s="76" t="str">
        <f aca="false">DEC2HEX(AL94)</f>
        <v>C9</v>
      </c>
      <c r="T94" s="76" t="str">
        <f aca="false">DEC2HEX(AM94)</f>
        <v>FF</v>
      </c>
      <c r="U94" s="76" t="str">
        <f aca="false">DEC2HEX(AN94)</f>
        <v>0</v>
      </c>
      <c r="V94" s="75" t="str">
        <f aca="false">DEC2HEX(AO94)</f>
        <v>57A</v>
      </c>
      <c r="W94" s="78" t="str">
        <f aca="false">DEC2HEX(AP94)</f>
        <v>10000</v>
      </c>
      <c r="X94" s="79"/>
      <c r="Y94" s="76" t="n">
        <f aca="false">SUMPRODUCT(AQ94:AX94,$AQ$1:$AX$1)</f>
        <v>0</v>
      </c>
      <c r="Z94" s="76" t="n">
        <f aca="false">SUMPRODUCT(AY94:BF94,$AQ$1:$AX$1)</f>
        <v>0</v>
      </c>
      <c r="AA94" s="76" t="n">
        <f aca="false">SUMPRODUCT(BG94:BN94,$AQ$1:$AX$1)</f>
        <v>126</v>
      </c>
      <c r="AB94" s="76" t="n">
        <f aca="false">SUMPRODUCT(BO94:BV94,$AQ$1:$AX$1)</f>
        <v>109</v>
      </c>
      <c r="AC94" s="76" t="n">
        <f aca="false">SUMPRODUCT(BW94:CD94,$AQ$1:$AX$1)</f>
        <v>246</v>
      </c>
      <c r="AD94" s="76" t="n">
        <f aca="false">SUMPRODUCT(CE94:CL94,$AQ$1:$AX$1)</f>
        <v>0</v>
      </c>
      <c r="AE94" s="76" t="n">
        <f aca="false">SUMPRODUCT(CM94:CT94,$AQ$1:$AX$1)</f>
        <v>32</v>
      </c>
      <c r="AF94" s="76" t="n">
        <f aca="false">SUMPRODUCT(CU94:DB94,$AQ$1:$AX$1)</f>
        <v>0</v>
      </c>
      <c r="AG94" s="76" t="n">
        <f aca="false">SUMPRODUCT(DC94:DJ94,$AQ$1:$AX$1)</f>
        <v>0</v>
      </c>
      <c r="AH94" s="76" t="n">
        <f aca="false">SUMPRODUCT(DK94:DR94,$AQ$1:$AX$1)</f>
        <v>136</v>
      </c>
      <c r="AI94" s="76" t="n">
        <f aca="false">SUMPRODUCT(DS94:DZ94,$AQ$1:$AX$1)</f>
        <v>44</v>
      </c>
      <c r="AJ94" s="76" t="n">
        <f aca="false">SUMPRODUCT(EA94:EH94,$AQ$1:$AX$1)</f>
        <v>0</v>
      </c>
      <c r="AK94" s="76" t="n">
        <f aca="false">SUMPRODUCT(EI94:EP94,$AQ$1:$AX$1)</f>
        <v>253</v>
      </c>
      <c r="AL94" s="76" t="n">
        <f aca="false">SUMPRODUCT(EQ94:EX94,$AQ$1:$AX$1)</f>
        <v>201</v>
      </c>
      <c r="AM94" s="76" t="n">
        <f aca="false">SUMPRODUCT(EY94:FF94,$AQ$1:$AX$1)</f>
        <v>255</v>
      </c>
      <c r="AN94" s="76" t="n">
        <v>0</v>
      </c>
      <c r="AO94" s="79" t="n">
        <f aca="false">SUM(X94:AN94)</f>
        <v>1402</v>
      </c>
      <c r="AP94" s="79" t="n">
        <f aca="false">SUM(AB94:AJ94,AL94)+256*AK94</f>
        <v>65536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1</v>
      </c>
      <c r="BI94" s="0" t="n">
        <v>1</v>
      </c>
      <c r="BJ94" s="0" t="n">
        <v>1</v>
      </c>
      <c r="BK94" s="0" t="n">
        <v>1</v>
      </c>
      <c r="BL94" s="0" t="n">
        <v>1</v>
      </c>
      <c r="BM94" s="0" t="n">
        <v>1</v>
      </c>
      <c r="BN94" s="0" t="n">
        <v>0</v>
      </c>
      <c r="BO94" s="0" t="n">
        <v>1</v>
      </c>
      <c r="BP94" s="0" t="n">
        <v>0</v>
      </c>
      <c r="BQ94" s="0" t="n">
        <v>1</v>
      </c>
      <c r="BR94" s="0" t="n">
        <v>1</v>
      </c>
      <c r="BS94" s="0" t="n">
        <v>0</v>
      </c>
      <c r="BT94" s="0" t="n">
        <v>1</v>
      </c>
      <c r="BU94" s="0" t="n">
        <v>1</v>
      </c>
      <c r="BV94" s="0" t="n">
        <v>0</v>
      </c>
      <c r="BW94" s="0" t="n">
        <v>0</v>
      </c>
      <c r="BX94" s="0" t="n">
        <v>1</v>
      </c>
      <c r="BY94" s="0" t="n">
        <v>1</v>
      </c>
      <c r="BZ94" s="0" t="n">
        <v>0</v>
      </c>
      <c r="CA94" s="0" t="n">
        <v>1</v>
      </c>
      <c r="CB94" s="0" t="n">
        <v>1</v>
      </c>
      <c r="CC94" s="0" t="n">
        <v>1</v>
      </c>
      <c r="CD94" s="0" t="n">
        <v>1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1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1</v>
      </c>
      <c r="DO94" s="0" t="n">
        <v>0</v>
      </c>
      <c r="DP94" s="0" t="n">
        <v>0</v>
      </c>
      <c r="DQ94" s="0" t="n">
        <v>0</v>
      </c>
      <c r="DR94" s="0" t="n">
        <v>1</v>
      </c>
      <c r="DS94" s="0" t="n">
        <v>0</v>
      </c>
      <c r="DT94" s="0" t="n">
        <v>0</v>
      </c>
      <c r="DU94" s="0" t="n">
        <v>1</v>
      </c>
      <c r="DV94" s="0" t="n">
        <v>1</v>
      </c>
      <c r="DW94" s="0" t="n">
        <v>0</v>
      </c>
      <c r="DX94" s="0" t="n">
        <v>1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1</v>
      </c>
      <c r="EJ94" s="0" t="n">
        <v>0</v>
      </c>
      <c r="EK94" s="0" t="n">
        <v>1</v>
      </c>
      <c r="EL94" s="0" t="n">
        <v>1</v>
      </c>
      <c r="EM94" s="0" t="n">
        <v>1</v>
      </c>
      <c r="EN94" s="0" t="n">
        <v>1</v>
      </c>
      <c r="EO94" s="0" t="n">
        <v>1</v>
      </c>
      <c r="EP94" s="0" t="n">
        <v>1</v>
      </c>
      <c r="EQ94" s="0" t="n">
        <v>1</v>
      </c>
      <c r="ER94" s="0" t="n">
        <v>0</v>
      </c>
      <c r="ES94" s="0" t="n">
        <v>0</v>
      </c>
      <c r="ET94" s="0" t="n">
        <v>1</v>
      </c>
      <c r="EU94" s="0" t="n">
        <v>0</v>
      </c>
      <c r="EV94" s="0" t="n">
        <v>0</v>
      </c>
      <c r="EW94" s="0" t="n">
        <v>1</v>
      </c>
      <c r="EX94" s="0" t="n">
        <v>1</v>
      </c>
      <c r="EY94" s="0" t="n">
        <v>1</v>
      </c>
      <c r="EZ94" s="0" t="n">
        <v>1</v>
      </c>
      <c r="FA94" s="0" t="n">
        <v>1</v>
      </c>
      <c r="FB94" s="0" t="n">
        <v>1</v>
      </c>
      <c r="FC94" s="0" t="n">
        <v>1</v>
      </c>
      <c r="FD94" s="0" t="n">
        <v>1</v>
      </c>
      <c r="FE94" s="0" t="n">
        <v>1</v>
      </c>
      <c r="FF94" s="0" t="n">
        <v>1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Q94" s="0" t="n">
        <f aca="false">1-MIN(1,DC94+DG94+DK94+DO94+DS94+DW94)</f>
        <v>1</v>
      </c>
      <c r="FR94" s="0" t="n">
        <f aca="false">1-MIN(1,DD94+DH94+DL94+DP94+DT94+DX94)</f>
        <v>0</v>
      </c>
      <c r="FS94" s="0" t="n">
        <f aca="false">1-MIN(1,DE94+DI94+DM94+DQ94+DU94+DY94)</f>
        <v>0</v>
      </c>
      <c r="FT94" s="0" t="n">
        <f aca="false">1-MIN(1,DF94+DJ94+DN94+DR94+DV94+DZ94)</f>
        <v>0</v>
      </c>
      <c r="FV94" s="86" t="n">
        <f aca="false">IF(_xlfn.XOR(EI94,EA94,DS94,DK94,DC94),1,0)</f>
        <v>1</v>
      </c>
      <c r="FW94" s="86" t="n">
        <f aca="false">IF(_xlfn.XOR(EJ94,EB94,DT94,DL94,DD94),1,0)</f>
        <v>0</v>
      </c>
      <c r="FX94" s="86" t="n">
        <f aca="false">IF(_xlfn.XOR(EK94,EC94,DU94,DM94,DE94),1,0)</f>
        <v>0</v>
      </c>
      <c r="FY94" s="86" t="n">
        <f aca="false">IF(_xlfn.XOR(EL94,ED94,DV94,DN94,DF94),1,0)</f>
        <v>1</v>
      </c>
      <c r="FZ94" s="86" t="n">
        <f aca="false">IF(_xlfn.XOR(EM94,EE94,DW94,DO94,DG94),1,0)</f>
        <v>1</v>
      </c>
      <c r="GA94" s="86" t="n">
        <f aca="false">IF(_xlfn.XOR(EN94,EF94,DX94,DP94,DH94),1,0)</f>
        <v>0</v>
      </c>
      <c r="GB94" s="86" t="n">
        <f aca="false">IF(_xlfn.XOR(EO94,EG94,DY94,DQ94,DI94),1,0)</f>
        <v>1</v>
      </c>
      <c r="GC94" s="86" t="e">
        <f aca="false">IF(_xlfn.XOR(#REF!,EH94,DZ94,DR94,DJ94),1,0)</f>
        <v>#VALUE!</v>
      </c>
      <c r="GD94" s="85" t="n">
        <f aca="false">EQ94-FV94</f>
        <v>0</v>
      </c>
      <c r="GE94" s="85" t="n">
        <f aca="false">ER94-FW94</f>
        <v>0</v>
      </c>
      <c r="GF94" s="85" t="n">
        <f aca="false">ES94-FX94</f>
        <v>0</v>
      </c>
      <c r="GG94" s="85" t="n">
        <f aca="false">ET94-FY94</f>
        <v>0</v>
      </c>
      <c r="GH94" s="85" t="n">
        <f aca="false">EU94-FZ94</f>
        <v>-1</v>
      </c>
      <c r="GI94" s="85" t="n">
        <f aca="false">EV94-GA94</f>
        <v>0</v>
      </c>
      <c r="GJ94" s="85" t="n">
        <f aca="false">EW94-GB94</f>
        <v>0</v>
      </c>
      <c r="GK94" s="85" t="e">
        <f aca="false">EX94-GC94</f>
        <v>#VALUE!</v>
      </c>
      <c r="GM94" s="0" t="n">
        <f aca="false">IF(_xlfn.XOR(F94:FF94),0,1)</f>
        <v>0</v>
      </c>
      <c r="GS94" s="0" t="n">
        <f aca="false">SUMPRODUCT($GS$1:$GZ$1,$DC94:$DJ94)</f>
        <v>0</v>
      </c>
      <c r="GT94" s="0" t="n">
        <f aca="false">SUMPRODUCT($GS$1:$GZ$1,$DK94:$DR94)</f>
        <v>136</v>
      </c>
      <c r="GU94" s="0" t="n">
        <f aca="false">SUMPRODUCT($GS$1:$GZ$1,$DS94:$DZ94)</f>
        <v>44</v>
      </c>
      <c r="GV94" s="0" t="n">
        <f aca="false">SUMPRODUCT($GS$1:$GZ$1,$EA94:$EH94)</f>
        <v>0</v>
      </c>
      <c r="GW94" s="0" t="e">
        <f aca="false">SUMPRODUCT($GS$1:$GZ$1,$EI94:$EO94)</f>
        <v>#VALUE!</v>
      </c>
      <c r="GX94" s="89" t="n">
        <f aca="false">SUMPRODUCT($GS$1:$GZ$1,$EQ94:$EX94)</f>
        <v>201</v>
      </c>
      <c r="GY94" s="0" t="e">
        <f aca="false">SUM(GS94:GW94)</f>
        <v>#VALUE!</v>
      </c>
      <c r="GZ94" s="0" t="e">
        <f aca="false">GY94+GX94</f>
        <v>#VALUE!</v>
      </c>
      <c r="HA94" s="0" t="e">
        <f aca="false">QUOTIENT(MOD($GY94,GT$1),GS$1)</f>
        <v>#VALUE!</v>
      </c>
      <c r="HB94" s="0" t="e">
        <f aca="false">QUOTIENT(MOD($GY94,GU$1),GT$1)</f>
        <v>#VALUE!</v>
      </c>
      <c r="HC94" s="0" t="e">
        <f aca="false">QUOTIENT(MOD($GY94,GV$1),GU$1)</f>
        <v>#VALUE!</v>
      </c>
      <c r="HD94" s="0" t="e">
        <f aca="false">QUOTIENT(MOD($GY94,GW$1),GV$1)</f>
        <v>#VALUE!</v>
      </c>
      <c r="HE94" s="0" t="e">
        <f aca="false">QUOTIENT(MOD($GY94,GX$1),GW$1)</f>
        <v>#VALUE!</v>
      </c>
      <c r="HF94" s="0" t="e">
        <f aca="false">QUOTIENT(MOD($GY94,GY$1),GX$1)</f>
        <v>#VALUE!</v>
      </c>
      <c r="HG94" s="0" t="e">
        <f aca="false">QUOTIENT(MOD($GY94,GZ$1),GY$1)</f>
        <v>#VALUE!</v>
      </c>
      <c r="HH94" s="0" t="e">
        <f aca="false">QUOTIENT(MOD($GY94,HA$1),GZ$1)</f>
        <v>#VALUE!</v>
      </c>
      <c r="HK94" s="0" t="n">
        <f aca="false">SUMPRODUCT($HK$1:$HR$1,$DC94:$DJ94)</f>
        <v>0</v>
      </c>
      <c r="HL94" s="0" t="n">
        <f aca="false">SUMPRODUCT($HK$1:$HR$1,$DK94:$DR94)</f>
        <v>17</v>
      </c>
      <c r="HM94" s="0" t="n">
        <f aca="false">SUMPRODUCT($HK$1:$HR$1,$DS94:$DZ94)</f>
        <v>52</v>
      </c>
      <c r="HN94" s="0" t="n">
        <f aca="false">SUMPRODUCT($HK$1:$HR$1,$EA94:$EH94)</f>
        <v>0</v>
      </c>
      <c r="HO94" s="0" t="e">
        <f aca="false">SUMPRODUCT($HK$1:$HR$1,$EI94:$EO94)</f>
        <v>#VALUE!</v>
      </c>
      <c r="HQ94" s="0" t="e">
        <f aca="false">SUM(HK94:HO94)</f>
        <v>#VALUE!</v>
      </c>
      <c r="HS94" s="0" t="e">
        <f aca="false">QUOTIENT(MOD($HQ94,HJ$1),HK$1)</f>
        <v>#VALUE!</v>
      </c>
      <c r="HT94" s="0" t="e">
        <f aca="false">QUOTIENT(MOD($HQ94,HK$1),HL$1)</f>
        <v>#VALUE!</v>
      </c>
      <c r="HU94" s="0" t="e">
        <f aca="false">QUOTIENT(MOD($HQ94,HL$1),HM$1)</f>
        <v>#VALUE!</v>
      </c>
      <c r="HV94" s="0" t="e">
        <f aca="false">QUOTIENT(MOD($HQ94,HM$1),HN$1)</f>
        <v>#VALUE!</v>
      </c>
      <c r="HW94" s="0" t="e">
        <f aca="false">QUOTIENT(MOD($HQ94,HN$1),HO$1)</f>
        <v>#VALUE!</v>
      </c>
      <c r="HX94" s="0" t="e">
        <f aca="false">QUOTIENT(MOD($HQ94,HO$1),HP$1)</f>
        <v>#VALUE!</v>
      </c>
      <c r="HY94" s="0" t="e">
        <f aca="false">QUOTIENT(MOD($HQ94,HP$1),HQ$1)</f>
        <v>#VALUE!</v>
      </c>
      <c r="HZ94" s="0" t="e">
        <f aca="false">QUOTIENT(MOD($HQ94,HQ$1),HR$1)</f>
        <v>#VALUE!</v>
      </c>
    </row>
    <row r="95" customFormat="false" ht="12.8" hidden="false" customHeight="false" outlineLevel="0" collapsed="false">
      <c r="A95" s="14" t="s">
        <v>166</v>
      </c>
      <c r="B95" s="0" t="n">
        <v>22.5</v>
      </c>
      <c r="C95" s="0" t="n">
        <v>22.5</v>
      </c>
      <c r="D95" s="0" t="s">
        <v>165</v>
      </c>
      <c r="E95" s="0"/>
      <c r="F95" s="76" t="str">
        <f aca="false">DEC2HEX(Y95)</f>
        <v>0</v>
      </c>
      <c r="G95" s="76" t="str">
        <f aca="false">DEC2HEX(Z95)</f>
        <v>0</v>
      </c>
      <c r="H95" s="76" t="str">
        <f aca="false">DEC2HEX(AA95)</f>
        <v>7E</v>
      </c>
      <c r="I95" s="76" t="str">
        <f aca="false">DEC2HEX(AB95)</f>
        <v>6D</v>
      </c>
      <c r="J95" s="76" t="str">
        <f aca="false">DEC2HEX(AC95)</f>
        <v>F6</v>
      </c>
      <c r="K95" s="76" t="str">
        <f aca="false">DEC2HEX(AD95)</f>
        <v>0</v>
      </c>
      <c r="L95" s="76" t="str">
        <f aca="false">DEC2HEX(AE95)</f>
        <v>20</v>
      </c>
      <c r="M95" s="76" t="str">
        <f aca="false">DEC2HEX(AF95)</f>
        <v>0</v>
      </c>
      <c r="N95" s="76" t="str">
        <f aca="false">DEC2HEX(AG95)</f>
        <v>1</v>
      </c>
      <c r="O95" s="76" t="str">
        <f aca="false">DEC2HEX(AH95)</f>
        <v>88</v>
      </c>
      <c r="P95" s="76" t="str">
        <f aca="false">DEC2HEX(AI95)</f>
        <v>2C</v>
      </c>
      <c r="Q95" s="76" t="str">
        <f aca="false">DEC2HEX(AJ95)</f>
        <v>0</v>
      </c>
      <c r="R95" s="76" t="str">
        <f aca="false">DEC2HEX(AK95)</f>
        <v>FD</v>
      </c>
      <c r="S95" s="76" t="str">
        <f aca="false">DEC2HEX(AL95)</f>
        <v>C8</v>
      </c>
      <c r="T95" s="76" t="str">
        <f aca="false">DEC2HEX(AM95)</f>
        <v>FF</v>
      </c>
      <c r="U95" s="76" t="str">
        <f aca="false">DEC2HEX(AN95)</f>
        <v>0</v>
      </c>
      <c r="V95" s="75" t="str">
        <f aca="false">DEC2HEX(AO95)</f>
        <v>57A</v>
      </c>
      <c r="W95" s="78" t="str">
        <f aca="false">DEC2HEX(AP95)</f>
        <v>10000</v>
      </c>
      <c r="X95" s="79"/>
      <c r="Y95" s="76" t="n">
        <f aca="false">SUMPRODUCT(AQ95:AX95,$AQ$1:$AX$1)</f>
        <v>0</v>
      </c>
      <c r="Z95" s="76" t="n">
        <f aca="false">SUMPRODUCT(AY95:BF95,$AQ$1:$AX$1)</f>
        <v>0</v>
      </c>
      <c r="AA95" s="76" t="n">
        <f aca="false">SUMPRODUCT(BG95:BN95,$AQ$1:$AX$1)</f>
        <v>126</v>
      </c>
      <c r="AB95" s="76" t="n">
        <f aca="false">SUMPRODUCT(BO95:BV95,$AQ$1:$AX$1)</f>
        <v>109</v>
      </c>
      <c r="AC95" s="76" t="n">
        <f aca="false">SUMPRODUCT(BW95:CD95,$AQ$1:$AX$1)</f>
        <v>246</v>
      </c>
      <c r="AD95" s="76" t="n">
        <f aca="false">SUMPRODUCT(CE95:CL95,$AQ$1:$AX$1)</f>
        <v>0</v>
      </c>
      <c r="AE95" s="76" t="n">
        <f aca="false">SUMPRODUCT(CM95:CT95,$AQ$1:$AX$1)</f>
        <v>32</v>
      </c>
      <c r="AF95" s="76" t="n">
        <f aca="false">SUMPRODUCT(CU95:DB95,$AQ$1:$AX$1)</f>
        <v>0</v>
      </c>
      <c r="AG95" s="76" t="n">
        <f aca="false">SUMPRODUCT(DC95:DJ95,$AQ$1:$AX$1)</f>
        <v>1</v>
      </c>
      <c r="AH95" s="76" t="n">
        <f aca="false">SUMPRODUCT(DK95:DR95,$AQ$1:$AX$1)</f>
        <v>136</v>
      </c>
      <c r="AI95" s="76" t="n">
        <f aca="false">SUMPRODUCT(DS95:DZ95,$AQ$1:$AX$1)</f>
        <v>44</v>
      </c>
      <c r="AJ95" s="76" t="n">
        <f aca="false">SUMPRODUCT(EA95:EH95,$AQ$1:$AX$1)</f>
        <v>0</v>
      </c>
      <c r="AK95" s="76" t="n">
        <f aca="false">SUMPRODUCT(EI95:EP95,$AQ$1:$AX$1)</f>
        <v>253</v>
      </c>
      <c r="AL95" s="76" t="n">
        <f aca="false">SUMPRODUCT(EQ95:EX95,$AQ$1:$AX$1)</f>
        <v>200</v>
      </c>
      <c r="AM95" s="76" t="n">
        <f aca="false">SUMPRODUCT(EY95:FF95,$AQ$1:$AX$1)</f>
        <v>255</v>
      </c>
      <c r="AN95" s="76" t="n">
        <v>0</v>
      </c>
      <c r="AO95" s="79" t="n">
        <f aca="false">SUM(X95:AN95)</f>
        <v>1402</v>
      </c>
      <c r="AP95" s="79" t="n">
        <f aca="false">SUM(AB95:AJ95,AL95)+256*AK95</f>
        <v>65536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1</v>
      </c>
      <c r="BI95" s="0" t="n">
        <v>1</v>
      </c>
      <c r="BJ95" s="0" t="n">
        <v>1</v>
      </c>
      <c r="BK95" s="0" t="n">
        <v>1</v>
      </c>
      <c r="BL95" s="0" t="n">
        <v>1</v>
      </c>
      <c r="BM95" s="0" t="n">
        <v>1</v>
      </c>
      <c r="BN95" s="0" t="n">
        <v>0</v>
      </c>
      <c r="BO95" s="0" t="n">
        <v>1</v>
      </c>
      <c r="BP95" s="0" t="n">
        <v>0</v>
      </c>
      <c r="BQ95" s="0" t="n">
        <v>1</v>
      </c>
      <c r="BR95" s="0" t="n">
        <v>1</v>
      </c>
      <c r="BS95" s="0" t="n">
        <v>0</v>
      </c>
      <c r="BT95" s="0" t="n">
        <v>1</v>
      </c>
      <c r="BU95" s="0" t="n">
        <v>1</v>
      </c>
      <c r="BV95" s="0" t="n">
        <v>0</v>
      </c>
      <c r="BW95" s="0" t="n">
        <v>0</v>
      </c>
      <c r="BX95" s="0" t="n">
        <v>1</v>
      </c>
      <c r="BY95" s="0" t="n">
        <v>1</v>
      </c>
      <c r="BZ95" s="0" t="n">
        <v>0</v>
      </c>
      <c r="CA95" s="0" t="n">
        <v>1</v>
      </c>
      <c r="CB95" s="0" t="n">
        <v>1</v>
      </c>
      <c r="CC95" s="0" t="n">
        <v>1</v>
      </c>
      <c r="CD95" s="0" t="n">
        <v>1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1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1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1</v>
      </c>
      <c r="DO95" s="0" t="n">
        <v>0</v>
      </c>
      <c r="DP95" s="0" t="n">
        <v>0</v>
      </c>
      <c r="DQ95" s="0" t="n">
        <v>0</v>
      </c>
      <c r="DR95" s="0" t="n">
        <v>1</v>
      </c>
      <c r="DS95" s="0" t="n">
        <v>0</v>
      </c>
      <c r="DT95" s="0" t="n">
        <v>0</v>
      </c>
      <c r="DU95" s="0" t="n">
        <v>1</v>
      </c>
      <c r="DV95" s="0" t="n">
        <v>1</v>
      </c>
      <c r="DW95" s="0" t="n">
        <v>0</v>
      </c>
      <c r="DX95" s="0" t="n">
        <v>1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1</v>
      </c>
      <c r="EJ95" s="0" t="n">
        <v>0</v>
      </c>
      <c r="EK95" s="0" t="n">
        <v>1</v>
      </c>
      <c r="EL95" s="0" t="n">
        <v>1</v>
      </c>
      <c r="EM95" s="0" t="n">
        <v>1</v>
      </c>
      <c r="EN95" s="0" t="n">
        <v>1</v>
      </c>
      <c r="EO95" s="0" t="n">
        <v>1</v>
      </c>
      <c r="EP95" s="0" t="n">
        <v>1</v>
      </c>
      <c r="EQ95" s="0" t="n">
        <v>0</v>
      </c>
      <c r="ER95" s="0" t="n">
        <v>0</v>
      </c>
      <c r="ES95" s="0" t="n">
        <v>0</v>
      </c>
      <c r="ET95" s="0" t="n">
        <v>1</v>
      </c>
      <c r="EU95" s="0" t="n">
        <v>0</v>
      </c>
      <c r="EV95" s="0" t="n">
        <v>0</v>
      </c>
      <c r="EW95" s="0" t="n">
        <v>1</v>
      </c>
      <c r="EX95" s="0" t="n">
        <v>1</v>
      </c>
      <c r="EY95" s="0" t="n">
        <v>1</v>
      </c>
      <c r="EZ95" s="0" t="n">
        <v>1</v>
      </c>
      <c r="FA95" s="0" t="n">
        <v>1</v>
      </c>
      <c r="FB95" s="0" t="n">
        <v>1</v>
      </c>
      <c r="FC95" s="0" t="n">
        <v>1</v>
      </c>
      <c r="FD95" s="0" t="n">
        <v>1</v>
      </c>
      <c r="FE95" s="0" t="n">
        <v>1</v>
      </c>
      <c r="FF95" s="0" t="n">
        <v>1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Q95" s="0" t="n">
        <f aca="false">1-MIN(1,DC95+DG95+DK95+DO95+DS95+DW95)</f>
        <v>0</v>
      </c>
      <c r="FR95" s="0" t="n">
        <f aca="false">1-MIN(1,DD95+DH95+DL95+DP95+DT95+DX95)</f>
        <v>0</v>
      </c>
      <c r="FS95" s="0" t="n">
        <f aca="false">1-MIN(1,DE95+DI95+DM95+DQ95+DU95+DY95)</f>
        <v>0</v>
      </c>
      <c r="FT95" s="0" t="n">
        <f aca="false">1-MIN(1,DF95+DJ95+DN95+DR95+DV95+DZ95)</f>
        <v>0</v>
      </c>
      <c r="FV95" s="86" t="n">
        <f aca="false">IF(_xlfn.XOR(EI95,EA95,DS95,DK95,DC95),1,0)</f>
        <v>0</v>
      </c>
      <c r="FW95" s="86" t="n">
        <f aca="false">IF(_xlfn.XOR(EJ95,EB95,DT95,DL95,DD95),1,0)</f>
        <v>0</v>
      </c>
      <c r="FX95" s="86" t="n">
        <f aca="false">IF(_xlfn.XOR(EK95,EC95,DU95,DM95,DE95),1,0)</f>
        <v>0</v>
      </c>
      <c r="FY95" s="86" t="n">
        <f aca="false">IF(_xlfn.XOR(EL95,ED95,DV95,DN95,DF95),1,0)</f>
        <v>1</v>
      </c>
      <c r="FZ95" s="86" t="n">
        <f aca="false">IF(_xlfn.XOR(EM95,EE95,DW95,DO95,DG95),1,0)</f>
        <v>1</v>
      </c>
      <c r="GA95" s="86" t="n">
        <f aca="false">IF(_xlfn.XOR(EN95,EF95,DX95,DP95,DH95),1,0)</f>
        <v>0</v>
      </c>
      <c r="GB95" s="86" t="n">
        <f aca="false">IF(_xlfn.XOR(EO95,EG95,DY95,DQ95,DI95),1,0)</f>
        <v>1</v>
      </c>
      <c r="GC95" s="86" t="e">
        <f aca="false">IF(_xlfn.XOR(#REF!,EH95,DZ95,DR95,DJ95),1,0)</f>
        <v>#VALUE!</v>
      </c>
      <c r="GD95" s="85" t="n">
        <f aca="false">EQ95-FV95</f>
        <v>0</v>
      </c>
      <c r="GE95" s="85" t="n">
        <f aca="false">ER95-FW95</f>
        <v>0</v>
      </c>
      <c r="GF95" s="85" t="n">
        <f aca="false">ES95-FX95</f>
        <v>0</v>
      </c>
      <c r="GG95" s="85" t="n">
        <f aca="false">ET95-FY95</f>
        <v>0</v>
      </c>
      <c r="GH95" s="85" t="n">
        <f aca="false">EU95-FZ95</f>
        <v>-1</v>
      </c>
      <c r="GI95" s="85" t="n">
        <f aca="false">EV95-GA95</f>
        <v>0</v>
      </c>
      <c r="GJ95" s="85" t="n">
        <f aca="false">EW95-GB95</f>
        <v>0</v>
      </c>
      <c r="GK95" s="85" t="e">
        <f aca="false">EX95-GC95</f>
        <v>#VALUE!</v>
      </c>
      <c r="GM95" s="0" t="n">
        <f aca="false">IF(_xlfn.XOR(F95:FF95),0,1)</f>
        <v>1</v>
      </c>
      <c r="GS95" s="0" t="n">
        <f aca="false">SUMPRODUCT($GS$1:$GZ$1,$DC95:$DJ95)</f>
        <v>1</v>
      </c>
      <c r="GT95" s="0" t="n">
        <f aca="false">SUMPRODUCT($GS$1:$GZ$1,$DK95:$DR95)</f>
        <v>136</v>
      </c>
      <c r="GU95" s="0" t="n">
        <f aca="false">SUMPRODUCT($GS$1:$GZ$1,$DS95:$DZ95)</f>
        <v>44</v>
      </c>
      <c r="GV95" s="0" t="n">
        <f aca="false">SUMPRODUCT($GS$1:$GZ$1,$EA95:$EH95)</f>
        <v>0</v>
      </c>
      <c r="GW95" s="0" t="e">
        <f aca="false">SUMPRODUCT($GS$1:$GZ$1,$EI95:$EO95)</f>
        <v>#VALUE!</v>
      </c>
      <c r="GX95" s="89" t="n">
        <f aca="false">SUMPRODUCT($GS$1:$GZ$1,$EQ95:$EX95)</f>
        <v>200</v>
      </c>
      <c r="GY95" s="0" t="e">
        <f aca="false">SUM(GS95:GW95)</f>
        <v>#VALUE!</v>
      </c>
      <c r="GZ95" s="0" t="e">
        <f aca="false">GY95+GX95</f>
        <v>#VALUE!</v>
      </c>
      <c r="HA95" s="0" t="e">
        <f aca="false">QUOTIENT(MOD($GY95,GT$1),GS$1)</f>
        <v>#VALUE!</v>
      </c>
      <c r="HB95" s="0" t="e">
        <f aca="false">QUOTIENT(MOD($GY95,GU$1),GT$1)</f>
        <v>#VALUE!</v>
      </c>
      <c r="HC95" s="0" t="e">
        <f aca="false">QUOTIENT(MOD($GY95,GV$1),GU$1)</f>
        <v>#VALUE!</v>
      </c>
      <c r="HD95" s="0" t="e">
        <f aca="false">QUOTIENT(MOD($GY95,GW$1),GV$1)</f>
        <v>#VALUE!</v>
      </c>
      <c r="HE95" s="0" t="e">
        <f aca="false">QUOTIENT(MOD($GY95,GX$1),GW$1)</f>
        <v>#VALUE!</v>
      </c>
      <c r="HF95" s="0" t="e">
        <f aca="false">QUOTIENT(MOD($GY95,GY$1),GX$1)</f>
        <v>#VALUE!</v>
      </c>
      <c r="HG95" s="0" t="e">
        <f aca="false">QUOTIENT(MOD($GY95,GZ$1),GY$1)</f>
        <v>#VALUE!</v>
      </c>
      <c r="HH95" s="0" t="e">
        <f aca="false">QUOTIENT(MOD($GY95,HA$1),GZ$1)</f>
        <v>#VALUE!</v>
      </c>
      <c r="HK95" s="0" t="n">
        <f aca="false">SUMPRODUCT($HK$1:$HR$1,$DC95:$DJ95)</f>
        <v>128</v>
      </c>
      <c r="HL95" s="0" t="n">
        <f aca="false">SUMPRODUCT($HK$1:$HR$1,$DK95:$DR95)</f>
        <v>17</v>
      </c>
      <c r="HM95" s="0" t="n">
        <f aca="false">SUMPRODUCT($HK$1:$HR$1,$DS95:$DZ95)</f>
        <v>52</v>
      </c>
      <c r="HN95" s="0" t="n">
        <f aca="false">SUMPRODUCT($HK$1:$HR$1,$EA95:$EH95)</f>
        <v>0</v>
      </c>
      <c r="HO95" s="0" t="e">
        <f aca="false">SUMPRODUCT($HK$1:$HR$1,$EI95:$EO95)</f>
        <v>#VALUE!</v>
      </c>
      <c r="HQ95" s="0" t="e">
        <f aca="false">SUM(HK95:HO95)</f>
        <v>#VALUE!</v>
      </c>
      <c r="HS95" s="0" t="e">
        <f aca="false">QUOTIENT(MOD($HQ95,HJ$1),HK$1)</f>
        <v>#VALUE!</v>
      </c>
      <c r="HT95" s="0" t="e">
        <f aca="false">QUOTIENT(MOD($HQ95,HK$1),HL$1)</f>
        <v>#VALUE!</v>
      </c>
      <c r="HU95" s="0" t="e">
        <f aca="false">QUOTIENT(MOD($HQ95,HL$1),HM$1)</f>
        <v>#VALUE!</v>
      </c>
      <c r="HV95" s="0" t="e">
        <f aca="false">QUOTIENT(MOD($HQ95,HM$1),HN$1)</f>
        <v>#VALUE!</v>
      </c>
      <c r="HW95" s="0" t="e">
        <f aca="false">QUOTIENT(MOD($HQ95,HN$1),HO$1)</f>
        <v>#VALUE!</v>
      </c>
      <c r="HX95" s="0" t="e">
        <f aca="false">QUOTIENT(MOD($HQ95,HO$1),HP$1)</f>
        <v>#VALUE!</v>
      </c>
      <c r="HY95" s="0" t="e">
        <f aca="false">QUOTIENT(MOD($HQ95,HP$1),HQ$1)</f>
        <v>#VALUE!</v>
      </c>
      <c r="HZ95" s="0" t="e">
        <f aca="false">QUOTIENT(MOD($HQ95,HQ$1),HR$1)</f>
        <v>#VALUE!</v>
      </c>
    </row>
    <row r="96" customFormat="false" ht="12.8" hidden="false" customHeight="false" outlineLevel="0" collapsed="false">
      <c r="A96" s="14" t="s">
        <v>167</v>
      </c>
      <c r="B96" s="0" t="n">
        <v>23.5</v>
      </c>
      <c r="C96" s="0" t="n">
        <v>22.5</v>
      </c>
      <c r="D96" s="0"/>
      <c r="E96" s="0"/>
      <c r="F96" s="76" t="str">
        <f aca="false">DEC2HEX(Y96)</f>
        <v>0</v>
      </c>
      <c r="G96" s="76" t="str">
        <f aca="false">DEC2HEX(Z96)</f>
        <v>0</v>
      </c>
      <c r="H96" s="76" t="str">
        <f aca="false">DEC2HEX(AA96)</f>
        <v>7E</v>
      </c>
      <c r="I96" s="76" t="str">
        <f aca="false">DEC2HEX(AB96)</f>
        <v>6D</v>
      </c>
      <c r="J96" s="76" t="str">
        <f aca="false">DEC2HEX(AC96)</f>
        <v>F6</v>
      </c>
      <c r="K96" s="76" t="str">
        <f aca="false">DEC2HEX(AD96)</f>
        <v>0</v>
      </c>
      <c r="L96" s="76" t="str">
        <f aca="false">DEC2HEX(AE96)</f>
        <v>20</v>
      </c>
      <c r="M96" s="76" t="str">
        <f aca="false">DEC2HEX(AF96)</f>
        <v>0</v>
      </c>
      <c r="N96" s="76" t="str">
        <f aca="false">DEC2HEX(AG96)</f>
        <v>0</v>
      </c>
      <c r="O96" s="76" t="str">
        <f aca="false">DEC2HEX(AH96)</f>
        <v>88</v>
      </c>
      <c r="P96" s="76" t="str">
        <f aca="false">DEC2HEX(AI96)</f>
        <v>5A</v>
      </c>
      <c r="Q96" s="76" t="str">
        <f aca="false">DEC2HEX(AJ96)</f>
        <v>0</v>
      </c>
      <c r="R96" s="76" t="str">
        <f aca="false">DEC2HEX(AK96)</f>
        <v>FD</v>
      </c>
      <c r="S96" s="76" t="str">
        <f aca="false">DEC2HEX(AL96)</f>
        <v>9B</v>
      </c>
      <c r="T96" s="76" t="str">
        <f aca="false">DEC2HEX(AM96)</f>
        <v>FF</v>
      </c>
      <c r="U96" s="76" t="str">
        <f aca="false">DEC2HEX(AN96)</f>
        <v>0</v>
      </c>
      <c r="V96" s="75" t="str">
        <f aca="false">DEC2HEX(AO96)</f>
        <v>57A</v>
      </c>
      <c r="W96" s="78" t="str">
        <f aca="false">DEC2HEX(AP96)</f>
        <v>10000</v>
      </c>
      <c r="X96" s="79"/>
      <c r="Y96" s="76" t="n">
        <f aca="false">SUMPRODUCT(AQ96:AX96,$AQ$1:$AX$1)</f>
        <v>0</v>
      </c>
      <c r="Z96" s="76" t="n">
        <f aca="false">SUMPRODUCT(AY96:BF96,$AQ$1:$AX$1)</f>
        <v>0</v>
      </c>
      <c r="AA96" s="76" t="n">
        <f aca="false">SUMPRODUCT(BG96:BN96,$AQ$1:$AX$1)</f>
        <v>126</v>
      </c>
      <c r="AB96" s="76" t="n">
        <f aca="false">SUMPRODUCT(BO96:BV96,$AQ$1:$AX$1)</f>
        <v>109</v>
      </c>
      <c r="AC96" s="76" t="n">
        <f aca="false">SUMPRODUCT(BW96:CD96,$AQ$1:$AX$1)</f>
        <v>246</v>
      </c>
      <c r="AD96" s="76" t="n">
        <f aca="false">SUMPRODUCT(CE96:CL96,$AQ$1:$AX$1)</f>
        <v>0</v>
      </c>
      <c r="AE96" s="76" t="n">
        <f aca="false">SUMPRODUCT(CM96:CT96,$AQ$1:$AX$1)</f>
        <v>32</v>
      </c>
      <c r="AF96" s="76" t="n">
        <f aca="false">SUMPRODUCT(CU96:DB96,$AQ$1:$AX$1)</f>
        <v>0</v>
      </c>
      <c r="AG96" s="76" t="n">
        <f aca="false">SUMPRODUCT(DC96:DJ96,$AQ$1:$AX$1)</f>
        <v>0</v>
      </c>
      <c r="AH96" s="76" t="n">
        <f aca="false">SUMPRODUCT(DK96:DR96,$AQ$1:$AX$1)</f>
        <v>136</v>
      </c>
      <c r="AI96" s="76" t="n">
        <f aca="false">SUMPRODUCT(DS96:DZ96,$AQ$1:$AX$1)</f>
        <v>90</v>
      </c>
      <c r="AJ96" s="76" t="n">
        <f aca="false">SUMPRODUCT(EA96:EH96,$AQ$1:$AX$1)</f>
        <v>0</v>
      </c>
      <c r="AK96" s="76" t="n">
        <f aca="false">SUMPRODUCT(EI96:EP96,$AQ$1:$AX$1)</f>
        <v>253</v>
      </c>
      <c r="AL96" s="76" t="n">
        <f aca="false">SUMPRODUCT(EQ96:EX96,$AQ$1:$AX$1)</f>
        <v>155</v>
      </c>
      <c r="AM96" s="76" t="n">
        <f aca="false">SUMPRODUCT(EY96:FF96,$AQ$1:$AX$1)</f>
        <v>255</v>
      </c>
      <c r="AN96" s="76" t="n">
        <v>0</v>
      </c>
      <c r="AO96" s="79" t="n">
        <f aca="false">SUM(X96:AN96)</f>
        <v>1402</v>
      </c>
      <c r="AP96" s="79" t="n">
        <f aca="false">SUM(AB96:AJ96,AL96)+256*AK96</f>
        <v>65536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1</v>
      </c>
      <c r="BI96" s="0" t="n">
        <v>1</v>
      </c>
      <c r="BJ96" s="0" t="n">
        <v>1</v>
      </c>
      <c r="BK96" s="0" t="n">
        <v>1</v>
      </c>
      <c r="BL96" s="0" t="n">
        <v>1</v>
      </c>
      <c r="BM96" s="0" t="n">
        <v>1</v>
      </c>
      <c r="BN96" s="0" t="n">
        <v>0</v>
      </c>
      <c r="BO96" s="0" t="n">
        <v>1</v>
      </c>
      <c r="BP96" s="0" t="n">
        <v>0</v>
      </c>
      <c r="BQ96" s="0" t="n">
        <v>1</v>
      </c>
      <c r="BR96" s="0" t="n">
        <v>1</v>
      </c>
      <c r="BS96" s="0" t="n">
        <v>0</v>
      </c>
      <c r="BT96" s="0" t="n">
        <v>1</v>
      </c>
      <c r="BU96" s="0" t="n">
        <v>1</v>
      </c>
      <c r="BV96" s="0" t="n">
        <v>0</v>
      </c>
      <c r="BW96" s="0" t="n">
        <v>0</v>
      </c>
      <c r="BX96" s="0" t="n">
        <v>1</v>
      </c>
      <c r="BY96" s="0" t="n">
        <v>1</v>
      </c>
      <c r="BZ96" s="0" t="n">
        <v>0</v>
      </c>
      <c r="CA96" s="0" t="n">
        <v>1</v>
      </c>
      <c r="CB96" s="0" t="n">
        <v>1</v>
      </c>
      <c r="CC96" s="0" t="n">
        <v>1</v>
      </c>
      <c r="CD96" s="0" t="n">
        <v>1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1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1</v>
      </c>
      <c r="DO96" s="0" t="n">
        <v>0</v>
      </c>
      <c r="DP96" s="0" t="n">
        <v>0</v>
      </c>
      <c r="DQ96" s="0" t="n">
        <v>0</v>
      </c>
      <c r="DR96" s="0" t="n">
        <v>1</v>
      </c>
      <c r="DS96" s="0" t="n">
        <v>0</v>
      </c>
      <c r="DT96" s="0" t="n">
        <v>1</v>
      </c>
      <c r="DU96" s="0" t="n">
        <v>0</v>
      </c>
      <c r="DV96" s="0" t="n">
        <v>1</v>
      </c>
      <c r="DW96" s="0" t="n">
        <v>1</v>
      </c>
      <c r="DX96" s="0" t="n">
        <v>0</v>
      </c>
      <c r="DY96" s="0" t="n">
        <v>1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1</v>
      </c>
      <c r="EJ96" s="0" t="n">
        <v>0</v>
      </c>
      <c r="EK96" s="0" t="n">
        <v>1</v>
      </c>
      <c r="EL96" s="0" t="n">
        <v>1</v>
      </c>
      <c r="EM96" s="0" t="n">
        <v>1</v>
      </c>
      <c r="EN96" s="0" t="n">
        <v>1</v>
      </c>
      <c r="EO96" s="0" t="n">
        <v>1</v>
      </c>
      <c r="EP96" s="0" t="n">
        <v>1</v>
      </c>
      <c r="EQ96" s="0" t="n">
        <v>1</v>
      </c>
      <c r="ER96" s="0" t="n">
        <v>1</v>
      </c>
      <c r="ES96" s="0" t="n">
        <v>0</v>
      </c>
      <c r="ET96" s="0" t="n">
        <v>1</v>
      </c>
      <c r="EU96" s="0" t="n">
        <v>1</v>
      </c>
      <c r="EV96" s="0" t="n">
        <v>0</v>
      </c>
      <c r="EW96" s="0" t="n">
        <v>0</v>
      </c>
      <c r="EX96" s="0" t="n">
        <v>1</v>
      </c>
      <c r="EY96" s="0" t="n">
        <v>1</v>
      </c>
      <c r="EZ96" s="0" t="n">
        <v>1</v>
      </c>
      <c r="FA96" s="0" t="n">
        <v>1</v>
      </c>
      <c r="FB96" s="0" t="n">
        <v>1</v>
      </c>
      <c r="FC96" s="0" t="n">
        <v>1</v>
      </c>
      <c r="FD96" s="0" t="n">
        <v>1</v>
      </c>
      <c r="FE96" s="0" t="n">
        <v>1</v>
      </c>
      <c r="FF96" s="0" t="n">
        <v>1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Q96" s="0" t="n">
        <f aca="false">1-MIN(1,DC96+DG96+DK96+DO96+DS96+DW96)</f>
        <v>0</v>
      </c>
      <c r="FR96" s="0" t="n">
        <f aca="false">1-MIN(1,DD96+DH96+DL96+DP96+DT96+DX96)</f>
        <v>0</v>
      </c>
      <c r="FS96" s="0" t="n">
        <f aca="false">1-MIN(1,DE96+DI96+DM96+DQ96+DU96+DY96)</f>
        <v>0</v>
      </c>
      <c r="FT96" s="0" t="n">
        <f aca="false">1-MIN(1,DF96+DJ96+DN96+DR96+DV96+DZ96)</f>
        <v>0</v>
      </c>
      <c r="FV96" s="86" t="n">
        <f aca="false">IF(_xlfn.XOR(EI96,EA96,DS96,DK96,DC96),1,0)</f>
        <v>1</v>
      </c>
      <c r="FW96" s="86" t="n">
        <f aca="false">IF(_xlfn.XOR(EJ96,EB96,DT96,DL96,DD96),1,0)</f>
        <v>1</v>
      </c>
      <c r="FX96" s="86" t="n">
        <f aca="false">IF(_xlfn.XOR(EK96,EC96,DU96,DM96,DE96),1,0)</f>
        <v>1</v>
      </c>
      <c r="FY96" s="86" t="n">
        <f aca="false">IF(_xlfn.XOR(EL96,ED96,DV96,DN96,DF96),1,0)</f>
        <v>1</v>
      </c>
      <c r="FZ96" s="86" t="n">
        <f aca="false">IF(_xlfn.XOR(EM96,EE96,DW96,DO96,DG96),1,0)</f>
        <v>0</v>
      </c>
      <c r="GA96" s="86" t="n">
        <f aca="false">IF(_xlfn.XOR(EN96,EF96,DX96,DP96,DH96),1,0)</f>
        <v>1</v>
      </c>
      <c r="GB96" s="86" t="n">
        <f aca="false">IF(_xlfn.XOR(EO96,EG96,DY96,DQ96,DI96),1,0)</f>
        <v>0</v>
      </c>
      <c r="GC96" s="86" t="e">
        <f aca="false">IF(_xlfn.XOR(#REF!,EH96,DZ96,DR96,DJ96),1,0)</f>
        <v>#VALUE!</v>
      </c>
      <c r="GD96" s="85" t="n">
        <f aca="false">EQ96-FV96</f>
        <v>0</v>
      </c>
      <c r="GE96" s="85" t="n">
        <f aca="false">ER96-FW96</f>
        <v>0</v>
      </c>
      <c r="GF96" s="85" t="n">
        <f aca="false">ES96-FX96</f>
        <v>-1</v>
      </c>
      <c r="GG96" s="85" t="n">
        <f aca="false">ET96-FY96</f>
        <v>0</v>
      </c>
      <c r="GH96" s="85" t="n">
        <f aca="false">EU96-FZ96</f>
        <v>1</v>
      </c>
      <c r="GI96" s="85" t="n">
        <f aca="false">EV96-GA96</f>
        <v>-1</v>
      </c>
      <c r="GJ96" s="85" t="n">
        <f aca="false">EW96-GB96</f>
        <v>0</v>
      </c>
      <c r="GK96" s="85" t="e">
        <f aca="false">EX96-GC96</f>
        <v>#VALUE!</v>
      </c>
      <c r="GM96" s="0" t="n">
        <f aca="false">IF(_xlfn.XOR(F96:FF96),0,1)</f>
        <v>0</v>
      </c>
      <c r="GS96" s="0" t="n">
        <f aca="false">SUMPRODUCT($GS$1:$GZ$1,$DC96:$DJ96)</f>
        <v>0</v>
      </c>
      <c r="GT96" s="0" t="n">
        <f aca="false">SUMPRODUCT($GS$1:$GZ$1,$DK96:$DR96)</f>
        <v>136</v>
      </c>
      <c r="GU96" s="0" t="n">
        <f aca="false">SUMPRODUCT($GS$1:$GZ$1,$DS96:$DZ96)</f>
        <v>90</v>
      </c>
      <c r="GV96" s="0" t="n">
        <f aca="false">SUMPRODUCT($GS$1:$GZ$1,$EA96:$EH96)</f>
        <v>0</v>
      </c>
      <c r="GW96" s="0" t="e">
        <f aca="false">SUMPRODUCT($GS$1:$GZ$1,$EI96:$EO96)</f>
        <v>#VALUE!</v>
      </c>
      <c r="GX96" s="89" t="n">
        <f aca="false">SUMPRODUCT($GS$1:$GZ$1,$EQ96:$EX96)</f>
        <v>155</v>
      </c>
      <c r="GY96" s="0" t="e">
        <f aca="false">SUM(GS96:GW96)</f>
        <v>#VALUE!</v>
      </c>
      <c r="GZ96" s="0" t="e">
        <f aca="false">GY96+GX96</f>
        <v>#VALUE!</v>
      </c>
      <c r="HA96" s="0" t="e">
        <f aca="false">QUOTIENT(MOD($GY96,GT$1),GS$1)</f>
        <v>#VALUE!</v>
      </c>
      <c r="HB96" s="0" t="e">
        <f aca="false">QUOTIENT(MOD($GY96,GU$1),GT$1)</f>
        <v>#VALUE!</v>
      </c>
      <c r="HC96" s="0" t="e">
        <f aca="false">QUOTIENT(MOD($GY96,GV$1),GU$1)</f>
        <v>#VALUE!</v>
      </c>
      <c r="HD96" s="0" t="e">
        <f aca="false">QUOTIENT(MOD($GY96,GW$1),GV$1)</f>
        <v>#VALUE!</v>
      </c>
      <c r="HE96" s="0" t="e">
        <f aca="false">QUOTIENT(MOD($GY96,GX$1),GW$1)</f>
        <v>#VALUE!</v>
      </c>
      <c r="HF96" s="0" t="e">
        <f aca="false">QUOTIENT(MOD($GY96,GY$1),GX$1)</f>
        <v>#VALUE!</v>
      </c>
      <c r="HG96" s="0" t="e">
        <f aca="false">QUOTIENT(MOD($GY96,GZ$1),GY$1)</f>
        <v>#VALUE!</v>
      </c>
      <c r="HH96" s="0" t="e">
        <f aca="false">QUOTIENT(MOD($GY96,HA$1),GZ$1)</f>
        <v>#VALUE!</v>
      </c>
      <c r="HK96" s="0" t="n">
        <f aca="false">SUMPRODUCT($HK$1:$HR$1,$DC96:$DJ96)</f>
        <v>0</v>
      </c>
      <c r="HL96" s="0" t="n">
        <f aca="false">SUMPRODUCT($HK$1:$HR$1,$DK96:$DR96)</f>
        <v>17</v>
      </c>
      <c r="HM96" s="0" t="n">
        <f aca="false">SUMPRODUCT($HK$1:$HR$1,$DS96:$DZ96)</f>
        <v>90</v>
      </c>
      <c r="HN96" s="0" t="n">
        <f aca="false">SUMPRODUCT($HK$1:$HR$1,$EA96:$EH96)</f>
        <v>0</v>
      </c>
      <c r="HO96" s="0" t="e">
        <f aca="false">SUMPRODUCT($HK$1:$HR$1,$EI96:$EO96)</f>
        <v>#VALUE!</v>
      </c>
      <c r="HQ96" s="0" t="e">
        <f aca="false">SUM(HK96:HO96)</f>
        <v>#VALUE!</v>
      </c>
      <c r="HS96" s="0" t="e">
        <f aca="false">QUOTIENT(MOD($HQ96,HJ$1),HK$1)</f>
        <v>#VALUE!</v>
      </c>
      <c r="HT96" s="0" t="e">
        <f aca="false">QUOTIENT(MOD($HQ96,HK$1),HL$1)</f>
        <v>#VALUE!</v>
      </c>
      <c r="HU96" s="0" t="e">
        <f aca="false">QUOTIENT(MOD($HQ96,HL$1),HM$1)</f>
        <v>#VALUE!</v>
      </c>
      <c r="HV96" s="0" t="e">
        <f aca="false">QUOTIENT(MOD($HQ96,HM$1),HN$1)</f>
        <v>#VALUE!</v>
      </c>
      <c r="HW96" s="0" t="e">
        <f aca="false">QUOTIENT(MOD($HQ96,HN$1),HO$1)</f>
        <v>#VALUE!</v>
      </c>
      <c r="HX96" s="0" t="e">
        <f aca="false">QUOTIENT(MOD($HQ96,HO$1),HP$1)</f>
        <v>#VALUE!</v>
      </c>
      <c r="HY96" s="0" t="e">
        <f aca="false">QUOTIENT(MOD($HQ96,HP$1),HQ$1)</f>
        <v>#VALUE!</v>
      </c>
      <c r="HZ96" s="0" t="e">
        <f aca="false">QUOTIENT(MOD($HQ96,HQ$1),HR$1)</f>
        <v>#VALUE!</v>
      </c>
    </row>
    <row r="97" customFormat="false" ht="12.8" hidden="false" customHeight="false" outlineLevel="0" collapsed="false">
      <c r="A97" s="14" t="s">
        <v>167</v>
      </c>
      <c r="B97" s="0" t="n">
        <v>23.5</v>
      </c>
      <c r="C97" s="0" t="n">
        <v>22.5</v>
      </c>
      <c r="D97" s="0" t="s">
        <v>165</v>
      </c>
      <c r="E97" s="0"/>
      <c r="F97" s="76" t="str">
        <f aca="false">DEC2HEX(Y97)</f>
        <v>0</v>
      </c>
      <c r="G97" s="76" t="str">
        <f aca="false">DEC2HEX(Z97)</f>
        <v>0</v>
      </c>
      <c r="H97" s="76" t="str">
        <f aca="false">DEC2HEX(AA97)</f>
        <v>7E</v>
      </c>
      <c r="I97" s="76" t="str">
        <f aca="false">DEC2HEX(AB97)</f>
        <v>6D</v>
      </c>
      <c r="J97" s="76" t="str">
        <f aca="false">DEC2HEX(AC97)</f>
        <v>F6</v>
      </c>
      <c r="K97" s="76" t="str">
        <f aca="false">DEC2HEX(AD97)</f>
        <v>0</v>
      </c>
      <c r="L97" s="76" t="str">
        <f aca="false">DEC2HEX(AE97)</f>
        <v>20</v>
      </c>
      <c r="M97" s="76" t="str">
        <f aca="false">DEC2HEX(AF97)</f>
        <v>0</v>
      </c>
      <c r="N97" s="76" t="str">
        <f aca="false">DEC2HEX(AG97)</f>
        <v>1</v>
      </c>
      <c r="O97" s="76" t="str">
        <f aca="false">DEC2HEX(AH97)</f>
        <v>88</v>
      </c>
      <c r="P97" s="76" t="str">
        <f aca="false">DEC2HEX(AI97)</f>
        <v>5A</v>
      </c>
      <c r="Q97" s="76" t="str">
        <f aca="false">DEC2HEX(AJ97)</f>
        <v>0</v>
      </c>
      <c r="R97" s="76" t="str">
        <f aca="false">DEC2HEX(AK97)</f>
        <v>FD</v>
      </c>
      <c r="S97" s="76" t="str">
        <f aca="false">DEC2HEX(AL97)</f>
        <v>9A</v>
      </c>
      <c r="T97" s="76" t="str">
        <f aca="false">DEC2HEX(AM97)</f>
        <v>FF</v>
      </c>
      <c r="U97" s="76" t="str">
        <f aca="false">DEC2HEX(AN97)</f>
        <v>0</v>
      </c>
      <c r="V97" s="75" t="str">
        <f aca="false">DEC2HEX(AO97)</f>
        <v>57A</v>
      </c>
      <c r="W97" s="78" t="str">
        <f aca="false">DEC2HEX(AP97)</f>
        <v>10000</v>
      </c>
      <c r="X97" s="79"/>
      <c r="Y97" s="76" t="n">
        <f aca="false">SUMPRODUCT(AQ97:AX97,$AQ$1:$AX$1)</f>
        <v>0</v>
      </c>
      <c r="Z97" s="76" t="n">
        <f aca="false">SUMPRODUCT(AY97:BF97,$AQ$1:$AX$1)</f>
        <v>0</v>
      </c>
      <c r="AA97" s="76" t="n">
        <f aca="false">SUMPRODUCT(BG97:BN97,$AQ$1:$AX$1)</f>
        <v>126</v>
      </c>
      <c r="AB97" s="76" t="n">
        <f aca="false">SUMPRODUCT(BO97:BV97,$AQ$1:$AX$1)</f>
        <v>109</v>
      </c>
      <c r="AC97" s="76" t="n">
        <f aca="false">SUMPRODUCT(BW97:CD97,$AQ$1:$AX$1)</f>
        <v>246</v>
      </c>
      <c r="AD97" s="76" t="n">
        <f aca="false">SUMPRODUCT(CE97:CL97,$AQ$1:$AX$1)</f>
        <v>0</v>
      </c>
      <c r="AE97" s="76" t="n">
        <f aca="false">SUMPRODUCT(CM97:CT97,$AQ$1:$AX$1)</f>
        <v>32</v>
      </c>
      <c r="AF97" s="76" t="n">
        <f aca="false">SUMPRODUCT(CU97:DB97,$AQ$1:$AX$1)</f>
        <v>0</v>
      </c>
      <c r="AG97" s="76" t="n">
        <f aca="false">SUMPRODUCT(DC97:DJ97,$AQ$1:$AX$1)</f>
        <v>1</v>
      </c>
      <c r="AH97" s="76" t="n">
        <f aca="false">SUMPRODUCT(DK97:DR97,$AQ$1:$AX$1)</f>
        <v>136</v>
      </c>
      <c r="AI97" s="76" t="n">
        <f aca="false">SUMPRODUCT(DS97:DZ97,$AQ$1:$AX$1)</f>
        <v>90</v>
      </c>
      <c r="AJ97" s="76" t="n">
        <f aca="false">SUMPRODUCT(EA97:EH97,$AQ$1:$AX$1)</f>
        <v>0</v>
      </c>
      <c r="AK97" s="76" t="n">
        <f aca="false">SUMPRODUCT(EI97:EP97,$AQ$1:$AX$1)</f>
        <v>253</v>
      </c>
      <c r="AL97" s="76" t="n">
        <f aca="false">SUMPRODUCT(EQ97:EX97,$AQ$1:$AX$1)</f>
        <v>154</v>
      </c>
      <c r="AM97" s="76" t="n">
        <f aca="false">SUMPRODUCT(EY97:FF97,$AQ$1:$AX$1)</f>
        <v>255</v>
      </c>
      <c r="AN97" s="76" t="n">
        <v>0</v>
      </c>
      <c r="AO97" s="79" t="n">
        <f aca="false">SUM(X97:AN97)</f>
        <v>1402</v>
      </c>
      <c r="AP97" s="79" t="n">
        <f aca="false">SUM(AB97:AJ97,AL97)+256*AK97</f>
        <v>65536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1</v>
      </c>
      <c r="BI97" s="0" t="n">
        <v>1</v>
      </c>
      <c r="BJ97" s="0" t="n">
        <v>1</v>
      </c>
      <c r="BK97" s="0" t="n">
        <v>1</v>
      </c>
      <c r="BL97" s="0" t="n">
        <v>1</v>
      </c>
      <c r="BM97" s="0" t="n">
        <v>1</v>
      </c>
      <c r="BN97" s="0" t="n">
        <v>0</v>
      </c>
      <c r="BO97" s="0" t="n">
        <v>1</v>
      </c>
      <c r="BP97" s="0" t="n">
        <v>0</v>
      </c>
      <c r="BQ97" s="0" t="n">
        <v>1</v>
      </c>
      <c r="BR97" s="0" t="n">
        <v>1</v>
      </c>
      <c r="BS97" s="0" t="n">
        <v>0</v>
      </c>
      <c r="BT97" s="0" t="n">
        <v>1</v>
      </c>
      <c r="BU97" s="0" t="n">
        <v>1</v>
      </c>
      <c r="BV97" s="0" t="n">
        <v>0</v>
      </c>
      <c r="BW97" s="0" t="n">
        <v>0</v>
      </c>
      <c r="BX97" s="0" t="n">
        <v>1</v>
      </c>
      <c r="BY97" s="0" t="n">
        <v>1</v>
      </c>
      <c r="BZ97" s="0" t="n">
        <v>0</v>
      </c>
      <c r="CA97" s="0" t="n">
        <v>1</v>
      </c>
      <c r="CB97" s="0" t="n">
        <v>1</v>
      </c>
      <c r="CC97" s="0" t="n">
        <v>1</v>
      </c>
      <c r="CD97" s="0" t="n">
        <v>1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1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1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1</v>
      </c>
      <c r="DO97" s="0" t="n">
        <v>0</v>
      </c>
      <c r="DP97" s="0" t="n">
        <v>0</v>
      </c>
      <c r="DQ97" s="0" t="n">
        <v>0</v>
      </c>
      <c r="DR97" s="0" t="n">
        <v>1</v>
      </c>
      <c r="DS97" s="0" t="n">
        <v>0</v>
      </c>
      <c r="DT97" s="0" t="n">
        <v>1</v>
      </c>
      <c r="DU97" s="0" t="n">
        <v>0</v>
      </c>
      <c r="DV97" s="0" t="n">
        <v>1</v>
      </c>
      <c r="DW97" s="0" t="n">
        <v>1</v>
      </c>
      <c r="DX97" s="0" t="n">
        <v>0</v>
      </c>
      <c r="DY97" s="0" t="n">
        <v>1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1</v>
      </c>
      <c r="EJ97" s="0" t="n">
        <v>0</v>
      </c>
      <c r="EK97" s="0" t="n">
        <v>1</v>
      </c>
      <c r="EL97" s="0" t="n">
        <v>1</v>
      </c>
      <c r="EM97" s="0" t="n">
        <v>1</v>
      </c>
      <c r="EN97" s="0" t="n">
        <v>1</v>
      </c>
      <c r="EO97" s="0" t="n">
        <v>1</v>
      </c>
      <c r="EP97" s="0" t="n">
        <v>1</v>
      </c>
      <c r="EQ97" s="0" t="n">
        <v>0</v>
      </c>
      <c r="ER97" s="0" t="n">
        <v>1</v>
      </c>
      <c r="ES97" s="0" t="n">
        <v>0</v>
      </c>
      <c r="ET97" s="0" t="n">
        <v>1</v>
      </c>
      <c r="EU97" s="0" t="n">
        <v>1</v>
      </c>
      <c r="EV97" s="0" t="n">
        <v>0</v>
      </c>
      <c r="EW97" s="0" t="n">
        <v>0</v>
      </c>
      <c r="EX97" s="0" t="n">
        <v>1</v>
      </c>
      <c r="EY97" s="0" t="n">
        <v>1</v>
      </c>
      <c r="EZ97" s="0" t="n">
        <v>1</v>
      </c>
      <c r="FA97" s="0" t="n">
        <v>1</v>
      </c>
      <c r="FB97" s="0" t="n">
        <v>1</v>
      </c>
      <c r="FC97" s="0" t="n">
        <v>1</v>
      </c>
      <c r="FD97" s="0" t="n">
        <v>1</v>
      </c>
      <c r="FE97" s="0" t="n">
        <v>1</v>
      </c>
      <c r="FF97" s="0" t="n">
        <v>1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Q97" s="0" t="n">
        <f aca="false">1-MIN(1,DC97+DG97+DK97+DO97+DS97+DW97)</f>
        <v>0</v>
      </c>
      <c r="FR97" s="0" t="n">
        <f aca="false">1-MIN(1,DD97+DH97+DL97+DP97+DT97+DX97)</f>
        <v>0</v>
      </c>
      <c r="FS97" s="0" t="n">
        <f aca="false">1-MIN(1,DE97+DI97+DM97+DQ97+DU97+DY97)</f>
        <v>0</v>
      </c>
      <c r="FT97" s="0" t="n">
        <f aca="false">1-MIN(1,DF97+DJ97+DN97+DR97+DV97+DZ97)</f>
        <v>0</v>
      </c>
      <c r="FV97" s="86" t="n">
        <f aca="false">IF(_xlfn.XOR(EI97,EA97,DS97,DK97,DC97),1,0)</f>
        <v>0</v>
      </c>
      <c r="FW97" s="86" t="n">
        <f aca="false">IF(_xlfn.XOR(EJ97,EB97,DT97,DL97,DD97),1,0)</f>
        <v>1</v>
      </c>
      <c r="FX97" s="86" t="n">
        <f aca="false">IF(_xlfn.XOR(EK97,EC97,DU97,DM97,DE97),1,0)</f>
        <v>1</v>
      </c>
      <c r="FY97" s="86" t="n">
        <f aca="false">IF(_xlfn.XOR(EL97,ED97,DV97,DN97,DF97),1,0)</f>
        <v>1</v>
      </c>
      <c r="FZ97" s="86" t="n">
        <f aca="false">IF(_xlfn.XOR(EM97,EE97,DW97,DO97,DG97),1,0)</f>
        <v>0</v>
      </c>
      <c r="GA97" s="86" t="n">
        <f aca="false">IF(_xlfn.XOR(EN97,EF97,DX97,DP97,DH97),1,0)</f>
        <v>1</v>
      </c>
      <c r="GB97" s="86" t="n">
        <f aca="false">IF(_xlfn.XOR(EO97,EG97,DY97,DQ97,DI97),1,0)</f>
        <v>0</v>
      </c>
      <c r="GC97" s="86" t="e">
        <f aca="false">IF(_xlfn.XOR(#REF!,EH97,DZ97,DR97,DJ97),1,0)</f>
        <v>#VALUE!</v>
      </c>
      <c r="GD97" s="85" t="n">
        <f aca="false">EQ97-FV97</f>
        <v>0</v>
      </c>
      <c r="GE97" s="85" t="n">
        <f aca="false">ER97-FW97</f>
        <v>0</v>
      </c>
      <c r="GF97" s="85" t="n">
        <f aca="false">ES97-FX97</f>
        <v>-1</v>
      </c>
      <c r="GG97" s="85" t="n">
        <f aca="false">ET97-FY97</f>
        <v>0</v>
      </c>
      <c r="GH97" s="85" t="n">
        <f aca="false">EU97-FZ97</f>
        <v>1</v>
      </c>
      <c r="GI97" s="85" t="n">
        <f aca="false">EV97-GA97</f>
        <v>-1</v>
      </c>
      <c r="GJ97" s="85" t="n">
        <f aca="false">EW97-GB97</f>
        <v>0</v>
      </c>
      <c r="GK97" s="85" t="e">
        <f aca="false">EX97-GC97</f>
        <v>#VALUE!</v>
      </c>
      <c r="GM97" s="0" t="n">
        <f aca="false">IF(_xlfn.XOR(F97:FF97),0,1)</f>
        <v>1</v>
      </c>
      <c r="GS97" s="0" t="n">
        <f aca="false">SUMPRODUCT($GS$1:$GZ$1,$DC97:$DJ97)</f>
        <v>1</v>
      </c>
      <c r="GT97" s="0" t="n">
        <f aca="false">SUMPRODUCT($GS$1:$GZ$1,$DK97:$DR97)</f>
        <v>136</v>
      </c>
      <c r="GU97" s="0" t="n">
        <f aca="false">SUMPRODUCT($GS$1:$GZ$1,$DS97:$DZ97)</f>
        <v>90</v>
      </c>
      <c r="GV97" s="0" t="n">
        <f aca="false">SUMPRODUCT($GS$1:$GZ$1,$EA97:$EH97)</f>
        <v>0</v>
      </c>
      <c r="GW97" s="0" t="e">
        <f aca="false">SUMPRODUCT($GS$1:$GZ$1,$EI97:$EO97)</f>
        <v>#VALUE!</v>
      </c>
      <c r="GX97" s="89" t="n">
        <f aca="false">SUMPRODUCT($GS$1:$GZ$1,$EQ97:$EX97)</f>
        <v>154</v>
      </c>
      <c r="GY97" s="0" t="e">
        <f aca="false">SUM(GS97:GW97)</f>
        <v>#VALUE!</v>
      </c>
      <c r="GZ97" s="0" t="e">
        <f aca="false">GY97+GX97</f>
        <v>#VALUE!</v>
      </c>
      <c r="HA97" s="0" t="e">
        <f aca="false">QUOTIENT(MOD($GY97,GT$1),GS$1)</f>
        <v>#VALUE!</v>
      </c>
      <c r="HB97" s="0" t="e">
        <f aca="false">QUOTIENT(MOD($GY97,GU$1),GT$1)</f>
        <v>#VALUE!</v>
      </c>
      <c r="HC97" s="0" t="e">
        <f aca="false">QUOTIENT(MOD($GY97,GV$1),GU$1)</f>
        <v>#VALUE!</v>
      </c>
      <c r="HD97" s="0" t="e">
        <f aca="false">QUOTIENT(MOD($GY97,GW$1),GV$1)</f>
        <v>#VALUE!</v>
      </c>
      <c r="HE97" s="0" t="e">
        <f aca="false">QUOTIENT(MOD($GY97,GX$1),GW$1)</f>
        <v>#VALUE!</v>
      </c>
      <c r="HF97" s="0" t="e">
        <f aca="false">QUOTIENT(MOD($GY97,GY$1),GX$1)</f>
        <v>#VALUE!</v>
      </c>
      <c r="HG97" s="0" t="e">
        <f aca="false">QUOTIENT(MOD($GY97,GZ$1),GY$1)</f>
        <v>#VALUE!</v>
      </c>
      <c r="HH97" s="0" t="e">
        <f aca="false">QUOTIENT(MOD($GY97,HA$1),GZ$1)</f>
        <v>#VALUE!</v>
      </c>
      <c r="HK97" s="0" t="n">
        <f aca="false">SUMPRODUCT($HK$1:$HR$1,$DC97:$DJ97)</f>
        <v>128</v>
      </c>
      <c r="HL97" s="0" t="n">
        <f aca="false">SUMPRODUCT($HK$1:$HR$1,$DK97:$DR97)</f>
        <v>17</v>
      </c>
      <c r="HM97" s="0" t="n">
        <f aca="false">SUMPRODUCT($HK$1:$HR$1,$DS97:$DZ97)</f>
        <v>90</v>
      </c>
      <c r="HN97" s="0" t="n">
        <f aca="false">SUMPRODUCT($HK$1:$HR$1,$EA97:$EH97)</f>
        <v>0</v>
      </c>
      <c r="HO97" s="0" t="e">
        <f aca="false">SUMPRODUCT($HK$1:$HR$1,$EI97:$EO97)</f>
        <v>#VALUE!</v>
      </c>
      <c r="HQ97" s="0" t="e">
        <f aca="false">SUM(HK97:HO97)</f>
        <v>#VALUE!</v>
      </c>
      <c r="HS97" s="0" t="e">
        <f aca="false">QUOTIENT(MOD($HQ97,HJ$1),HK$1)</f>
        <v>#VALUE!</v>
      </c>
      <c r="HT97" s="0" t="e">
        <f aca="false">QUOTIENT(MOD($HQ97,HK$1),HL$1)</f>
        <v>#VALUE!</v>
      </c>
      <c r="HU97" s="0" t="e">
        <f aca="false">QUOTIENT(MOD($HQ97,HL$1),HM$1)</f>
        <v>#VALUE!</v>
      </c>
      <c r="HV97" s="0" t="e">
        <f aca="false">QUOTIENT(MOD($HQ97,HM$1),HN$1)</f>
        <v>#VALUE!</v>
      </c>
      <c r="HW97" s="0" t="e">
        <f aca="false">QUOTIENT(MOD($HQ97,HN$1),HO$1)</f>
        <v>#VALUE!</v>
      </c>
      <c r="HX97" s="0" t="e">
        <f aca="false">QUOTIENT(MOD($HQ97,HO$1),HP$1)</f>
        <v>#VALUE!</v>
      </c>
      <c r="HY97" s="0" t="e">
        <f aca="false">QUOTIENT(MOD($HQ97,HP$1),HQ$1)</f>
        <v>#VALUE!</v>
      </c>
      <c r="HZ97" s="0" t="e">
        <f aca="false">QUOTIENT(MOD($HQ97,HQ$1),HR$1)</f>
        <v>#VALUE!</v>
      </c>
    </row>
    <row r="98" customFormat="false" ht="12.8" hidden="false" customHeight="false" outlineLevel="0" collapsed="false">
      <c r="A98" s="156" t="s">
        <v>168</v>
      </c>
      <c r="B98" s="0" t="n">
        <v>23</v>
      </c>
      <c r="C98" s="0" t="n">
        <v>22.5</v>
      </c>
      <c r="D98" s="0"/>
      <c r="E98" s="0"/>
      <c r="F98" s="76" t="str">
        <f aca="false">DEC2HEX(Y98)</f>
        <v>0</v>
      </c>
      <c r="G98" s="76" t="str">
        <f aca="false">DEC2HEX(Z98)</f>
        <v>0</v>
      </c>
      <c r="H98" s="76" t="str">
        <f aca="false">DEC2HEX(AA98)</f>
        <v>7E</v>
      </c>
      <c r="I98" s="76" t="str">
        <f aca="false">DEC2HEX(AB98)</f>
        <v>6D</v>
      </c>
      <c r="J98" s="76" t="str">
        <f aca="false">DEC2HEX(AC98)</f>
        <v>F6</v>
      </c>
      <c r="K98" s="76" t="str">
        <f aca="false">DEC2HEX(AD98)</f>
        <v>0</v>
      </c>
      <c r="L98" s="76" t="str">
        <f aca="false">DEC2HEX(AE98)</f>
        <v>20</v>
      </c>
      <c r="M98" s="76" t="str">
        <f aca="false">DEC2HEX(AF98)</f>
        <v>0</v>
      </c>
      <c r="N98" s="76" t="str">
        <f aca="false">DEC2HEX(AG98)</f>
        <v>0</v>
      </c>
      <c r="O98" s="76" t="str">
        <f aca="false">DEC2HEX(AH98)</f>
        <v>88</v>
      </c>
      <c r="P98" s="76" t="str">
        <f aca="false">DEC2HEX(AI98)</f>
        <v>3E</v>
      </c>
      <c r="Q98" s="76" t="str">
        <f aca="false">DEC2HEX(AJ98)</f>
        <v>0</v>
      </c>
      <c r="R98" s="76" t="str">
        <f aca="false">DEC2HEX(AK98)</f>
        <v>FD</v>
      </c>
      <c r="S98" s="76" t="str">
        <f aca="false">DEC2HEX(AL98)</f>
        <v>B7</v>
      </c>
      <c r="T98" s="76" t="str">
        <f aca="false">DEC2HEX(AM98)</f>
        <v>FF</v>
      </c>
      <c r="U98" s="76" t="str">
        <f aca="false">DEC2HEX(AN98)</f>
        <v>0</v>
      </c>
      <c r="V98" s="75" t="str">
        <f aca="false">DEC2HEX(AO98)</f>
        <v>57A</v>
      </c>
      <c r="W98" s="78" t="str">
        <f aca="false">DEC2HEX(AP98)</f>
        <v>10000</v>
      </c>
      <c r="X98" s="79"/>
      <c r="Y98" s="76" t="n">
        <f aca="false">SUMPRODUCT(AQ98:AX98,$AQ$1:$AX$1)</f>
        <v>0</v>
      </c>
      <c r="Z98" s="76" t="n">
        <f aca="false">SUMPRODUCT(AY98:BF98,$AQ$1:$AX$1)</f>
        <v>0</v>
      </c>
      <c r="AA98" s="76" t="n">
        <f aca="false">SUMPRODUCT(BG98:BN98,$AQ$1:$AX$1)</f>
        <v>126</v>
      </c>
      <c r="AB98" s="76" t="n">
        <f aca="false">SUMPRODUCT(BO98:BV98,$AQ$1:$AX$1)</f>
        <v>109</v>
      </c>
      <c r="AC98" s="76" t="n">
        <f aca="false">SUMPRODUCT(BW98:CD98,$AQ$1:$AX$1)</f>
        <v>246</v>
      </c>
      <c r="AD98" s="76" t="n">
        <f aca="false">SUMPRODUCT(CE98:CL98,$AQ$1:$AX$1)</f>
        <v>0</v>
      </c>
      <c r="AE98" s="76" t="n">
        <f aca="false">SUMPRODUCT(CM98:CT98,$AQ$1:$AX$1)</f>
        <v>32</v>
      </c>
      <c r="AF98" s="76" t="n">
        <f aca="false">SUMPRODUCT(CU98:DB98,$AQ$1:$AX$1)</f>
        <v>0</v>
      </c>
      <c r="AG98" s="76" t="n">
        <f aca="false">SUMPRODUCT(DC98:DJ98,$AQ$1:$AX$1)</f>
        <v>0</v>
      </c>
      <c r="AH98" s="76" t="n">
        <f aca="false">SUMPRODUCT(DK98:DR98,$AQ$1:$AX$1)</f>
        <v>136</v>
      </c>
      <c r="AI98" s="76" t="n">
        <f aca="false">SUMPRODUCT(DS98:DZ98,$AQ$1:$AX$1)</f>
        <v>62</v>
      </c>
      <c r="AJ98" s="76" t="n">
        <f aca="false">SUMPRODUCT(EA98:EH98,$AQ$1:$AX$1)</f>
        <v>0</v>
      </c>
      <c r="AK98" s="76" t="n">
        <f aca="false">SUMPRODUCT(EI98:EP98,$AQ$1:$AX$1)</f>
        <v>253</v>
      </c>
      <c r="AL98" s="76" t="n">
        <f aca="false">SUMPRODUCT(EQ98:EX98,$AQ$1:$AX$1)</f>
        <v>183</v>
      </c>
      <c r="AM98" s="76" t="n">
        <f aca="false">SUMPRODUCT(EY98:FF98,$AQ$1:$AX$1)</f>
        <v>255</v>
      </c>
      <c r="AN98" s="76" t="n">
        <v>0</v>
      </c>
      <c r="AO98" s="79" t="n">
        <f aca="false">SUM(X98:AN98)</f>
        <v>1402</v>
      </c>
      <c r="AP98" s="79" t="n">
        <f aca="false">SUM(AB98:AJ98,AL98)+256*AK98</f>
        <v>65536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1</v>
      </c>
      <c r="BI98" s="0" t="n">
        <v>1</v>
      </c>
      <c r="BJ98" s="0" t="n">
        <v>1</v>
      </c>
      <c r="BK98" s="0" t="n">
        <v>1</v>
      </c>
      <c r="BL98" s="0" t="n">
        <v>1</v>
      </c>
      <c r="BM98" s="0" t="n">
        <v>1</v>
      </c>
      <c r="BN98" s="0" t="n">
        <v>0</v>
      </c>
      <c r="BO98" s="0" t="n">
        <v>1</v>
      </c>
      <c r="BP98" s="0" t="n">
        <v>0</v>
      </c>
      <c r="BQ98" s="0" t="n">
        <v>1</v>
      </c>
      <c r="BR98" s="0" t="n">
        <v>1</v>
      </c>
      <c r="BS98" s="0" t="n">
        <v>0</v>
      </c>
      <c r="BT98" s="0" t="n">
        <v>1</v>
      </c>
      <c r="BU98" s="0" t="n">
        <v>1</v>
      </c>
      <c r="BV98" s="0" t="n">
        <v>0</v>
      </c>
      <c r="BW98" s="0" t="n">
        <v>0</v>
      </c>
      <c r="BX98" s="0" t="n">
        <v>1</v>
      </c>
      <c r="BY98" s="0" t="n">
        <v>1</v>
      </c>
      <c r="BZ98" s="0" t="n">
        <v>0</v>
      </c>
      <c r="CA98" s="0" t="n">
        <v>1</v>
      </c>
      <c r="CB98" s="0" t="n">
        <v>1</v>
      </c>
      <c r="CC98" s="0" t="n">
        <v>1</v>
      </c>
      <c r="CD98" s="0" t="n">
        <v>1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1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1</v>
      </c>
      <c r="DO98" s="0" t="n">
        <v>0</v>
      </c>
      <c r="DP98" s="0" t="n">
        <v>0</v>
      </c>
      <c r="DQ98" s="0" t="n">
        <v>0</v>
      </c>
      <c r="DR98" s="0" t="n">
        <v>1</v>
      </c>
      <c r="DS98" s="0" t="n">
        <v>0</v>
      </c>
      <c r="DT98" s="0" t="n">
        <v>1</v>
      </c>
      <c r="DU98" s="0" t="n">
        <v>1</v>
      </c>
      <c r="DV98" s="0" t="n">
        <v>1</v>
      </c>
      <c r="DW98" s="0" t="n">
        <v>1</v>
      </c>
      <c r="DX98" s="0" t="n">
        <v>1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1</v>
      </c>
      <c r="EJ98" s="0" t="n">
        <v>0</v>
      </c>
      <c r="EK98" s="0" t="n">
        <v>1</v>
      </c>
      <c r="EL98" s="0" t="n">
        <v>1</v>
      </c>
      <c r="EM98" s="0" t="n">
        <v>1</v>
      </c>
      <c r="EN98" s="0" t="n">
        <v>1</v>
      </c>
      <c r="EO98" s="0" t="n">
        <v>1</v>
      </c>
      <c r="EP98" s="0" t="n">
        <v>1</v>
      </c>
      <c r="EQ98" s="0" t="n">
        <v>1</v>
      </c>
      <c r="ER98" s="0" t="n">
        <v>1</v>
      </c>
      <c r="ES98" s="0" t="n">
        <v>1</v>
      </c>
      <c r="ET98" s="0" t="n">
        <v>0</v>
      </c>
      <c r="EU98" s="0" t="n">
        <v>1</v>
      </c>
      <c r="EV98" s="0" t="n">
        <v>1</v>
      </c>
      <c r="EW98" s="0" t="n">
        <v>0</v>
      </c>
      <c r="EX98" s="0" t="n">
        <v>1</v>
      </c>
      <c r="EY98" s="0" t="n">
        <v>1</v>
      </c>
      <c r="EZ98" s="0" t="n">
        <v>1</v>
      </c>
      <c r="FA98" s="0" t="n">
        <v>1</v>
      </c>
      <c r="FB98" s="0" t="n">
        <v>1</v>
      </c>
      <c r="FC98" s="0" t="n">
        <v>1</v>
      </c>
      <c r="FD98" s="0" t="n">
        <v>1</v>
      </c>
      <c r="FE98" s="0" t="n">
        <v>1</v>
      </c>
      <c r="FF98" s="0" t="n">
        <v>1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Q98" s="0" t="n">
        <f aca="false">1-MIN(1,DC98+DG98+DK98+DO98+DS98+DW98)</f>
        <v>0</v>
      </c>
      <c r="FR98" s="0" t="n">
        <f aca="false">1-MIN(1,DD98+DH98+DL98+DP98+DT98+DX98)</f>
        <v>0</v>
      </c>
      <c r="FS98" s="0" t="n">
        <f aca="false">1-MIN(1,DE98+DI98+DM98+DQ98+DU98+DY98)</f>
        <v>0</v>
      </c>
      <c r="FT98" s="0" t="n">
        <f aca="false">1-MIN(1,DF98+DJ98+DN98+DR98+DV98+DZ98)</f>
        <v>0</v>
      </c>
      <c r="FV98" s="86" t="n">
        <f aca="false">IF(_xlfn.XOR(EI98,EA98,DS98,DK98,DC98),1,0)</f>
        <v>1</v>
      </c>
      <c r="FW98" s="86" t="n">
        <f aca="false">IF(_xlfn.XOR(EI98,EB98,DT98,DL98,DD98),1,0)</f>
        <v>0</v>
      </c>
      <c r="FX98" s="86" t="n">
        <f aca="false">IF(_xlfn.XOR(EJ98,EC98,DU98,DM98,DE98),1,0)</f>
        <v>1</v>
      </c>
      <c r="FY98" s="86" t="n">
        <f aca="false">IF(_xlfn.XOR(EK98,ED98,DV98,DN98,DF98),1,0)</f>
        <v>1</v>
      </c>
      <c r="FZ98" s="86" t="n">
        <f aca="false">IF(_xlfn.XOR(EL98,EE98,DW98,DO98,DG98),1,0)</f>
        <v>0</v>
      </c>
      <c r="GA98" s="86" t="n">
        <f aca="false">IF(_xlfn.XOR(EM98,EF98,DX98,DP98,DH98),1,0)</f>
        <v>0</v>
      </c>
      <c r="GB98" s="86" t="n">
        <f aca="false">IF(_xlfn.XOR(EN98,EG98,DY98,DQ98,DI98),1,0)</f>
        <v>1</v>
      </c>
      <c r="GC98" s="86" t="n">
        <f aca="false">IF(_xlfn.XOR(EO98,EH98,DZ98,DR98,DJ98),1,0)</f>
        <v>0</v>
      </c>
      <c r="GD98" s="85" t="n">
        <f aca="false">EP98-FV98</f>
        <v>0</v>
      </c>
      <c r="GE98" s="85" t="n">
        <f aca="false">EQ98-FW98</f>
        <v>1</v>
      </c>
      <c r="GF98" s="85" t="n">
        <f aca="false">ER98-FX98</f>
        <v>0</v>
      </c>
      <c r="GG98" s="85" t="n">
        <f aca="false">ES98-FY98</f>
        <v>0</v>
      </c>
      <c r="GH98" s="85" t="n">
        <f aca="false">ET98-FZ98</f>
        <v>0</v>
      </c>
      <c r="GI98" s="85" t="n">
        <f aca="false">EU98-GA98</f>
        <v>1</v>
      </c>
      <c r="GJ98" s="85" t="n">
        <f aca="false">EV98-GB98</f>
        <v>0</v>
      </c>
      <c r="GK98" s="85" t="n">
        <f aca="false">EW98-GC98</f>
        <v>0</v>
      </c>
      <c r="GM98" s="0" t="n">
        <f aca="false">IF(_xlfn.XOR(F98:FF98),0,1)</f>
        <v>0</v>
      </c>
      <c r="GS98" s="0" t="n">
        <f aca="false">SUMPRODUCT($GS$1:$GZ$1,$DC98:$DJ98)</f>
        <v>0</v>
      </c>
      <c r="GT98" s="0" t="n">
        <f aca="false">SUMPRODUCT($GS$1:$GZ$1,$DK98:$DR98)</f>
        <v>136</v>
      </c>
      <c r="GU98" s="0" t="n">
        <f aca="false">SUMPRODUCT($GS$1:$GZ$1,$DS98:$DZ98)</f>
        <v>62</v>
      </c>
      <c r="GV98" s="0" t="n">
        <f aca="false">SUMPRODUCT($GS$1:$GZ$1,$EA98:$EH98)</f>
        <v>0</v>
      </c>
      <c r="GW98" s="0" t="e">
        <f aca="false">SUMPRODUCT($GS$1:$GZ$1,$EI98:$EO98)</f>
        <v>#VALUE!</v>
      </c>
      <c r="GX98" s="89" t="n">
        <f aca="false">SUMPRODUCT($GS$1:$GZ$1,$EQ98:$EX98)</f>
        <v>183</v>
      </c>
      <c r="GY98" s="0" t="e">
        <f aca="false">SUM(GS98:GW98)</f>
        <v>#VALUE!</v>
      </c>
      <c r="GZ98" s="0" t="e">
        <f aca="false">GY98+GX98</f>
        <v>#VALUE!</v>
      </c>
      <c r="HA98" s="0" t="e">
        <f aca="false">QUOTIENT(MOD($GY98,GT$1),GS$1)</f>
        <v>#VALUE!</v>
      </c>
      <c r="HB98" s="0" t="e">
        <f aca="false">QUOTIENT(MOD($GY98,GU$1),GT$1)</f>
        <v>#VALUE!</v>
      </c>
      <c r="HC98" s="0" t="e">
        <f aca="false">QUOTIENT(MOD($GY98,GV$1),GU$1)</f>
        <v>#VALUE!</v>
      </c>
      <c r="HD98" s="0" t="e">
        <f aca="false">QUOTIENT(MOD($GY98,GW$1),GV$1)</f>
        <v>#VALUE!</v>
      </c>
      <c r="HE98" s="0" t="e">
        <f aca="false">QUOTIENT(MOD($GY98,GX$1),GW$1)</f>
        <v>#VALUE!</v>
      </c>
      <c r="HF98" s="0" t="e">
        <f aca="false">QUOTIENT(MOD($GY98,GY$1),GX$1)</f>
        <v>#VALUE!</v>
      </c>
      <c r="HG98" s="0" t="e">
        <f aca="false">QUOTIENT(MOD($GY98,GZ$1),GY$1)</f>
        <v>#VALUE!</v>
      </c>
      <c r="HH98" s="0" t="e">
        <f aca="false">QUOTIENT(MOD($GY98,HA$1),GZ$1)</f>
        <v>#VALUE!</v>
      </c>
      <c r="HK98" s="0" t="n">
        <f aca="false">SUMPRODUCT($HK$1:$HR$1,$DC98:$DJ98)</f>
        <v>0</v>
      </c>
      <c r="HL98" s="0" t="n">
        <f aca="false">SUMPRODUCT($HK$1:$HR$1,$DK98:$DR98)</f>
        <v>17</v>
      </c>
      <c r="HM98" s="0" t="n">
        <f aca="false">SUMPRODUCT($HK$1:$HR$1,$DS98:$DZ98)</f>
        <v>124</v>
      </c>
      <c r="HN98" s="0" t="n">
        <f aca="false">SUMPRODUCT($HK$1:$HR$1,$EA98:$EH98)</f>
        <v>0</v>
      </c>
      <c r="HO98" s="0" t="e">
        <f aca="false">SUMPRODUCT($HK$1:$HR$1,$EI98:$EO98)</f>
        <v>#VALUE!</v>
      </c>
      <c r="HQ98" s="0" t="e">
        <f aca="false">SUM(HK98:HO98)</f>
        <v>#VALUE!</v>
      </c>
      <c r="HS98" s="0" t="e">
        <f aca="false">QUOTIENT(MOD($HQ98,HJ$1),HK$1)</f>
        <v>#VALUE!</v>
      </c>
      <c r="HT98" s="0" t="e">
        <f aca="false">QUOTIENT(MOD($HQ98,HK$1),HL$1)</f>
        <v>#VALUE!</v>
      </c>
      <c r="HU98" s="0" t="e">
        <f aca="false">QUOTIENT(MOD($HQ98,HL$1),HM$1)</f>
        <v>#VALUE!</v>
      </c>
      <c r="HV98" s="0" t="e">
        <f aca="false">QUOTIENT(MOD($HQ98,HM$1),HN$1)</f>
        <v>#VALUE!</v>
      </c>
      <c r="HW98" s="0" t="e">
        <f aca="false">QUOTIENT(MOD($HQ98,HN$1),HO$1)</f>
        <v>#VALUE!</v>
      </c>
      <c r="HX98" s="0" t="e">
        <f aca="false">QUOTIENT(MOD($HQ98,HO$1),HP$1)</f>
        <v>#VALUE!</v>
      </c>
      <c r="HY98" s="0" t="e">
        <f aca="false">QUOTIENT(MOD($HQ98,HP$1),HQ$1)</f>
        <v>#VALUE!</v>
      </c>
      <c r="HZ98" s="0" t="e">
        <f aca="false">QUOTIENT(MOD($HQ98,HQ$1),HR$1)</f>
        <v>#VALUE!</v>
      </c>
    </row>
    <row r="99" customFormat="false" ht="12.8" hidden="false" customHeight="false" outlineLevel="0" collapsed="false">
      <c r="A99" s="156" t="s">
        <v>168</v>
      </c>
      <c r="B99" s="0" t="n">
        <v>23</v>
      </c>
      <c r="C99" s="0" t="n">
        <v>22.5</v>
      </c>
      <c r="D99" s="0" t="s">
        <v>165</v>
      </c>
      <c r="E99" s="0"/>
      <c r="F99" s="76" t="str">
        <f aca="false">DEC2HEX(Y99)</f>
        <v>0</v>
      </c>
      <c r="G99" s="76" t="str">
        <f aca="false">DEC2HEX(Z99)</f>
        <v>0</v>
      </c>
      <c r="H99" s="76" t="str">
        <f aca="false">DEC2HEX(AA99)</f>
        <v>7E</v>
      </c>
      <c r="I99" s="76" t="str">
        <f aca="false">DEC2HEX(AB99)</f>
        <v>6D</v>
      </c>
      <c r="J99" s="76" t="str">
        <f aca="false">DEC2HEX(AC99)</f>
        <v>F6</v>
      </c>
      <c r="K99" s="76" t="str">
        <f aca="false">DEC2HEX(AD99)</f>
        <v>0</v>
      </c>
      <c r="L99" s="76" t="str">
        <f aca="false">DEC2HEX(AE99)</f>
        <v>20</v>
      </c>
      <c r="M99" s="76" t="str">
        <f aca="false">DEC2HEX(AF99)</f>
        <v>0</v>
      </c>
      <c r="N99" s="76" t="str">
        <f aca="false">DEC2HEX(AG99)</f>
        <v>1</v>
      </c>
      <c r="O99" s="76" t="str">
        <f aca="false">DEC2HEX(AH99)</f>
        <v>88</v>
      </c>
      <c r="P99" s="76" t="str">
        <f aca="false">DEC2HEX(AI99)</f>
        <v>3E</v>
      </c>
      <c r="Q99" s="76" t="str">
        <f aca="false">DEC2HEX(AJ99)</f>
        <v>0</v>
      </c>
      <c r="R99" s="76" t="str">
        <f aca="false">DEC2HEX(AK99)</f>
        <v>FD</v>
      </c>
      <c r="S99" s="76" t="str">
        <f aca="false">DEC2HEX(AL99)</f>
        <v>B6</v>
      </c>
      <c r="T99" s="76" t="str">
        <f aca="false">DEC2HEX(AM99)</f>
        <v>FF</v>
      </c>
      <c r="U99" s="76" t="str">
        <f aca="false">DEC2HEX(AN99)</f>
        <v>0</v>
      </c>
      <c r="V99" s="75" t="str">
        <f aca="false">DEC2HEX(AO99)</f>
        <v>57A</v>
      </c>
      <c r="W99" s="78" t="str">
        <f aca="false">DEC2HEX(AP99)</f>
        <v>10000</v>
      </c>
      <c r="X99" s="79"/>
      <c r="Y99" s="76" t="n">
        <f aca="false">SUMPRODUCT(AQ99:AX99,$AQ$1:$AX$1)</f>
        <v>0</v>
      </c>
      <c r="Z99" s="76" t="n">
        <f aca="false">SUMPRODUCT(AY99:BF99,$AQ$1:$AX$1)</f>
        <v>0</v>
      </c>
      <c r="AA99" s="76" t="n">
        <f aca="false">SUMPRODUCT(BG99:BN99,$AQ$1:$AX$1)</f>
        <v>126</v>
      </c>
      <c r="AB99" s="76" t="n">
        <f aca="false">SUMPRODUCT(BO99:BV99,$AQ$1:$AX$1)</f>
        <v>109</v>
      </c>
      <c r="AC99" s="76" t="n">
        <f aca="false">SUMPRODUCT(BW99:CD99,$AQ$1:$AX$1)</f>
        <v>246</v>
      </c>
      <c r="AD99" s="76" t="n">
        <f aca="false">SUMPRODUCT(CE99:CL99,$AQ$1:$AX$1)</f>
        <v>0</v>
      </c>
      <c r="AE99" s="76" t="n">
        <f aca="false">SUMPRODUCT(CM99:CT99,$AQ$1:$AX$1)</f>
        <v>32</v>
      </c>
      <c r="AF99" s="76" t="n">
        <f aca="false">SUMPRODUCT(CU99:DB99,$AQ$1:$AX$1)</f>
        <v>0</v>
      </c>
      <c r="AG99" s="76" t="n">
        <f aca="false">SUMPRODUCT(DC99:DJ99,$AQ$1:$AX$1)</f>
        <v>1</v>
      </c>
      <c r="AH99" s="76" t="n">
        <f aca="false">SUMPRODUCT(DK99:DR99,$AQ$1:$AX$1)</f>
        <v>136</v>
      </c>
      <c r="AI99" s="76" t="n">
        <f aca="false">SUMPRODUCT(DS99:DZ99,$AQ$1:$AX$1)</f>
        <v>62</v>
      </c>
      <c r="AJ99" s="76" t="n">
        <f aca="false">SUMPRODUCT(EA99:EH99,$AQ$1:$AX$1)</f>
        <v>0</v>
      </c>
      <c r="AK99" s="76" t="n">
        <f aca="false">SUMPRODUCT(EI99:EP99,$AQ$1:$AX$1)</f>
        <v>253</v>
      </c>
      <c r="AL99" s="76" t="n">
        <f aca="false">SUMPRODUCT(EQ99:EX99,$AQ$1:$AX$1)</f>
        <v>182</v>
      </c>
      <c r="AM99" s="76" t="n">
        <f aca="false">SUMPRODUCT(EY99:FF99,$AQ$1:$AX$1)</f>
        <v>255</v>
      </c>
      <c r="AN99" s="76" t="n">
        <v>0</v>
      </c>
      <c r="AO99" s="79" t="n">
        <f aca="false">SUM(X99:AN99)</f>
        <v>1402</v>
      </c>
      <c r="AP99" s="79" t="n">
        <f aca="false">SUM(AB99:AJ99,AL99)+256*AK99</f>
        <v>65536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1</v>
      </c>
      <c r="BI99" s="0" t="n">
        <v>1</v>
      </c>
      <c r="BJ99" s="0" t="n">
        <v>1</v>
      </c>
      <c r="BK99" s="0" t="n">
        <v>1</v>
      </c>
      <c r="BL99" s="0" t="n">
        <v>1</v>
      </c>
      <c r="BM99" s="0" t="n">
        <v>1</v>
      </c>
      <c r="BN99" s="0" t="n">
        <v>0</v>
      </c>
      <c r="BO99" s="0" t="n">
        <v>1</v>
      </c>
      <c r="BP99" s="0" t="n">
        <v>0</v>
      </c>
      <c r="BQ99" s="0" t="n">
        <v>1</v>
      </c>
      <c r="BR99" s="0" t="n">
        <v>1</v>
      </c>
      <c r="BS99" s="0" t="n">
        <v>0</v>
      </c>
      <c r="BT99" s="0" t="n">
        <v>1</v>
      </c>
      <c r="BU99" s="0" t="n">
        <v>1</v>
      </c>
      <c r="BV99" s="0" t="n">
        <v>0</v>
      </c>
      <c r="BW99" s="0" t="n">
        <v>0</v>
      </c>
      <c r="BX99" s="0" t="n">
        <v>1</v>
      </c>
      <c r="BY99" s="0" t="n">
        <v>1</v>
      </c>
      <c r="BZ99" s="0" t="n">
        <v>0</v>
      </c>
      <c r="CA99" s="0" t="n">
        <v>1</v>
      </c>
      <c r="CB99" s="0" t="n">
        <v>1</v>
      </c>
      <c r="CC99" s="0" t="n">
        <v>1</v>
      </c>
      <c r="CD99" s="0" t="n">
        <v>1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1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1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1</v>
      </c>
      <c r="DO99" s="0" t="n">
        <v>0</v>
      </c>
      <c r="DP99" s="0" t="n">
        <v>0</v>
      </c>
      <c r="DQ99" s="0" t="n">
        <v>0</v>
      </c>
      <c r="DR99" s="0" t="n">
        <v>1</v>
      </c>
      <c r="DS99" s="0" t="n">
        <v>0</v>
      </c>
      <c r="DT99" s="0" t="n">
        <v>1</v>
      </c>
      <c r="DU99" s="0" t="n">
        <v>1</v>
      </c>
      <c r="DV99" s="0" t="n">
        <v>1</v>
      </c>
      <c r="DW99" s="0" t="n">
        <v>1</v>
      </c>
      <c r="DX99" s="0" t="n">
        <v>1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1</v>
      </c>
      <c r="EJ99" s="0" t="n">
        <v>0</v>
      </c>
      <c r="EK99" s="0" t="n">
        <v>1</v>
      </c>
      <c r="EL99" s="0" t="n">
        <v>1</v>
      </c>
      <c r="EM99" s="0" t="n">
        <v>1</v>
      </c>
      <c r="EN99" s="0" t="n">
        <v>1</v>
      </c>
      <c r="EO99" s="0" t="n">
        <v>1</v>
      </c>
      <c r="EP99" s="0" t="n">
        <v>1</v>
      </c>
      <c r="EQ99" s="0" t="n">
        <v>0</v>
      </c>
      <c r="ER99" s="0" t="n">
        <v>1</v>
      </c>
      <c r="ES99" s="0" t="n">
        <v>1</v>
      </c>
      <c r="ET99" s="0" t="n">
        <v>0</v>
      </c>
      <c r="EU99" s="0" t="n">
        <v>1</v>
      </c>
      <c r="EV99" s="0" t="n">
        <v>1</v>
      </c>
      <c r="EW99" s="0" t="n">
        <v>0</v>
      </c>
      <c r="EX99" s="0" t="n">
        <v>1</v>
      </c>
      <c r="EY99" s="0" t="n">
        <v>1</v>
      </c>
      <c r="EZ99" s="0" t="n">
        <v>1</v>
      </c>
      <c r="FA99" s="0" t="n">
        <v>1</v>
      </c>
      <c r="FB99" s="0" t="n">
        <v>1</v>
      </c>
      <c r="FC99" s="0" t="n">
        <v>1</v>
      </c>
      <c r="FD99" s="0" t="n">
        <v>1</v>
      </c>
      <c r="FE99" s="0" t="n">
        <v>1</v>
      </c>
      <c r="FF99" s="0" t="n">
        <v>1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Q99" s="0" t="n">
        <f aca="false">1-MIN(1,DC99+DG99+DK99+DO99+DS99+DW99)</f>
        <v>0</v>
      </c>
      <c r="FR99" s="0" t="n">
        <f aca="false">1-MIN(1,DD99+DH99+DL99+DP99+DT99+DX99)</f>
        <v>0</v>
      </c>
      <c r="FS99" s="0" t="n">
        <f aca="false">1-MIN(1,DE99+DI99+DM99+DQ99+DU99+DY99)</f>
        <v>0</v>
      </c>
      <c r="FT99" s="0" t="n">
        <f aca="false">1-MIN(1,DF99+DJ99+DN99+DR99+DV99+DZ99)</f>
        <v>0</v>
      </c>
      <c r="FV99" s="86" t="n">
        <f aca="false">IF(_xlfn.XOR(EI99,EA99,DS99,DK99,DC99),1,0)</f>
        <v>0</v>
      </c>
      <c r="FW99" s="86" t="n">
        <f aca="false">IF(_xlfn.XOR(EI99,EB99,DT99,DL99,DD99),1,0)</f>
        <v>0</v>
      </c>
      <c r="FX99" s="86" t="n">
        <f aca="false">IF(_xlfn.XOR(EJ99,EC99,DU99,DM99,DE99),1,0)</f>
        <v>1</v>
      </c>
      <c r="FY99" s="86" t="n">
        <f aca="false">IF(_xlfn.XOR(EK99,ED99,DV99,DN99,DF99),1,0)</f>
        <v>1</v>
      </c>
      <c r="FZ99" s="86" t="n">
        <f aca="false">IF(_xlfn.XOR(EL99,EE99,DW99,DO99,DG99),1,0)</f>
        <v>0</v>
      </c>
      <c r="GA99" s="86" t="n">
        <f aca="false">IF(_xlfn.XOR(EM99,EF99,DX99,DP99,DH99),1,0)</f>
        <v>0</v>
      </c>
      <c r="GB99" s="86" t="n">
        <f aca="false">IF(_xlfn.XOR(EN99,EG99,DY99,DQ99,DI99),1,0)</f>
        <v>1</v>
      </c>
      <c r="GC99" s="86" t="n">
        <f aca="false">IF(_xlfn.XOR(EO99,EH99,DZ99,DR99,DJ99),1,0)</f>
        <v>0</v>
      </c>
      <c r="GD99" s="85" t="n">
        <f aca="false">EP99-FV99</f>
        <v>1</v>
      </c>
      <c r="GE99" s="85" t="n">
        <f aca="false">EQ99-FW99</f>
        <v>0</v>
      </c>
      <c r="GF99" s="85" t="n">
        <f aca="false">ER99-FX99</f>
        <v>0</v>
      </c>
      <c r="GG99" s="85" t="n">
        <f aca="false">ES99-FY99</f>
        <v>0</v>
      </c>
      <c r="GH99" s="85" t="n">
        <f aca="false">ET99-FZ99</f>
        <v>0</v>
      </c>
      <c r="GI99" s="85" t="n">
        <f aca="false">EU99-GA99</f>
        <v>1</v>
      </c>
      <c r="GJ99" s="85" t="n">
        <f aca="false">EV99-GB99</f>
        <v>0</v>
      </c>
      <c r="GK99" s="85" t="n">
        <f aca="false">EW99-GC99</f>
        <v>0</v>
      </c>
      <c r="GM99" s="0" t="n">
        <f aca="false">IF(_xlfn.XOR(F99:FF99),0,1)</f>
        <v>1</v>
      </c>
      <c r="GS99" s="0" t="n">
        <f aca="false">SUMPRODUCT($GS$1:$GZ$1,$DC99:$DJ99)</f>
        <v>1</v>
      </c>
      <c r="GT99" s="0" t="n">
        <f aca="false">SUMPRODUCT($GS$1:$GZ$1,$DK99:$DR99)</f>
        <v>136</v>
      </c>
      <c r="GU99" s="0" t="n">
        <f aca="false">SUMPRODUCT($GS$1:$GZ$1,$DS99:$DZ99)</f>
        <v>62</v>
      </c>
      <c r="GV99" s="0" t="n">
        <f aca="false">SUMPRODUCT($GS$1:$GZ$1,$EA99:$EH99)</f>
        <v>0</v>
      </c>
      <c r="GW99" s="0" t="e">
        <f aca="false">SUMPRODUCT($GS$1:$GZ$1,$EI99:$EO99)</f>
        <v>#VALUE!</v>
      </c>
      <c r="GX99" s="89" t="n">
        <f aca="false">SUMPRODUCT($GS$1:$GZ$1,$EQ99:$EX99)</f>
        <v>182</v>
      </c>
      <c r="GY99" s="0" t="e">
        <f aca="false">SUM(GS99:GW99)</f>
        <v>#VALUE!</v>
      </c>
      <c r="GZ99" s="0" t="e">
        <f aca="false">GY99+GX99</f>
        <v>#VALUE!</v>
      </c>
      <c r="HA99" s="0" t="e">
        <f aca="false">QUOTIENT(MOD($GY99,GT$1),GS$1)</f>
        <v>#VALUE!</v>
      </c>
      <c r="HB99" s="0" t="e">
        <f aca="false">QUOTIENT(MOD($GY99,GU$1),GT$1)</f>
        <v>#VALUE!</v>
      </c>
      <c r="HC99" s="0" t="e">
        <f aca="false">QUOTIENT(MOD($GY99,GV$1),GU$1)</f>
        <v>#VALUE!</v>
      </c>
      <c r="HD99" s="0" t="e">
        <f aca="false">QUOTIENT(MOD($GY99,GW$1),GV$1)</f>
        <v>#VALUE!</v>
      </c>
      <c r="HE99" s="0" t="e">
        <f aca="false">QUOTIENT(MOD($GY99,GX$1),GW$1)</f>
        <v>#VALUE!</v>
      </c>
      <c r="HF99" s="0" t="e">
        <f aca="false">QUOTIENT(MOD($GY99,GY$1),GX$1)</f>
        <v>#VALUE!</v>
      </c>
      <c r="HG99" s="0" t="e">
        <f aca="false">QUOTIENT(MOD($GY99,GZ$1),GY$1)</f>
        <v>#VALUE!</v>
      </c>
      <c r="HH99" s="0" t="e">
        <f aca="false">QUOTIENT(MOD($GY99,HA$1),GZ$1)</f>
        <v>#VALUE!</v>
      </c>
      <c r="HK99" s="0" t="n">
        <f aca="false">SUMPRODUCT($HK$1:$HR$1,$DC99:$DJ99)</f>
        <v>128</v>
      </c>
      <c r="HL99" s="0" t="n">
        <f aca="false">SUMPRODUCT($HK$1:$HR$1,$DK99:$DR99)</f>
        <v>17</v>
      </c>
      <c r="HM99" s="0" t="n">
        <f aca="false">SUMPRODUCT($HK$1:$HR$1,$DS99:$DZ99)</f>
        <v>124</v>
      </c>
      <c r="HN99" s="0" t="n">
        <f aca="false">SUMPRODUCT($HK$1:$HR$1,$EA99:$EH99)</f>
        <v>0</v>
      </c>
      <c r="HO99" s="0" t="e">
        <f aca="false">SUMPRODUCT($HK$1:$HR$1,$EI99:$EO99)</f>
        <v>#VALUE!</v>
      </c>
      <c r="HQ99" s="0" t="e">
        <f aca="false">SUM(HK99:HO99)</f>
        <v>#VALUE!</v>
      </c>
      <c r="HS99" s="0" t="e">
        <f aca="false">QUOTIENT(MOD($HQ99,HJ$1),HK$1)</f>
        <v>#VALUE!</v>
      </c>
      <c r="HT99" s="0" t="e">
        <f aca="false">QUOTIENT(MOD($HQ99,HK$1),HL$1)</f>
        <v>#VALUE!</v>
      </c>
      <c r="HU99" s="0" t="e">
        <f aca="false">QUOTIENT(MOD($HQ99,HL$1),HM$1)</f>
        <v>#VALUE!</v>
      </c>
      <c r="HV99" s="0" t="e">
        <f aca="false">QUOTIENT(MOD($HQ99,HM$1),HN$1)</f>
        <v>#VALUE!</v>
      </c>
      <c r="HW99" s="0" t="e">
        <f aca="false">QUOTIENT(MOD($HQ99,HN$1),HO$1)</f>
        <v>#VALUE!</v>
      </c>
      <c r="HX99" s="0" t="e">
        <f aca="false">QUOTIENT(MOD($HQ99,HO$1),HP$1)</f>
        <v>#VALUE!</v>
      </c>
      <c r="HY99" s="0" t="e">
        <f aca="false">QUOTIENT(MOD($HQ99,HP$1),HQ$1)</f>
        <v>#VALUE!</v>
      </c>
      <c r="HZ99" s="0" t="e">
        <f aca="false">QUOTIENT(MOD($HQ99,HQ$1),HR$1)</f>
        <v>#VALUE!</v>
      </c>
    </row>
    <row r="100" customFormat="false" ht="12.8" hidden="false" customHeight="false" outlineLevel="0" collapsed="false">
      <c r="A100" s="14" t="s">
        <v>169</v>
      </c>
      <c r="B100" s="0" t="n">
        <v>22.5</v>
      </c>
      <c r="C100" s="0" t="n">
        <v>22.5</v>
      </c>
      <c r="D100" s="0"/>
      <c r="E100" s="0"/>
      <c r="F100" s="76" t="str">
        <f aca="false">DEC2HEX(Y100)</f>
        <v>0</v>
      </c>
      <c r="G100" s="76" t="str">
        <f aca="false">DEC2HEX(Z100)</f>
        <v>0</v>
      </c>
      <c r="H100" s="76" t="str">
        <f aca="false">DEC2HEX(AA100)</f>
        <v>7E</v>
      </c>
      <c r="I100" s="76" t="str">
        <f aca="false">DEC2HEX(AB100)</f>
        <v>6D</v>
      </c>
      <c r="J100" s="76" t="str">
        <f aca="false">DEC2HEX(AC100)</f>
        <v>F6</v>
      </c>
      <c r="K100" s="76" t="str">
        <f aca="false">DEC2HEX(AD100)</f>
        <v>0</v>
      </c>
      <c r="L100" s="76" t="str">
        <f aca="false">DEC2HEX(AE100)</f>
        <v>20</v>
      </c>
      <c r="M100" s="76" t="str">
        <f aca="false">DEC2HEX(AF100)</f>
        <v>0</v>
      </c>
      <c r="N100" s="76" t="str">
        <f aca="false">DEC2HEX(AG100)</f>
        <v>0</v>
      </c>
      <c r="O100" s="76" t="str">
        <f aca="false">DEC2HEX(AH100)</f>
        <v>88</v>
      </c>
      <c r="P100" s="76" t="str">
        <f aca="false">DEC2HEX(AI100)</f>
        <v>34</v>
      </c>
      <c r="Q100" s="76" t="str">
        <f aca="false">DEC2HEX(AJ100)</f>
        <v>0</v>
      </c>
      <c r="R100" s="76" t="str">
        <f aca="false">DEC2HEX(AK100)</f>
        <v>FD</v>
      </c>
      <c r="S100" s="76" t="str">
        <f aca="false">DEC2HEX(AL100)</f>
        <v>C1</v>
      </c>
      <c r="T100" s="76" t="str">
        <f aca="false">DEC2HEX(AM100)</f>
        <v>FF</v>
      </c>
      <c r="U100" s="76" t="str">
        <f aca="false">DEC2HEX(AN100)</f>
        <v>0</v>
      </c>
      <c r="V100" s="75" t="str">
        <f aca="false">DEC2HEX(AO100)</f>
        <v>57A</v>
      </c>
      <c r="W100" s="78" t="str">
        <f aca="false">DEC2HEX(AP100)</f>
        <v>10000</v>
      </c>
      <c r="X100" s="79"/>
      <c r="Y100" s="76" t="n">
        <f aca="false">SUMPRODUCT(AQ100:AX100,$AQ$1:$AX$1)</f>
        <v>0</v>
      </c>
      <c r="Z100" s="76" t="n">
        <f aca="false">SUMPRODUCT(AY100:BF100,$AQ$1:$AX$1)</f>
        <v>0</v>
      </c>
      <c r="AA100" s="76" t="n">
        <f aca="false">SUMPRODUCT(BG100:BN100,$AQ$1:$AX$1)</f>
        <v>126</v>
      </c>
      <c r="AB100" s="76" t="n">
        <f aca="false">SUMPRODUCT(BO100:BV100,$AQ$1:$AX$1)</f>
        <v>109</v>
      </c>
      <c r="AC100" s="76" t="n">
        <f aca="false">SUMPRODUCT(BW100:CD100,$AQ$1:$AX$1)</f>
        <v>246</v>
      </c>
      <c r="AD100" s="76" t="n">
        <f aca="false">SUMPRODUCT(CE100:CL100,$AQ$1:$AX$1)</f>
        <v>0</v>
      </c>
      <c r="AE100" s="76" t="n">
        <f aca="false">SUMPRODUCT(CM100:CT100,$AQ$1:$AX$1)</f>
        <v>32</v>
      </c>
      <c r="AF100" s="76" t="n">
        <f aca="false">SUMPRODUCT(CU100:DB100,$AQ$1:$AX$1)</f>
        <v>0</v>
      </c>
      <c r="AG100" s="76" t="n">
        <f aca="false">SUMPRODUCT(DC100:DJ100,$AQ$1:$AX$1)</f>
        <v>0</v>
      </c>
      <c r="AH100" s="76" t="n">
        <f aca="false">SUMPRODUCT(DK100:DR100,$AQ$1:$AX$1)</f>
        <v>136</v>
      </c>
      <c r="AI100" s="76" t="n">
        <f aca="false">SUMPRODUCT(DS100:DZ100,$AQ$1:$AX$1)</f>
        <v>52</v>
      </c>
      <c r="AJ100" s="76" t="n">
        <f aca="false">SUMPRODUCT(EA100:EH100,$AQ$1:$AX$1)</f>
        <v>0</v>
      </c>
      <c r="AK100" s="76" t="n">
        <f aca="false">SUMPRODUCT(EI100:EP100,$AQ$1:$AX$1)</f>
        <v>253</v>
      </c>
      <c r="AL100" s="76" t="n">
        <f aca="false">SUMPRODUCT(EQ100:EX100,$AQ$1:$AX$1)</f>
        <v>193</v>
      </c>
      <c r="AM100" s="76" t="n">
        <f aca="false">SUMPRODUCT(EY100:FF100,$AQ$1:$AX$1)</f>
        <v>255</v>
      </c>
      <c r="AN100" s="76" t="n">
        <v>0</v>
      </c>
      <c r="AO100" s="79" t="n">
        <f aca="false">SUM(X100:AN100)</f>
        <v>1402</v>
      </c>
      <c r="AP100" s="79" t="n">
        <f aca="false">SUM(AB100:AJ100,AL100)+256*AK100</f>
        <v>65536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1</v>
      </c>
      <c r="BI100" s="0" t="n">
        <v>1</v>
      </c>
      <c r="BJ100" s="0" t="n">
        <v>1</v>
      </c>
      <c r="BK100" s="0" t="n">
        <v>1</v>
      </c>
      <c r="BL100" s="0" t="n">
        <v>1</v>
      </c>
      <c r="BM100" s="0" t="n">
        <v>1</v>
      </c>
      <c r="BN100" s="0" t="n">
        <v>0</v>
      </c>
      <c r="BO100" s="0" t="n">
        <v>1</v>
      </c>
      <c r="BP100" s="0" t="n">
        <v>0</v>
      </c>
      <c r="BQ100" s="0" t="n">
        <v>1</v>
      </c>
      <c r="BR100" s="0" t="n">
        <v>1</v>
      </c>
      <c r="BS100" s="0" t="n">
        <v>0</v>
      </c>
      <c r="BT100" s="0" t="n">
        <v>1</v>
      </c>
      <c r="BU100" s="0" t="n">
        <v>1</v>
      </c>
      <c r="BV100" s="0" t="n">
        <v>0</v>
      </c>
      <c r="BW100" s="0" t="n">
        <v>0</v>
      </c>
      <c r="BX100" s="0" t="n">
        <v>1</v>
      </c>
      <c r="BY100" s="0" t="n">
        <v>1</v>
      </c>
      <c r="BZ100" s="0" t="n">
        <v>0</v>
      </c>
      <c r="CA100" s="0" t="n">
        <v>1</v>
      </c>
      <c r="CB100" s="0" t="n">
        <v>1</v>
      </c>
      <c r="CC100" s="0" t="n">
        <v>1</v>
      </c>
      <c r="CD100" s="0" t="n">
        <v>1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1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1</v>
      </c>
      <c r="DO100" s="0" t="n">
        <v>0</v>
      </c>
      <c r="DP100" s="0" t="n">
        <v>0</v>
      </c>
      <c r="DQ100" s="0" t="n">
        <v>0</v>
      </c>
      <c r="DR100" s="0" t="n">
        <v>1</v>
      </c>
      <c r="DS100" s="0" t="n">
        <v>0</v>
      </c>
      <c r="DT100" s="0" t="n">
        <v>0</v>
      </c>
      <c r="DU100" s="0" t="n">
        <v>1</v>
      </c>
      <c r="DV100" s="0" t="n">
        <v>0</v>
      </c>
      <c r="DW100" s="0" t="n">
        <v>1</v>
      </c>
      <c r="DX100" s="0" t="n">
        <v>1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1</v>
      </c>
      <c r="EJ100" s="0" t="n">
        <v>0</v>
      </c>
      <c r="EK100" s="0" t="n">
        <v>1</v>
      </c>
      <c r="EL100" s="0" t="n">
        <v>1</v>
      </c>
      <c r="EM100" s="0" t="n">
        <v>1</v>
      </c>
      <c r="EN100" s="0" t="n">
        <v>1</v>
      </c>
      <c r="EO100" s="0" t="n">
        <v>1</v>
      </c>
      <c r="EP100" s="0" t="n">
        <v>1</v>
      </c>
      <c r="EQ100" s="0" t="n">
        <v>1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1</v>
      </c>
      <c r="EX100" s="0" t="n">
        <v>1</v>
      </c>
      <c r="EY100" s="0" t="n">
        <v>1</v>
      </c>
      <c r="EZ100" s="0" t="n">
        <v>1</v>
      </c>
      <c r="FA100" s="0" t="n">
        <v>1</v>
      </c>
      <c r="FB100" s="0" t="n">
        <v>1</v>
      </c>
      <c r="FC100" s="0" t="n">
        <v>1</v>
      </c>
      <c r="FD100" s="0" t="n">
        <v>1</v>
      </c>
      <c r="FE100" s="0" t="n">
        <v>1</v>
      </c>
      <c r="FF100" s="0" t="n">
        <v>1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Q100" s="0" t="n">
        <f aca="false">1-MIN(1,DC100+DG100+DK100+DO100+DS100+DW100)</f>
        <v>0</v>
      </c>
      <c r="FR100" s="0" t="n">
        <f aca="false">1-MIN(1,DD100+DH100+DL100+DP100+DT100+DX100)</f>
        <v>0</v>
      </c>
      <c r="FS100" s="0" t="n">
        <f aca="false">1-MIN(1,DE100+DI100+DM100+DQ100+DU100+DY100)</f>
        <v>0</v>
      </c>
      <c r="FT100" s="0" t="n">
        <f aca="false">1-MIN(1,DF100+DJ100+DN100+DR100+DV100+DZ100)</f>
        <v>0</v>
      </c>
      <c r="FV100" s="86" t="n">
        <f aca="false">IF(_xlfn.XOR(EI100,EA100,DS100,DK100,DC100),1,0)</f>
        <v>1</v>
      </c>
      <c r="FW100" s="86" t="n">
        <f aca="false">IF(_xlfn.XOR(EJ100,EB100,DT100,DL100,DD100),1,0)</f>
        <v>0</v>
      </c>
      <c r="FX100" s="86" t="n">
        <f aca="false">IF(_xlfn.XOR(EK100,EC100,DU100,DM100,DE100),1,0)</f>
        <v>0</v>
      </c>
      <c r="FY100" s="86" t="n">
        <f aca="false">IF(_xlfn.XOR(EL100,ED100,DV100,DN100,DF100),1,0)</f>
        <v>0</v>
      </c>
      <c r="FZ100" s="86" t="n">
        <f aca="false">IF(_xlfn.XOR(EM100,EE100,DW100,DO100,DG100),1,0)</f>
        <v>0</v>
      </c>
      <c r="GA100" s="86" t="n">
        <f aca="false">IF(_xlfn.XOR(EN100,EF100,DX100,DP100,DH100),1,0)</f>
        <v>0</v>
      </c>
      <c r="GB100" s="86" t="n">
        <f aca="false">IF(_xlfn.XOR(EO100,EG100,DY100,DQ100,DI100),1,0)</f>
        <v>1</v>
      </c>
      <c r="GC100" s="86" t="e">
        <f aca="false">IF(_xlfn.XOR(#REF!,EH100,DZ100,DR100,DJ100),1,0)</f>
        <v>#VALUE!</v>
      </c>
      <c r="GD100" s="85" t="n">
        <f aca="false">EQ100-FV100</f>
        <v>0</v>
      </c>
      <c r="GE100" s="85" t="n">
        <f aca="false">ER100-FW100</f>
        <v>0</v>
      </c>
      <c r="GF100" s="85" t="n">
        <f aca="false">ES100-FX100</f>
        <v>0</v>
      </c>
      <c r="GG100" s="85" t="n">
        <f aca="false">ET100-FY100</f>
        <v>0</v>
      </c>
      <c r="GH100" s="85" t="n">
        <f aca="false">EU100-FZ100</f>
        <v>0</v>
      </c>
      <c r="GI100" s="85" t="n">
        <f aca="false">EV100-GA100</f>
        <v>0</v>
      </c>
      <c r="GJ100" s="85" t="n">
        <f aca="false">EW100-GB100</f>
        <v>0</v>
      </c>
      <c r="GK100" s="85" t="e">
        <f aca="false">EX100-GC100</f>
        <v>#VALUE!</v>
      </c>
      <c r="GM100" s="0" t="n">
        <f aca="false">IF(_xlfn.XOR(F100:FF100),0,1)</f>
        <v>1</v>
      </c>
      <c r="GS100" s="0" t="n">
        <f aca="false">SUMPRODUCT($GS$1:$GZ$1,$DC100:$DJ100)</f>
        <v>0</v>
      </c>
      <c r="GT100" s="0" t="n">
        <f aca="false">SUMPRODUCT($GS$1:$GZ$1,$DK100:$DR100)</f>
        <v>136</v>
      </c>
      <c r="GU100" s="0" t="n">
        <f aca="false">SUMPRODUCT($GS$1:$GZ$1,$DS100:$DZ100)</f>
        <v>52</v>
      </c>
      <c r="GV100" s="0" t="n">
        <f aca="false">SUMPRODUCT($GS$1:$GZ$1,$EA100:$EH100)</f>
        <v>0</v>
      </c>
      <c r="GW100" s="0" t="e">
        <f aca="false">SUMPRODUCT($GS$1:$GZ$1,$EI100:$EO100)</f>
        <v>#VALUE!</v>
      </c>
      <c r="GX100" s="89" t="n">
        <f aca="false">SUMPRODUCT($GS$1:$GZ$1,$EQ100:$EX100)</f>
        <v>193</v>
      </c>
      <c r="GY100" s="0" t="e">
        <f aca="false">SUM(GS100:GW100)</f>
        <v>#VALUE!</v>
      </c>
      <c r="GZ100" s="0" t="e">
        <f aca="false">GY100+GX100</f>
        <v>#VALUE!</v>
      </c>
      <c r="HA100" s="0" t="e">
        <f aca="false">QUOTIENT(MOD($GY100,GT$1),GS$1)</f>
        <v>#VALUE!</v>
      </c>
      <c r="HB100" s="0" t="e">
        <f aca="false">QUOTIENT(MOD($GY100,GU$1),GT$1)</f>
        <v>#VALUE!</v>
      </c>
      <c r="HC100" s="0" t="e">
        <f aca="false">QUOTIENT(MOD($GY100,GV$1),GU$1)</f>
        <v>#VALUE!</v>
      </c>
      <c r="HD100" s="0" t="e">
        <f aca="false">QUOTIENT(MOD($GY100,GW$1),GV$1)</f>
        <v>#VALUE!</v>
      </c>
      <c r="HE100" s="0" t="e">
        <f aca="false">QUOTIENT(MOD($GY100,GX$1),GW$1)</f>
        <v>#VALUE!</v>
      </c>
      <c r="HF100" s="0" t="e">
        <f aca="false">QUOTIENT(MOD($GY100,GY$1),GX$1)</f>
        <v>#VALUE!</v>
      </c>
      <c r="HG100" s="0" t="e">
        <f aca="false">QUOTIENT(MOD($GY100,GZ$1),GY$1)</f>
        <v>#VALUE!</v>
      </c>
      <c r="HH100" s="0" t="e">
        <f aca="false">QUOTIENT(MOD($GY100,HA$1),GZ$1)</f>
        <v>#VALUE!</v>
      </c>
      <c r="HK100" s="0" t="n">
        <f aca="false">SUMPRODUCT($HK$1:$HR$1,$DC100:$DJ100)</f>
        <v>0</v>
      </c>
      <c r="HL100" s="0" t="n">
        <f aca="false">SUMPRODUCT($HK$1:$HR$1,$DK100:$DR100)</f>
        <v>17</v>
      </c>
      <c r="HM100" s="0" t="n">
        <f aca="false">SUMPRODUCT($HK$1:$HR$1,$DS100:$DZ100)</f>
        <v>44</v>
      </c>
      <c r="HN100" s="0" t="n">
        <f aca="false">SUMPRODUCT($HK$1:$HR$1,$EA100:$EH100)</f>
        <v>0</v>
      </c>
      <c r="HO100" s="0" t="e">
        <f aca="false">SUMPRODUCT($HK$1:$HR$1,$EI100:$EO100)</f>
        <v>#VALUE!</v>
      </c>
      <c r="HQ100" s="0" t="e">
        <f aca="false">SUM(HK100:HO100)</f>
        <v>#VALUE!</v>
      </c>
      <c r="HS100" s="0" t="e">
        <f aca="false">QUOTIENT(MOD($HQ100,HJ$1),HK$1)</f>
        <v>#VALUE!</v>
      </c>
      <c r="HT100" s="0" t="e">
        <f aca="false">QUOTIENT(MOD($HQ100,HK$1),HL$1)</f>
        <v>#VALUE!</v>
      </c>
      <c r="HU100" s="0" t="e">
        <f aca="false">QUOTIENT(MOD($HQ100,HL$1),HM$1)</f>
        <v>#VALUE!</v>
      </c>
      <c r="HV100" s="0" t="e">
        <f aca="false">QUOTIENT(MOD($HQ100,HM$1),HN$1)</f>
        <v>#VALUE!</v>
      </c>
      <c r="HW100" s="0" t="e">
        <f aca="false">QUOTIENT(MOD($HQ100,HN$1),HO$1)</f>
        <v>#VALUE!</v>
      </c>
      <c r="HX100" s="0" t="e">
        <f aca="false">QUOTIENT(MOD($HQ100,HO$1),HP$1)</f>
        <v>#VALUE!</v>
      </c>
      <c r="HY100" s="0" t="e">
        <f aca="false">QUOTIENT(MOD($HQ100,HP$1),HQ$1)</f>
        <v>#VALUE!</v>
      </c>
      <c r="HZ100" s="0" t="e">
        <f aca="false">QUOTIENT(MOD($HQ100,HQ$1),HR$1)</f>
        <v>#VALUE!</v>
      </c>
    </row>
    <row r="101" customFormat="false" ht="12.8" hidden="false" customHeight="false" outlineLevel="0" collapsed="false">
      <c r="A101" s="14" t="s">
        <v>169</v>
      </c>
      <c r="B101" s="0" t="n">
        <v>22.5</v>
      </c>
      <c r="C101" s="0" t="n">
        <v>22.5</v>
      </c>
      <c r="D101" s="0" t="s">
        <v>165</v>
      </c>
      <c r="E101" s="0"/>
      <c r="F101" s="76" t="str">
        <f aca="false">DEC2HEX(Y101)</f>
        <v>0</v>
      </c>
      <c r="G101" s="76" t="str">
        <f aca="false">DEC2HEX(Z101)</f>
        <v>0</v>
      </c>
      <c r="H101" s="76" t="str">
        <f aca="false">DEC2HEX(AA101)</f>
        <v>7E</v>
      </c>
      <c r="I101" s="76" t="str">
        <f aca="false">DEC2HEX(AB101)</f>
        <v>6D</v>
      </c>
      <c r="J101" s="76" t="str">
        <f aca="false">DEC2HEX(AC101)</f>
        <v>F6</v>
      </c>
      <c r="K101" s="76" t="str">
        <f aca="false">DEC2HEX(AD101)</f>
        <v>0</v>
      </c>
      <c r="L101" s="76" t="str">
        <f aca="false">DEC2HEX(AE101)</f>
        <v>20</v>
      </c>
      <c r="M101" s="76" t="str">
        <f aca="false">DEC2HEX(AF101)</f>
        <v>0</v>
      </c>
      <c r="N101" s="76" t="str">
        <f aca="false">DEC2HEX(AG101)</f>
        <v>1</v>
      </c>
      <c r="O101" s="76" t="str">
        <f aca="false">DEC2HEX(AH101)</f>
        <v>88</v>
      </c>
      <c r="P101" s="76" t="str">
        <f aca="false">DEC2HEX(AI101)</f>
        <v>34</v>
      </c>
      <c r="Q101" s="76" t="str">
        <f aca="false">DEC2HEX(AJ101)</f>
        <v>0</v>
      </c>
      <c r="R101" s="76" t="str">
        <f aca="false">DEC2HEX(AK101)</f>
        <v>FD</v>
      </c>
      <c r="S101" s="76" t="str">
        <f aca="false">DEC2HEX(AL101)</f>
        <v>C0</v>
      </c>
      <c r="T101" s="76" t="str">
        <f aca="false">DEC2HEX(AM101)</f>
        <v>FF</v>
      </c>
      <c r="U101" s="76" t="str">
        <f aca="false">DEC2HEX(AN101)</f>
        <v>0</v>
      </c>
      <c r="V101" s="75" t="str">
        <f aca="false">DEC2HEX(AO101)</f>
        <v>57A</v>
      </c>
      <c r="W101" s="78" t="str">
        <f aca="false">DEC2HEX(AP101)</f>
        <v>10000</v>
      </c>
      <c r="X101" s="79"/>
      <c r="Y101" s="76" t="n">
        <f aca="false">SUMPRODUCT(AQ101:AX101,$AQ$1:$AX$1)</f>
        <v>0</v>
      </c>
      <c r="Z101" s="76" t="n">
        <f aca="false">SUMPRODUCT(AY101:BF101,$AQ$1:$AX$1)</f>
        <v>0</v>
      </c>
      <c r="AA101" s="76" t="n">
        <f aca="false">SUMPRODUCT(BG101:BN101,$AQ$1:$AX$1)</f>
        <v>126</v>
      </c>
      <c r="AB101" s="76" t="n">
        <f aca="false">SUMPRODUCT(BO101:BV101,$AQ$1:$AX$1)</f>
        <v>109</v>
      </c>
      <c r="AC101" s="76" t="n">
        <f aca="false">SUMPRODUCT(BW101:CD101,$AQ$1:$AX$1)</f>
        <v>246</v>
      </c>
      <c r="AD101" s="76" t="n">
        <f aca="false">SUMPRODUCT(CE101:CL101,$AQ$1:$AX$1)</f>
        <v>0</v>
      </c>
      <c r="AE101" s="76" t="n">
        <f aca="false">SUMPRODUCT(CM101:CT101,$AQ$1:$AX$1)</f>
        <v>32</v>
      </c>
      <c r="AF101" s="76" t="n">
        <f aca="false">SUMPRODUCT(CU101:DB101,$AQ$1:$AX$1)</f>
        <v>0</v>
      </c>
      <c r="AG101" s="76" t="n">
        <f aca="false">SUMPRODUCT(DC101:DJ101,$AQ$1:$AX$1)</f>
        <v>1</v>
      </c>
      <c r="AH101" s="76" t="n">
        <f aca="false">SUMPRODUCT(DK101:DR101,$AQ$1:$AX$1)</f>
        <v>136</v>
      </c>
      <c r="AI101" s="76" t="n">
        <f aca="false">SUMPRODUCT(DS101:DZ101,$AQ$1:$AX$1)</f>
        <v>52</v>
      </c>
      <c r="AJ101" s="76" t="n">
        <f aca="false">SUMPRODUCT(EA101:EH101,$AQ$1:$AX$1)</f>
        <v>0</v>
      </c>
      <c r="AK101" s="76" t="n">
        <f aca="false">SUMPRODUCT(EI101:EP101,$AQ$1:$AX$1)</f>
        <v>253</v>
      </c>
      <c r="AL101" s="76" t="n">
        <f aca="false">SUMPRODUCT(EQ101:EX101,$AQ$1:$AX$1)</f>
        <v>192</v>
      </c>
      <c r="AM101" s="76" t="n">
        <f aca="false">SUMPRODUCT(EY101:FF101,$AQ$1:$AX$1)</f>
        <v>255</v>
      </c>
      <c r="AN101" s="76" t="n">
        <v>0</v>
      </c>
      <c r="AO101" s="79" t="n">
        <f aca="false">SUM(X101:AN101)</f>
        <v>1402</v>
      </c>
      <c r="AP101" s="79" t="n">
        <f aca="false">SUM(AB101:AJ101,AL101)+256*AK101</f>
        <v>65536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1</v>
      </c>
      <c r="BI101" s="0" t="n">
        <v>1</v>
      </c>
      <c r="BJ101" s="0" t="n">
        <v>1</v>
      </c>
      <c r="BK101" s="0" t="n">
        <v>1</v>
      </c>
      <c r="BL101" s="0" t="n">
        <v>1</v>
      </c>
      <c r="BM101" s="0" t="n">
        <v>1</v>
      </c>
      <c r="BN101" s="0" t="n">
        <v>0</v>
      </c>
      <c r="BO101" s="0" t="n">
        <v>1</v>
      </c>
      <c r="BP101" s="0" t="n">
        <v>0</v>
      </c>
      <c r="BQ101" s="0" t="n">
        <v>1</v>
      </c>
      <c r="BR101" s="0" t="n">
        <v>1</v>
      </c>
      <c r="BS101" s="0" t="n">
        <v>0</v>
      </c>
      <c r="BT101" s="0" t="n">
        <v>1</v>
      </c>
      <c r="BU101" s="0" t="n">
        <v>1</v>
      </c>
      <c r="BV101" s="0" t="n">
        <v>0</v>
      </c>
      <c r="BW101" s="0" t="n">
        <v>0</v>
      </c>
      <c r="BX101" s="0" t="n">
        <v>1</v>
      </c>
      <c r="BY101" s="0" t="n">
        <v>1</v>
      </c>
      <c r="BZ101" s="0" t="n">
        <v>0</v>
      </c>
      <c r="CA101" s="0" t="n">
        <v>1</v>
      </c>
      <c r="CB101" s="0" t="n">
        <v>1</v>
      </c>
      <c r="CC101" s="0" t="n">
        <v>1</v>
      </c>
      <c r="CD101" s="0" t="n">
        <v>1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1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1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1</v>
      </c>
      <c r="DO101" s="0" t="n">
        <v>0</v>
      </c>
      <c r="DP101" s="0" t="n">
        <v>0</v>
      </c>
      <c r="DQ101" s="0" t="n">
        <v>0</v>
      </c>
      <c r="DR101" s="0" t="n">
        <v>1</v>
      </c>
      <c r="DS101" s="0" t="n">
        <v>0</v>
      </c>
      <c r="DT101" s="0" t="n">
        <v>0</v>
      </c>
      <c r="DU101" s="0" t="n">
        <v>1</v>
      </c>
      <c r="DV101" s="0" t="n">
        <v>0</v>
      </c>
      <c r="DW101" s="0" t="n">
        <v>1</v>
      </c>
      <c r="DX101" s="0" t="n">
        <v>1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1</v>
      </c>
      <c r="EJ101" s="0" t="n">
        <v>0</v>
      </c>
      <c r="EK101" s="0" t="n">
        <v>1</v>
      </c>
      <c r="EL101" s="0" t="n">
        <v>1</v>
      </c>
      <c r="EM101" s="0" t="n">
        <v>1</v>
      </c>
      <c r="EN101" s="0" t="n">
        <v>1</v>
      </c>
      <c r="EO101" s="0" t="n">
        <v>1</v>
      </c>
      <c r="EP101" s="0" t="n">
        <v>1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1</v>
      </c>
      <c r="EX101" s="0" t="n">
        <v>1</v>
      </c>
      <c r="EY101" s="0" t="n">
        <v>1</v>
      </c>
      <c r="EZ101" s="0" t="n">
        <v>1</v>
      </c>
      <c r="FA101" s="0" t="n">
        <v>1</v>
      </c>
      <c r="FB101" s="0" t="n">
        <v>1</v>
      </c>
      <c r="FC101" s="0" t="n">
        <v>1</v>
      </c>
      <c r="FD101" s="0" t="n">
        <v>1</v>
      </c>
      <c r="FE101" s="0" t="n">
        <v>1</v>
      </c>
      <c r="FF101" s="0" t="n">
        <v>1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Q101" s="0" t="n">
        <f aca="false">1-MIN(1,DC101+DG101+DK101+DO101+DS101+DW101)</f>
        <v>0</v>
      </c>
      <c r="FR101" s="0" t="n">
        <f aca="false">1-MIN(1,DD101+DH101+DL101+DP101+DT101+DX101)</f>
        <v>0</v>
      </c>
      <c r="FS101" s="0" t="n">
        <f aca="false">1-MIN(1,DE101+DI101+DM101+DQ101+DU101+DY101)</f>
        <v>0</v>
      </c>
      <c r="FT101" s="0" t="n">
        <f aca="false">1-MIN(1,DF101+DJ101+DN101+DR101+DV101+DZ101)</f>
        <v>0</v>
      </c>
      <c r="FV101" s="86" t="n">
        <f aca="false">IF(_xlfn.XOR(EI101,EA101,DS101,DK101,DC101),1,0)</f>
        <v>0</v>
      </c>
      <c r="FW101" s="86" t="n">
        <f aca="false">IF(_xlfn.XOR(EJ101,EB101,DT101,DL101,DD101),1,0)</f>
        <v>0</v>
      </c>
      <c r="FX101" s="86" t="n">
        <f aca="false">IF(_xlfn.XOR(EK101,EC101,DU101,DM101,DE101),1,0)</f>
        <v>0</v>
      </c>
      <c r="FY101" s="86" t="n">
        <f aca="false">IF(_xlfn.XOR(EL101,ED101,DV101,DN101,DF101),1,0)</f>
        <v>0</v>
      </c>
      <c r="FZ101" s="86" t="n">
        <f aca="false">IF(_xlfn.XOR(EM101,EE101,DW101,DO101,DG101),1,0)</f>
        <v>0</v>
      </c>
      <c r="GA101" s="86" t="n">
        <f aca="false">IF(_xlfn.XOR(EN101,EF101,DX101,DP101,DH101),1,0)</f>
        <v>0</v>
      </c>
      <c r="GB101" s="86" t="n">
        <f aca="false">IF(_xlfn.XOR(EO101,EG101,DY101,DQ101,DI101),1,0)</f>
        <v>1</v>
      </c>
      <c r="GC101" s="86" t="e">
        <f aca="false">IF(_xlfn.XOR(#REF!,EH101,DZ101,DR101,DJ101),1,0)</f>
        <v>#VALUE!</v>
      </c>
      <c r="GD101" s="85" t="n">
        <f aca="false">EQ101-FV101</f>
        <v>0</v>
      </c>
      <c r="GE101" s="85" t="n">
        <f aca="false">ER101-FW101</f>
        <v>0</v>
      </c>
      <c r="GF101" s="85" t="n">
        <f aca="false">ES101-FX101</f>
        <v>0</v>
      </c>
      <c r="GG101" s="85" t="n">
        <f aca="false">ET101-FY101</f>
        <v>0</v>
      </c>
      <c r="GH101" s="85" t="n">
        <f aca="false">EU101-FZ101</f>
        <v>0</v>
      </c>
      <c r="GI101" s="85" t="n">
        <f aca="false">EV101-GA101</f>
        <v>0</v>
      </c>
      <c r="GJ101" s="85" t="n">
        <f aca="false">EW101-GB101</f>
        <v>0</v>
      </c>
      <c r="GK101" s="85" t="e">
        <f aca="false">EX101-GC101</f>
        <v>#VALUE!</v>
      </c>
      <c r="GM101" s="0" t="n">
        <f aca="false">IF(_xlfn.XOR(F101:FF101),0,1)</f>
        <v>0</v>
      </c>
      <c r="GS101" s="0" t="n">
        <f aca="false">SUMPRODUCT($GS$1:$GZ$1,$DC101:$DJ101)</f>
        <v>1</v>
      </c>
      <c r="GT101" s="0" t="n">
        <f aca="false">SUMPRODUCT($GS$1:$GZ$1,$DK101:$DR101)</f>
        <v>136</v>
      </c>
      <c r="GU101" s="0" t="n">
        <f aca="false">SUMPRODUCT($GS$1:$GZ$1,$DS101:$DZ101)</f>
        <v>52</v>
      </c>
      <c r="GV101" s="0" t="n">
        <f aca="false">SUMPRODUCT($GS$1:$GZ$1,$EA101:$EH101)</f>
        <v>0</v>
      </c>
      <c r="GW101" s="0" t="e">
        <f aca="false">SUMPRODUCT($GS$1:$GZ$1,$EI101:$EO101)</f>
        <v>#VALUE!</v>
      </c>
      <c r="GX101" s="89" t="n">
        <f aca="false">SUMPRODUCT($GS$1:$GZ$1,$EQ101:$EX101)</f>
        <v>192</v>
      </c>
      <c r="GY101" s="0" t="e">
        <f aca="false">SUM(GS101:GW101)</f>
        <v>#VALUE!</v>
      </c>
      <c r="GZ101" s="0" t="e">
        <f aca="false">GY101+GX101</f>
        <v>#VALUE!</v>
      </c>
      <c r="HA101" s="0" t="e">
        <f aca="false">QUOTIENT(MOD($GY101,GT$1),GS$1)</f>
        <v>#VALUE!</v>
      </c>
      <c r="HB101" s="0" t="e">
        <f aca="false">QUOTIENT(MOD($GY101,GU$1),GT$1)</f>
        <v>#VALUE!</v>
      </c>
      <c r="HC101" s="0" t="e">
        <f aca="false">QUOTIENT(MOD($GY101,GV$1),GU$1)</f>
        <v>#VALUE!</v>
      </c>
      <c r="HD101" s="0" t="e">
        <f aca="false">QUOTIENT(MOD($GY101,GW$1),GV$1)</f>
        <v>#VALUE!</v>
      </c>
      <c r="HE101" s="0" t="e">
        <f aca="false">QUOTIENT(MOD($GY101,GX$1),GW$1)</f>
        <v>#VALUE!</v>
      </c>
      <c r="HF101" s="0" t="e">
        <f aca="false">QUOTIENT(MOD($GY101,GY$1),GX$1)</f>
        <v>#VALUE!</v>
      </c>
      <c r="HG101" s="0" t="e">
        <f aca="false">QUOTIENT(MOD($GY101,GZ$1),GY$1)</f>
        <v>#VALUE!</v>
      </c>
      <c r="HH101" s="0" t="e">
        <f aca="false">QUOTIENT(MOD($GY101,HA$1),GZ$1)</f>
        <v>#VALUE!</v>
      </c>
      <c r="HK101" s="0" t="n">
        <f aca="false">SUMPRODUCT($HK$1:$HR$1,$DC101:$DJ101)</f>
        <v>128</v>
      </c>
      <c r="HL101" s="0" t="n">
        <f aca="false">SUMPRODUCT($HK$1:$HR$1,$DK101:$DR101)</f>
        <v>17</v>
      </c>
      <c r="HM101" s="0" t="n">
        <f aca="false">SUMPRODUCT($HK$1:$HR$1,$DS101:$DZ101)</f>
        <v>44</v>
      </c>
      <c r="HN101" s="0" t="n">
        <f aca="false">SUMPRODUCT($HK$1:$HR$1,$EA101:$EH101)</f>
        <v>0</v>
      </c>
      <c r="HO101" s="0" t="e">
        <f aca="false">SUMPRODUCT($HK$1:$HR$1,$EI101:$EO101)</f>
        <v>#VALUE!</v>
      </c>
      <c r="HQ101" s="0" t="e">
        <f aca="false">SUM(HK101:HO101)</f>
        <v>#VALUE!</v>
      </c>
      <c r="HS101" s="0" t="e">
        <f aca="false">QUOTIENT(MOD($HQ101,HJ$1),HK$1)</f>
        <v>#VALUE!</v>
      </c>
      <c r="HT101" s="0" t="e">
        <f aca="false">QUOTIENT(MOD($HQ101,HK$1),HL$1)</f>
        <v>#VALUE!</v>
      </c>
      <c r="HU101" s="0" t="e">
        <f aca="false">QUOTIENT(MOD($HQ101,HL$1),HM$1)</f>
        <v>#VALUE!</v>
      </c>
      <c r="HV101" s="0" t="e">
        <f aca="false">QUOTIENT(MOD($HQ101,HM$1),HN$1)</f>
        <v>#VALUE!</v>
      </c>
      <c r="HW101" s="0" t="e">
        <f aca="false">QUOTIENT(MOD($HQ101,HN$1),HO$1)</f>
        <v>#VALUE!</v>
      </c>
      <c r="HX101" s="0" t="e">
        <f aca="false">QUOTIENT(MOD($HQ101,HO$1),HP$1)</f>
        <v>#VALUE!</v>
      </c>
      <c r="HY101" s="0" t="e">
        <f aca="false">QUOTIENT(MOD($HQ101,HP$1),HQ$1)</f>
        <v>#VALUE!</v>
      </c>
      <c r="HZ101" s="0" t="e">
        <f aca="false">QUOTIENT(MOD($HQ101,HQ$1),HR$1)</f>
        <v>#VALUE!</v>
      </c>
    </row>
    <row r="102" customFormat="false" ht="12.8" hidden="false" customHeight="false" outlineLevel="0" collapsed="false">
      <c r="A102" s="14" t="s">
        <v>170</v>
      </c>
      <c r="B102" s="0" t="n">
        <v>22</v>
      </c>
      <c r="C102" s="0" t="n">
        <v>22.5</v>
      </c>
      <c r="D102" s="0"/>
      <c r="E102" s="0"/>
      <c r="F102" s="76" t="str">
        <f aca="false">DEC2HEX(Y102)</f>
        <v>0</v>
      </c>
      <c r="G102" s="76" t="str">
        <f aca="false">DEC2HEX(Z102)</f>
        <v>0</v>
      </c>
      <c r="H102" s="76" t="str">
        <f aca="false">DEC2HEX(AA102)</f>
        <v>7E</v>
      </c>
      <c r="I102" s="76" t="str">
        <f aca="false">DEC2HEX(AB102)</f>
        <v>6D</v>
      </c>
      <c r="J102" s="76" t="str">
        <f aca="false">DEC2HEX(AC102)</f>
        <v>F6</v>
      </c>
      <c r="K102" s="76" t="str">
        <f aca="false">DEC2HEX(AD102)</f>
        <v>0</v>
      </c>
      <c r="L102" s="76" t="str">
        <f aca="false">DEC2HEX(AE102)</f>
        <v>20</v>
      </c>
      <c r="M102" s="76" t="str">
        <f aca="false">DEC2HEX(AF102)</f>
        <v>0</v>
      </c>
      <c r="N102" s="76" t="str">
        <f aca="false">DEC2HEX(AG102)</f>
        <v>0</v>
      </c>
      <c r="O102" s="76" t="str">
        <f aca="false">DEC2HEX(AH102)</f>
        <v>88</v>
      </c>
      <c r="P102" s="76" t="str">
        <f aca="false">DEC2HEX(AI102)</f>
        <v>23</v>
      </c>
      <c r="Q102" s="76" t="str">
        <f aca="false">DEC2HEX(AJ102)</f>
        <v>0</v>
      </c>
      <c r="R102" s="76" t="str">
        <f aca="false">DEC2HEX(AK102)</f>
        <v>FD</v>
      </c>
      <c r="S102" s="76" t="str">
        <f aca="false">DEC2HEX(AL102)</f>
        <v>D2</v>
      </c>
      <c r="T102" s="76" t="str">
        <f aca="false">DEC2HEX(AM102)</f>
        <v>FF</v>
      </c>
      <c r="U102" s="76" t="str">
        <f aca="false">DEC2HEX(AN102)</f>
        <v>0</v>
      </c>
      <c r="V102" s="75" t="str">
        <f aca="false">DEC2HEX(AO102)</f>
        <v>57A</v>
      </c>
      <c r="W102" s="78" t="str">
        <f aca="false">DEC2HEX(AP102)</f>
        <v>10000</v>
      </c>
      <c r="X102" s="79"/>
      <c r="Y102" s="76" t="n">
        <f aca="false">SUMPRODUCT(AQ102:AX102,$AQ$1:$AX$1)</f>
        <v>0</v>
      </c>
      <c r="Z102" s="76" t="n">
        <f aca="false">SUMPRODUCT(AY102:BF102,$AQ$1:$AX$1)</f>
        <v>0</v>
      </c>
      <c r="AA102" s="76" t="n">
        <f aca="false">SUMPRODUCT(BG102:BN102,$AQ$1:$AX$1)</f>
        <v>126</v>
      </c>
      <c r="AB102" s="76" t="n">
        <f aca="false">SUMPRODUCT(BO102:BV102,$AQ$1:$AX$1)</f>
        <v>109</v>
      </c>
      <c r="AC102" s="76" t="n">
        <f aca="false">SUMPRODUCT(BW102:CD102,$AQ$1:$AX$1)</f>
        <v>246</v>
      </c>
      <c r="AD102" s="76" t="n">
        <f aca="false">SUMPRODUCT(CE102:CL102,$AQ$1:$AX$1)</f>
        <v>0</v>
      </c>
      <c r="AE102" s="76" t="n">
        <f aca="false">SUMPRODUCT(CM102:CT102,$AQ$1:$AX$1)</f>
        <v>32</v>
      </c>
      <c r="AF102" s="76" t="n">
        <f aca="false">SUMPRODUCT(CU102:DB102,$AQ$1:$AX$1)</f>
        <v>0</v>
      </c>
      <c r="AG102" s="76" t="n">
        <f aca="false">SUMPRODUCT(DC102:DJ102,$AQ$1:$AX$1)</f>
        <v>0</v>
      </c>
      <c r="AH102" s="76" t="n">
        <f aca="false">SUMPRODUCT(DK102:DR102,$AQ$1:$AX$1)</f>
        <v>136</v>
      </c>
      <c r="AI102" s="76" t="n">
        <f aca="false">SUMPRODUCT(DS102:DZ102,$AQ$1:$AX$1)</f>
        <v>35</v>
      </c>
      <c r="AJ102" s="76" t="n">
        <f aca="false">SUMPRODUCT(EA102:EH102,$AQ$1:$AX$1)</f>
        <v>0</v>
      </c>
      <c r="AK102" s="76" t="n">
        <f aca="false">SUMPRODUCT(EI102:EP102,$AQ$1:$AX$1)</f>
        <v>253</v>
      </c>
      <c r="AL102" s="76" t="n">
        <f aca="false">SUMPRODUCT(EQ102:EX102,$AQ$1:$AX$1)</f>
        <v>210</v>
      </c>
      <c r="AM102" s="76" t="n">
        <f aca="false">SUMPRODUCT(EY102:FF102,$AQ$1:$AX$1)</f>
        <v>255</v>
      </c>
      <c r="AN102" s="76" t="n">
        <v>0</v>
      </c>
      <c r="AO102" s="79" t="n">
        <f aca="false">SUM(X102:AN102)</f>
        <v>1402</v>
      </c>
      <c r="AP102" s="79" t="n">
        <f aca="false">SUM(AB102:AJ102,AL102)+256*AK102</f>
        <v>65536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1</v>
      </c>
      <c r="BI102" s="0" t="n">
        <v>1</v>
      </c>
      <c r="BJ102" s="0" t="n">
        <v>1</v>
      </c>
      <c r="BK102" s="0" t="n">
        <v>1</v>
      </c>
      <c r="BL102" s="0" t="n">
        <v>1</v>
      </c>
      <c r="BM102" s="0" t="n">
        <v>1</v>
      </c>
      <c r="BN102" s="0" t="n">
        <v>0</v>
      </c>
      <c r="BO102" s="0" t="n">
        <v>1</v>
      </c>
      <c r="BP102" s="0" t="n">
        <v>0</v>
      </c>
      <c r="BQ102" s="0" t="n">
        <v>1</v>
      </c>
      <c r="BR102" s="0" t="n">
        <v>1</v>
      </c>
      <c r="BS102" s="0" t="n">
        <v>0</v>
      </c>
      <c r="BT102" s="0" t="n">
        <v>1</v>
      </c>
      <c r="BU102" s="0" t="n">
        <v>1</v>
      </c>
      <c r="BV102" s="0" t="n">
        <v>0</v>
      </c>
      <c r="BW102" s="0" t="n">
        <v>0</v>
      </c>
      <c r="BX102" s="0" t="n">
        <v>1</v>
      </c>
      <c r="BY102" s="0" t="n">
        <v>1</v>
      </c>
      <c r="BZ102" s="0" t="n">
        <v>0</v>
      </c>
      <c r="CA102" s="0" t="n">
        <v>1</v>
      </c>
      <c r="CB102" s="0" t="n">
        <v>1</v>
      </c>
      <c r="CC102" s="0" t="n">
        <v>1</v>
      </c>
      <c r="CD102" s="0" t="n">
        <v>1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1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1</v>
      </c>
      <c r="DO102" s="0" t="n">
        <v>0</v>
      </c>
      <c r="DP102" s="0" t="n">
        <v>0</v>
      </c>
      <c r="DQ102" s="0" t="n">
        <v>0</v>
      </c>
      <c r="DR102" s="0" t="n">
        <v>1</v>
      </c>
      <c r="DS102" s="0" t="n">
        <v>1</v>
      </c>
      <c r="DT102" s="0" t="n">
        <v>1</v>
      </c>
      <c r="DU102" s="0" t="n">
        <v>0</v>
      </c>
      <c r="DV102" s="0" t="n">
        <v>0</v>
      </c>
      <c r="DW102" s="0" t="n">
        <v>0</v>
      </c>
      <c r="DX102" s="0" t="n">
        <v>1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1</v>
      </c>
      <c r="EJ102" s="0" t="n">
        <v>0</v>
      </c>
      <c r="EK102" s="0" t="n">
        <v>1</v>
      </c>
      <c r="EL102" s="0" t="n">
        <v>1</v>
      </c>
      <c r="EM102" s="0" t="n">
        <v>1</v>
      </c>
      <c r="EN102" s="0" t="n">
        <v>1</v>
      </c>
      <c r="EO102" s="0" t="n">
        <v>1</v>
      </c>
      <c r="EP102" s="0" t="n">
        <v>1</v>
      </c>
      <c r="EQ102" s="0" t="n">
        <v>0</v>
      </c>
      <c r="ER102" s="0" t="n">
        <v>1</v>
      </c>
      <c r="ES102" s="0" t="n">
        <v>0</v>
      </c>
      <c r="ET102" s="0" t="n">
        <v>0</v>
      </c>
      <c r="EU102" s="0" t="n">
        <v>1</v>
      </c>
      <c r="EV102" s="0" t="n">
        <v>0</v>
      </c>
      <c r="EW102" s="0" t="n">
        <v>1</v>
      </c>
      <c r="EX102" s="0" t="n">
        <v>1</v>
      </c>
      <c r="EY102" s="0" t="n">
        <v>1</v>
      </c>
      <c r="EZ102" s="0" t="n">
        <v>1</v>
      </c>
      <c r="FA102" s="0" t="n">
        <v>1</v>
      </c>
      <c r="FB102" s="0" t="n">
        <v>1</v>
      </c>
      <c r="FC102" s="0" t="n">
        <v>1</v>
      </c>
      <c r="FD102" s="0" t="n">
        <v>1</v>
      </c>
      <c r="FE102" s="0" t="n">
        <v>1</v>
      </c>
      <c r="FF102" s="0" t="n">
        <v>1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Q102" s="0" t="n">
        <f aca="false">1-MIN(1,DC102+DG102+DK102+DO102+DS102+DW102)</f>
        <v>0</v>
      </c>
      <c r="FR102" s="0" t="n">
        <f aca="false">1-MIN(1,DD102+DH102+DL102+DP102+DT102+DX102)</f>
        <v>0</v>
      </c>
      <c r="FS102" s="0" t="n">
        <f aca="false">1-MIN(1,DE102+DI102+DM102+DQ102+DU102+DY102)</f>
        <v>1</v>
      </c>
      <c r="FT102" s="0" t="n">
        <f aca="false">1-MIN(1,DF102+DJ102+DN102+DR102+DV102+DZ102)</f>
        <v>0</v>
      </c>
      <c r="FV102" s="86" t="n">
        <f aca="false">IF(_xlfn.XOR(EI102,EA102,DS102,DK102,DC102),1,0)</f>
        <v>0</v>
      </c>
      <c r="FW102" s="86" t="n">
        <f aca="false">IF(_xlfn.XOR(EJ102,EB102,DT102,DL102,DD102),1,0)</f>
        <v>1</v>
      </c>
      <c r="FX102" s="86" t="n">
        <f aca="false">IF(_xlfn.XOR(EK102,EC102,DU102,DM102,DE102),1,0)</f>
        <v>1</v>
      </c>
      <c r="FY102" s="86" t="n">
        <f aca="false">IF(_xlfn.XOR(EL102,ED102,DV102,DN102,DF102),1,0)</f>
        <v>0</v>
      </c>
      <c r="FZ102" s="86" t="n">
        <f aca="false">IF(_xlfn.XOR(EM102,EE102,DW102,DO102,DG102),1,0)</f>
        <v>1</v>
      </c>
      <c r="GA102" s="86" t="n">
        <f aca="false">IF(_xlfn.XOR(EN102,EF102,DX102,DP102,DH102),1,0)</f>
        <v>0</v>
      </c>
      <c r="GB102" s="86" t="n">
        <f aca="false">IF(_xlfn.XOR(EO102,EG102,DY102,DQ102,DI102),1,0)</f>
        <v>1</v>
      </c>
      <c r="GC102" s="86" t="e">
        <f aca="false">IF(_xlfn.XOR(#REF!,EH102,DZ102,DR102,DJ102),1,0)</f>
        <v>#VALUE!</v>
      </c>
      <c r="GD102" s="85" t="n">
        <f aca="false">EQ102-FV102</f>
        <v>0</v>
      </c>
      <c r="GE102" s="85" t="n">
        <f aca="false">ER102-FW102</f>
        <v>0</v>
      </c>
      <c r="GF102" s="85" t="n">
        <f aca="false">ES102-FX102</f>
        <v>-1</v>
      </c>
      <c r="GG102" s="85" t="n">
        <f aca="false">ET102-FY102</f>
        <v>0</v>
      </c>
      <c r="GH102" s="85" t="n">
        <f aca="false">EU102-FZ102</f>
        <v>0</v>
      </c>
      <c r="GI102" s="85" t="n">
        <f aca="false">EV102-GA102</f>
        <v>0</v>
      </c>
      <c r="GJ102" s="85" t="n">
        <f aca="false">EW102-GB102</f>
        <v>0</v>
      </c>
      <c r="GK102" s="85" t="e">
        <f aca="false">EX102-GC102</f>
        <v>#VALUE!</v>
      </c>
      <c r="GM102" s="0" t="n">
        <f aca="false">IF(_xlfn.XOR(F102:FF102),0,1)</f>
        <v>0</v>
      </c>
      <c r="GS102" s="0" t="n">
        <f aca="false">SUMPRODUCT($GS$1:$GZ$1,$DC102:$DJ102)</f>
        <v>0</v>
      </c>
      <c r="GT102" s="0" t="n">
        <f aca="false">SUMPRODUCT($GS$1:$GZ$1,$DK102:$DR102)</f>
        <v>136</v>
      </c>
      <c r="GU102" s="0" t="n">
        <f aca="false">SUMPRODUCT($GS$1:$GZ$1,$DS102:$DZ102)</f>
        <v>35</v>
      </c>
      <c r="GV102" s="0" t="n">
        <f aca="false">SUMPRODUCT($GS$1:$GZ$1,$EA102:$EH102)</f>
        <v>0</v>
      </c>
      <c r="GW102" s="0" t="e">
        <f aca="false">SUMPRODUCT($GS$1:$GZ$1,$EI102:$EO102)</f>
        <v>#VALUE!</v>
      </c>
      <c r="GX102" s="89" t="n">
        <f aca="false">SUMPRODUCT($GS$1:$GZ$1,$EQ102:$EX102)</f>
        <v>210</v>
      </c>
      <c r="GY102" s="0" t="e">
        <f aca="false">SUM(GS102:GW102)</f>
        <v>#VALUE!</v>
      </c>
      <c r="GZ102" s="0" t="e">
        <f aca="false">GY102+GX102</f>
        <v>#VALUE!</v>
      </c>
      <c r="HA102" s="0" t="e">
        <f aca="false">QUOTIENT(MOD($GY102,GT$1),GS$1)</f>
        <v>#VALUE!</v>
      </c>
      <c r="HB102" s="0" t="e">
        <f aca="false">QUOTIENT(MOD($GY102,GU$1),GT$1)</f>
        <v>#VALUE!</v>
      </c>
      <c r="HC102" s="0" t="e">
        <f aca="false">QUOTIENT(MOD($GY102,GV$1),GU$1)</f>
        <v>#VALUE!</v>
      </c>
      <c r="HD102" s="0" t="e">
        <f aca="false">QUOTIENT(MOD($GY102,GW$1),GV$1)</f>
        <v>#VALUE!</v>
      </c>
      <c r="HE102" s="0" t="e">
        <f aca="false">QUOTIENT(MOD($GY102,GX$1),GW$1)</f>
        <v>#VALUE!</v>
      </c>
      <c r="HF102" s="0" t="e">
        <f aca="false">QUOTIENT(MOD($GY102,GY$1),GX$1)</f>
        <v>#VALUE!</v>
      </c>
      <c r="HG102" s="0" t="e">
        <f aca="false">QUOTIENT(MOD($GY102,GZ$1),GY$1)</f>
        <v>#VALUE!</v>
      </c>
      <c r="HH102" s="0" t="e">
        <f aca="false">QUOTIENT(MOD($GY102,HA$1),GZ$1)</f>
        <v>#VALUE!</v>
      </c>
      <c r="HK102" s="0" t="n">
        <f aca="false">SUMPRODUCT($HK$1:$HR$1,$DC102:$DJ102)</f>
        <v>0</v>
      </c>
      <c r="HL102" s="0" t="n">
        <f aca="false">SUMPRODUCT($HK$1:$HR$1,$DK102:$DR102)</f>
        <v>17</v>
      </c>
      <c r="HM102" s="0" t="n">
        <f aca="false">SUMPRODUCT($HK$1:$HR$1,$DS102:$DZ102)</f>
        <v>196</v>
      </c>
      <c r="HN102" s="0" t="n">
        <f aca="false">SUMPRODUCT($HK$1:$HR$1,$EA102:$EH102)</f>
        <v>0</v>
      </c>
      <c r="HO102" s="0" t="e">
        <f aca="false">SUMPRODUCT($HK$1:$HR$1,$EI102:$EO102)</f>
        <v>#VALUE!</v>
      </c>
      <c r="HQ102" s="0" t="e">
        <f aca="false">SUM(HK102:HO102)</f>
        <v>#VALUE!</v>
      </c>
      <c r="HS102" s="0" t="e">
        <f aca="false">QUOTIENT(MOD($HQ102,HJ$1),HK$1)</f>
        <v>#VALUE!</v>
      </c>
      <c r="HT102" s="0" t="e">
        <f aca="false">QUOTIENT(MOD($HQ102,HK$1),HL$1)</f>
        <v>#VALUE!</v>
      </c>
      <c r="HU102" s="0" t="e">
        <f aca="false">QUOTIENT(MOD($HQ102,HL$1),HM$1)</f>
        <v>#VALUE!</v>
      </c>
      <c r="HV102" s="0" t="e">
        <f aca="false">QUOTIENT(MOD($HQ102,HM$1),HN$1)</f>
        <v>#VALUE!</v>
      </c>
      <c r="HW102" s="0" t="e">
        <f aca="false">QUOTIENT(MOD($HQ102,HN$1),HO$1)</f>
        <v>#VALUE!</v>
      </c>
      <c r="HX102" s="0" t="e">
        <f aca="false">QUOTIENT(MOD($HQ102,HO$1),HP$1)</f>
        <v>#VALUE!</v>
      </c>
      <c r="HY102" s="0" t="e">
        <f aca="false">QUOTIENT(MOD($HQ102,HP$1),HQ$1)</f>
        <v>#VALUE!</v>
      </c>
      <c r="HZ102" s="0" t="e">
        <f aca="false">QUOTIENT(MOD($HQ102,HQ$1),HR$1)</f>
        <v>#VALUE!</v>
      </c>
    </row>
    <row r="103" customFormat="false" ht="12.8" hidden="false" customHeight="false" outlineLevel="0" collapsed="false">
      <c r="A103" s="14" t="s">
        <v>170</v>
      </c>
      <c r="B103" s="0" t="n">
        <v>22</v>
      </c>
      <c r="C103" s="0" t="n">
        <v>22.5</v>
      </c>
      <c r="D103" s="0" t="s">
        <v>165</v>
      </c>
      <c r="E103" s="0"/>
      <c r="F103" s="76" t="str">
        <f aca="false">DEC2HEX(Y103)</f>
        <v>0</v>
      </c>
      <c r="G103" s="76" t="str">
        <f aca="false">DEC2HEX(Z103)</f>
        <v>0</v>
      </c>
      <c r="H103" s="76" t="str">
        <f aca="false">DEC2HEX(AA103)</f>
        <v>7E</v>
      </c>
      <c r="I103" s="76" t="str">
        <f aca="false">DEC2HEX(AB103)</f>
        <v>6D</v>
      </c>
      <c r="J103" s="76" t="str">
        <f aca="false">DEC2HEX(AC103)</f>
        <v>F6</v>
      </c>
      <c r="K103" s="76" t="str">
        <f aca="false">DEC2HEX(AD103)</f>
        <v>0</v>
      </c>
      <c r="L103" s="76" t="str">
        <f aca="false">DEC2HEX(AE103)</f>
        <v>20</v>
      </c>
      <c r="M103" s="76" t="str">
        <f aca="false">DEC2HEX(AF103)</f>
        <v>0</v>
      </c>
      <c r="N103" s="76" t="str">
        <f aca="false">DEC2HEX(AG103)</f>
        <v>1</v>
      </c>
      <c r="O103" s="76" t="str">
        <f aca="false">DEC2HEX(AH103)</f>
        <v>88</v>
      </c>
      <c r="P103" s="76" t="str">
        <f aca="false">DEC2HEX(AI103)</f>
        <v>23</v>
      </c>
      <c r="Q103" s="76" t="str">
        <f aca="false">DEC2HEX(AJ103)</f>
        <v>0</v>
      </c>
      <c r="R103" s="76" t="str">
        <f aca="false">DEC2HEX(AK103)</f>
        <v>FD</v>
      </c>
      <c r="S103" s="76" t="str">
        <f aca="false">DEC2HEX(AL103)</f>
        <v>D1</v>
      </c>
      <c r="T103" s="76" t="str">
        <f aca="false">DEC2HEX(AM103)</f>
        <v>FF</v>
      </c>
      <c r="U103" s="76" t="str">
        <f aca="false">DEC2HEX(AN103)</f>
        <v>0</v>
      </c>
      <c r="V103" s="75" t="str">
        <f aca="false">DEC2HEX(AO103)</f>
        <v>57A</v>
      </c>
      <c r="W103" s="78" t="str">
        <f aca="false">DEC2HEX(AP103)</f>
        <v>10000</v>
      </c>
      <c r="X103" s="79"/>
      <c r="Y103" s="76" t="n">
        <f aca="false">SUMPRODUCT(AQ103:AX103,$AQ$1:$AX$1)</f>
        <v>0</v>
      </c>
      <c r="Z103" s="76" t="n">
        <f aca="false">SUMPRODUCT(AY103:BF103,$AQ$1:$AX$1)</f>
        <v>0</v>
      </c>
      <c r="AA103" s="76" t="n">
        <f aca="false">SUMPRODUCT(BG103:BN103,$AQ$1:$AX$1)</f>
        <v>126</v>
      </c>
      <c r="AB103" s="76" t="n">
        <f aca="false">SUMPRODUCT(BO103:BV103,$AQ$1:$AX$1)</f>
        <v>109</v>
      </c>
      <c r="AC103" s="76" t="n">
        <f aca="false">SUMPRODUCT(BW103:CD103,$AQ$1:$AX$1)</f>
        <v>246</v>
      </c>
      <c r="AD103" s="76" t="n">
        <f aca="false">SUMPRODUCT(CE103:CL103,$AQ$1:$AX$1)</f>
        <v>0</v>
      </c>
      <c r="AE103" s="76" t="n">
        <f aca="false">SUMPRODUCT(CM103:CT103,$AQ$1:$AX$1)</f>
        <v>32</v>
      </c>
      <c r="AF103" s="76" t="n">
        <f aca="false">SUMPRODUCT(CU103:DB103,$AQ$1:$AX$1)</f>
        <v>0</v>
      </c>
      <c r="AG103" s="76" t="n">
        <f aca="false">SUMPRODUCT(DC103:DJ103,$AQ$1:$AX$1)</f>
        <v>1</v>
      </c>
      <c r="AH103" s="76" t="n">
        <f aca="false">SUMPRODUCT(DK103:DR103,$AQ$1:$AX$1)</f>
        <v>136</v>
      </c>
      <c r="AI103" s="76" t="n">
        <f aca="false">SUMPRODUCT(DS103:DZ103,$AQ$1:$AX$1)</f>
        <v>35</v>
      </c>
      <c r="AJ103" s="76" t="n">
        <f aca="false">SUMPRODUCT(EA103:EH103,$AQ$1:$AX$1)</f>
        <v>0</v>
      </c>
      <c r="AK103" s="76" t="n">
        <f aca="false">SUMPRODUCT(EI103:EP103,$AQ$1:$AX$1)</f>
        <v>253</v>
      </c>
      <c r="AL103" s="76" t="n">
        <f aca="false">SUMPRODUCT(EQ103:EX103,$AQ$1:$AX$1)</f>
        <v>209</v>
      </c>
      <c r="AM103" s="76" t="n">
        <f aca="false">SUMPRODUCT(EY103:FF103,$AQ$1:$AX$1)</f>
        <v>255</v>
      </c>
      <c r="AN103" s="76" t="n">
        <v>0</v>
      </c>
      <c r="AO103" s="79" t="n">
        <f aca="false">SUM(X103:AN103)</f>
        <v>1402</v>
      </c>
      <c r="AP103" s="79" t="n">
        <f aca="false">SUM(AB103:AJ103,AL103)+256*AK103</f>
        <v>65536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1</v>
      </c>
      <c r="BI103" s="0" t="n">
        <v>1</v>
      </c>
      <c r="BJ103" s="0" t="n">
        <v>1</v>
      </c>
      <c r="BK103" s="0" t="n">
        <v>1</v>
      </c>
      <c r="BL103" s="0" t="n">
        <v>1</v>
      </c>
      <c r="BM103" s="0" t="n">
        <v>1</v>
      </c>
      <c r="BN103" s="0" t="n">
        <v>0</v>
      </c>
      <c r="BO103" s="0" t="n">
        <v>1</v>
      </c>
      <c r="BP103" s="0" t="n">
        <v>0</v>
      </c>
      <c r="BQ103" s="0" t="n">
        <v>1</v>
      </c>
      <c r="BR103" s="0" t="n">
        <v>1</v>
      </c>
      <c r="BS103" s="0" t="n">
        <v>0</v>
      </c>
      <c r="BT103" s="0" t="n">
        <v>1</v>
      </c>
      <c r="BU103" s="0" t="n">
        <v>1</v>
      </c>
      <c r="BV103" s="0" t="n">
        <v>0</v>
      </c>
      <c r="BW103" s="0" t="n">
        <v>0</v>
      </c>
      <c r="BX103" s="0" t="n">
        <v>1</v>
      </c>
      <c r="BY103" s="0" t="n">
        <v>1</v>
      </c>
      <c r="BZ103" s="0" t="n">
        <v>0</v>
      </c>
      <c r="CA103" s="0" t="n">
        <v>1</v>
      </c>
      <c r="CB103" s="0" t="n">
        <v>1</v>
      </c>
      <c r="CC103" s="0" t="n">
        <v>1</v>
      </c>
      <c r="CD103" s="0" t="n">
        <v>1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1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1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1</v>
      </c>
      <c r="DO103" s="0" t="n">
        <v>0</v>
      </c>
      <c r="DP103" s="0" t="n">
        <v>0</v>
      </c>
      <c r="DQ103" s="0" t="n">
        <v>0</v>
      </c>
      <c r="DR103" s="0" t="n">
        <v>1</v>
      </c>
      <c r="DS103" s="0" t="n">
        <v>1</v>
      </c>
      <c r="DT103" s="0" t="n">
        <v>1</v>
      </c>
      <c r="DU103" s="0" t="n">
        <v>0</v>
      </c>
      <c r="DV103" s="0" t="n">
        <v>0</v>
      </c>
      <c r="DW103" s="0" t="n">
        <v>0</v>
      </c>
      <c r="DX103" s="0" t="n">
        <v>1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1</v>
      </c>
      <c r="EJ103" s="0" t="n">
        <v>0</v>
      </c>
      <c r="EK103" s="0" t="n">
        <v>1</v>
      </c>
      <c r="EL103" s="0" t="n">
        <v>1</v>
      </c>
      <c r="EM103" s="0" t="n">
        <v>1</v>
      </c>
      <c r="EN103" s="0" t="n">
        <v>1</v>
      </c>
      <c r="EO103" s="0" t="n">
        <v>1</v>
      </c>
      <c r="EP103" s="0" t="n">
        <v>1</v>
      </c>
      <c r="EQ103" s="0" t="n">
        <v>1</v>
      </c>
      <c r="ER103" s="0" t="n">
        <v>0</v>
      </c>
      <c r="ES103" s="0" t="n">
        <v>0</v>
      </c>
      <c r="ET103" s="0" t="n">
        <v>0</v>
      </c>
      <c r="EU103" s="0" t="n">
        <v>1</v>
      </c>
      <c r="EV103" s="0" t="n">
        <v>0</v>
      </c>
      <c r="EW103" s="0" t="n">
        <v>1</v>
      </c>
      <c r="EX103" s="0" t="n">
        <v>1</v>
      </c>
      <c r="EY103" s="0" t="n">
        <v>1</v>
      </c>
      <c r="EZ103" s="0" t="n">
        <v>1</v>
      </c>
      <c r="FA103" s="0" t="n">
        <v>1</v>
      </c>
      <c r="FB103" s="0" t="n">
        <v>1</v>
      </c>
      <c r="FC103" s="0" t="n">
        <v>1</v>
      </c>
      <c r="FD103" s="0" t="n">
        <v>1</v>
      </c>
      <c r="FE103" s="0" t="n">
        <v>1</v>
      </c>
      <c r="FF103" s="0" t="n">
        <v>1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Q103" s="0" t="n">
        <f aca="false">1-MIN(1,DC103+DG103+DK103+DO103+DS103+DW103)</f>
        <v>0</v>
      </c>
      <c r="FR103" s="0" t="n">
        <f aca="false">1-MIN(1,DD103+DH103+DL103+DP103+DT103+DX103)</f>
        <v>0</v>
      </c>
      <c r="FS103" s="0" t="n">
        <f aca="false">1-MIN(1,DE103+DI103+DM103+DQ103+DU103+DY103)</f>
        <v>1</v>
      </c>
      <c r="FT103" s="0" t="n">
        <f aca="false">1-MIN(1,DF103+DJ103+DN103+DR103+DV103+DZ103)</f>
        <v>0</v>
      </c>
      <c r="FV103" s="86" t="n">
        <f aca="false">IF(_xlfn.XOR(EI103,EA103,DS103,DK103,DC103),1,0)</f>
        <v>1</v>
      </c>
      <c r="FW103" s="86" t="n">
        <f aca="false">IF(_xlfn.XOR(EJ103,EB103,DT103,DL103,DD103),1,0)</f>
        <v>1</v>
      </c>
      <c r="FX103" s="86" t="n">
        <f aca="false">IF(_xlfn.XOR(EK103,EC103,DU103,DM103,DE103),1,0)</f>
        <v>1</v>
      </c>
      <c r="FY103" s="86" t="n">
        <f aca="false">IF(_xlfn.XOR(EL103,ED103,DV103,DN103,DF103),1,0)</f>
        <v>0</v>
      </c>
      <c r="FZ103" s="86" t="n">
        <f aca="false">IF(_xlfn.XOR(EM103,EE103,DW103,DO103,DG103),1,0)</f>
        <v>1</v>
      </c>
      <c r="GA103" s="86" t="n">
        <f aca="false">IF(_xlfn.XOR(EN103,EF103,DX103,DP103,DH103),1,0)</f>
        <v>0</v>
      </c>
      <c r="GB103" s="86" t="n">
        <f aca="false">IF(_xlfn.XOR(EO103,EG103,DY103,DQ103,DI103),1,0)</f>
        <v>1</v>
      </c>
      <c r="GC103" s="86" t="e">
        <f aca="false">IF(_xlfn.XOR(#REF!,EH103,DZ103,DR103,DJ103),1,0)</f>
        <v>#VALUE!</v>
      </c>
      <c r="GD103" s="85" t="n">
        <f aca="false">EQ103-FV103</f>
        <v>0</v>
      </c>
      <c r="GE103" s="85" t="n">
        <f aca="false">ER103-FW103</f>
        <v>-1</v>
      </c>
      <c r="GF103" s="85" t="n">
        <f aca="false">ES103-FX103</f>
        <v>-1</v>
      </c>
      <c r="GG103" s="85" t="n">
        <f aca="false">ET103-FY103</f>
        <v>0</v>
      </c>
      <c r="GH103" s="85" t="n">
        <f aca="false">EU103-FZ103</f>
        <v>0</v>
      </c>
      <c r="GI103" s="85" t="n">
        <f aca="false">EV103-GA103</f>
        <v>0</v>
      </c>
      <c r="GJ103" s="85" t="n">
        <f aca="false">EW103-GB103</f>
        <v>0</v>
      </c>
      <c r="GK103" s="85" t="e">
        <f aca="false">EX103-GC103</f>
        <v>#VALUE!</v>
      </c>
      <c r="GM103" s="0" t="n">
        <f aca="false">IF(_xlfn.XOR(F103:FF103),0,1)</f>
        <v>0</v>
      </c>
      <c r="GS103" s="0" t="n">
        <f aca="false">SUMPRODUCT($GS$1:$GZ$1,$DC103:$DJ103)</f>
        <v>1</v>
      </c>
      <c r="GT103" s="0" t="n">
        <f aca="false">SUMPRODUCT($GS$1:$GZ$1,$DK103:$DR103)</f>
        <v>136</v>
      </c>
      <c r="GU103" s="0" t="n">
        <f aca="false">SUMPRODUCT($GS$1:$GZ$1,$DS103:$DZ103)</f>
        <v>35</v>
      </c>
      <c r="GV103" s="0" t="n">
        <f aca="false">SUMPRODUCT($GS$1:$GZ$1,$EA103:$EH103)</f>
        <v>0</v>
      </c>
      <c r="GW103" s="0" t="e">
        <f aca="false">SUMPRODUCT($GS$1:$GZ$1,$EI103:$EO103)</f>
        <v>#VALUE!</v>
      </c>
      <c r="GX103" s="89" t="n">
        <f aca="false">SUMPRODUCT($GS$1:$GZ$1,$EQ103:$EX103)</f>
        <v>209</v>
      </c>
      <c r="GY103" s="0" t="e">
        <f aca="false">SUM(GS103:GW103)</f>
        <v>#VALUE!</v>
      </c>
      <c r="GZ103" s="0" t="e">
        <f aca="false">GY103+GX103</f>
        <v>#VALUE!</v>
      </c>
      <c r="HA103" s="0" t="e">
        <f aca="false">QUOTIENT(MOD($GY103,GT$1),GS$1)</f>
        <v>#VALUE!</v>
      </c>
      <c r="HB103" s="0" t="e">
        <f aca="false">QUOTIENT(MOD($GY103,GU$1),GT$1)</f>
        <v>#VALUE!</v>
      </c>
      <c r="HC103" s="0" t="e">
        <f aca="false">QUOTIENT(MOD($GY103,GV$1),GU$1)</f>
        <v>#VALUE!</v>
      </c>
      <c r="HD103" s="0" t="e">
        <f aca="false">QUOTIENT(MOD($GY103,GW$1),GV$1)</f>
        <v>#VALUE!</v>
      </c>
      <c r="HE103" s="0" t="e">
        <f aca="false">QUOTIENT(MOD($GY103,GX$1),GW$1)</f>
        <v>#VALUE!</v>
      </c>
      <c r="HF103" s="0" t="e">
        <f aca="false">QUOTIENT(MOD($GY103,GY$1),GX$1)</f>
        <v>#VALUE!</v>
      </c>
      <c r="HG103" s="0" t="e">
        <f aca="false">QUOTIENT(MOD($GY103,GZ$1),GY$1)</f>
        <v>#VALUE!</v>
      </c>
      <c r="HH103" s="0" t="e">
        <f aca="false">QUOTIENT(MOD($GY103,HA$1),GZ$1)</f>
        <v>#VALUE!</v>
      </c>
      <c r="HK103" s="0" t="n">
        <f aca="false">SUMPRODUCT($HK$1:$HR$1,$DC103:$DJ103)</f>
        <v>128</v>
      </c>
      <c r="HL103" s="0" t="n">
        <f aca="false">SUMPRODUCT($HK$1:$HR$1,$DK103:$DR103)</f>
        <v>17</v>
      </c>
      <c r="HM103" s="0" t="n">
        <f aca="false">SUMPRODUCT($HK$1:$HR$1,$DS103:$DZ103)</f>
        <v>196</v>
      </c>
      <c r="HN103" s="0" t="n">
        <f aca="false">SUMPRODUCT($HK$1:$HR$1,$EA103:$EH103)</f>
        <v>0</v>
      </c>
      <c r="HO103" s="0" t="e">
        <f aca="false">SUMPRODUCT($HK$1:$HR$1,$EI103:$EO103)</f>
        <v>#VALUE!</v>
      </c>
      <c r="HQ103" s="0" t="e">
        <f aca="false">SUM(HK103:HO103)</f>
        <v>#VALUE!</v>
      </c>
      <c r="HS103" s="0" t="e">
        <f aca="false">QUOTIENT(MOD($HQ103,HJ$1),HK$1)</f>
        <v>#VALUE!</v>
      </c>
      <c r="HT103" s="0" t="e">
        <f aca="false">QUOTIENT(MOD($HQ103,HK$1),HL$1)</f>
        <v>#VALUE!</v>
      </c>
      <c r="HU103" s="0" t="e">
        <f aca="false">QUOTIENT(MOD($HQ103,HL$1),HM$1)</f>
        <v>#VALUE!</v>
      </c>
      <c r="HV103" s="0" t="e">
        <f aca="false">QUOTIENT(MOD($HQ103,HM$1),HN$1)</f>
        <v>#VALUE!</v>
      </c>
      <c r="HW103" s="0" t="e">
        <f aca="false">QUOTIENT(MOD($HQ103,HN$1),HO$1)</f>
        <v>#VALUE!</v>
      </c>
      <c r="HX103" s="0" t="e">
        <f aca="false">QUOTIENT(MOD($HQ103,HO$1),HP$1)</f>
        <v>#VALUE!</v>
      </c>
      <c r="HY103" s="0" t="e">
        <f aca="false">QUOTIENT(MOD($HQ103,HP$1),HQ$1)</f>
        <v>#VALUE!</v>
      </c>
      <c r="HZ103" s="0" t="e">
        <f aca="false">QUOTIENT(MOD($HQ103,HQ$1),HR$1)</f>
        <v>#VALUE!</v>
      </c>
    </row>
    <row r="104" customFormat="false" ht="12.8" hidden="false" customHeight="false" outlineLevel="0" collapsed="false">
      <c r="A104" s="14" t="s">
        <v>171</v>
      </c>
      <c r="B104" s="0" t="n">
        <v>21.5</v>
      </c>
      <c r="C104" s="0" t="n">
        <v>22.5</v>
      </c>
      <c r="D104" s="0"/>
      <c r="E104" s="0"/>
      <c r="F104" s="76" t="str">
        <f aca="false">DEC2HEX(Y104)</f>
        <v>0</v>
      </c>
      <c r="G104" s="76" t="str">
        <f aca="false">DEC2HEX(Z104)</f>
        <v>0</v>
      </c>
      <c r="H104" s="76" t="str">
        <f aca="false">DEC2HEX(AA104)</f>
        <v>7E</v>
      </c>
      <c r="I104" s="76" t="str">
        <f aca="false">DEC2HEX(AB104)</f>
        <v>6D</v>
      </c>
      <c r="J104" s="76" t="str">
        <f aca="false">DEC2HEX(AC104)</f>
        <v>F6</v>
      </c>
      <c r="K104" s="76" t="str">
        <f aca="false">DEC2HEX(AD104)</f>
        <v>0</v>
      </c>
      <c r="L104" s="76" t="str">
        <f aca="false">DEC2HEX(AE104)</f>
        <v>20</v>
      </c>
      <c r="M104" s="76" t="str">
        <f aca="false">DEC2HEX(AF104)</f>
        <v>0</v>
      </c>
      <c r="N104" s="76" t="str">
        <f aca="false">DEC2HEX(AG104)</f>
        <v>0</v>
      </c>
      <c r="O104" s="76" t="str">
        <f aca="false">DEC2HEX(AH104)</f>
        <v>88</v>
      </c>
      <c r="P104" s="76" t="str">
        <f aca="false">DEC2HEX(AI104)</f>
        <v>19</v>
      </c>
      <c r="Q104" s="76" t="str">
        <f aca="false">DEC2HEX(AJ104)</f>
        <v>0</v>
      </c>
      <c r="R104" s="76" t="str">
        <f aca="false">DEC2HEX(AK104)</f>
        <v>FD</v>
      </c>
      <c r="S104" s="76" t="str">
        <f aca="false">DEC2HEX(AL104)</f>
        <v>DC</v>
      </c>
      <c r="T104" s="76" t="str">
        <f aca="false">DEC2HEX(AM104)</f>
        <v>FF</v>
      </c>
      <c r="U104" s="76" t="str">
        <f aca="false">DEC2HEX(AN104)</f>
        <v>0</v>
      </c>
      <c r="V104" s="75" t="str">
        <f aca="false">DEC2HEX(AO104)</f>
        <v>57A</v>
      </c>
      <c r="W104" s="78" t="str">
        <f aca="false">DEC2HEX(AP104)</f>
        <v>10000</v>
      </c>
      <c r="X104" s="79"/>
      <c r="Y104" s="76" t="n">
        <f aca="false">SUMPRODUCT(AQ104:AX104,$AQ$1:$AX$1)</f>
        <v>0</v>
      </c>
      <c r="Z104" s="76" t="n">
        <f aca="false">SUMPRODUCT(AY104:BF104,$AQ$1:$AX$1)</f>
        <v>0</v>
      </c>
      <c r="AA104" s="76" t="n">
        <f aca="false">SUMPRODUCT(BG104:BN104,$AQ$1:$AX$1)</f>
        <v>126</v>
      </c>
      <c r="AB104" s="76" t="n">
        <f aca="false">SUMPRODUCT(BO104:BV104,$AQ$1:$AX$1)</f>
        <v>109</v>
      </c>
      <c r="AC104" s="76" t="n">
        <f aca="false">SUMPRODUCT(BW104:CD104,$AQ$1:$AX$1)</f>
        <v>246</v>
      </c>
      <c r="AD104" s="76" t="n">
        <f aca="false">SUMPRODUCT(CE104:CL104,$AQ$1:$AX$1)</f>
        <v>0</v>
      </c>
      <c r="AE104" s="76" t="n">
        <f aca="false">SUMPRODUCT(CM104:CT104,$AQ$1:$AX$1)</f>
        <v>32</v>
      </c>
      <c r="AF104" s="76" t="n">
        <f aca="false">SUMPRODUCT(CU104:DB104,$AQ$1:$AX$1)</f>
        <v>0</v>
      </c>
      <c r="AG104" s="76" t="n">
        <f aca="false">SUMPRODUCT(DC104:DJ104,$AQ$1:$AX$1)</f>
        <v>0</v>
      </c>
      <c r="AH104" s="76" t="n">
        <f aca="false">SUMPRODUCT(DK104:DR104,$AQ$1:$AX$1)</f>
        <v>136</v>
      </c>
      <c r="AI104" s="76" t="n">
        <f aca="false">SUMPRODUCT(DS104:DZ104,$AQ$1:$AX$1)</f>
        <v>25</v>
      </c>
      <c r="AJ104" s="76" t="n">
        <f aca="false">SUMPRODUCT(EA104:EH104,$AQ$1:$AX$1)</f>
        <v>0</v>
      </c>
      <c r="AK104" s="76" t="n">
        <f aca="false">SUMPRODUCT(EI104:EP104,$AQ$1:$AX$1)</f>
        <v>253</v>
      </c>
      <c r="AL104" s="76" t="n">
        <f aca="false">SUMPRODUCT(EQ104:EX104,$AQ$1:$AX$1)</f>
        <v>220</v>
      </c>
      <c r="AM104" s="76" t="n">
        <f aca="false">SUMPRODUCT(EY104:FF104,$AQ$1:$AX$1)</f>
        <v>255</v>
      </c>
      <c r="AN104" s="76" t="n">
        <v>0</v>
      </c>
      <c r="AO104" s="79" t="n">
        <f aca="false">SUM(X104:AN104)</f>
        <v>1402</v>
      </c>
      <c r="AP104" s="79" t="n">
        <f aca="false">SUM(AB104:AJ104,AL104)+256*AK104</f>
        <v>65536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1</v>
      </c>
      <c r="BI104" s="0" t="n">
        <v>1</v>
      </c>
      <c r="BJ104" s="0" t="n">
        <v>1</v>
      </c>
      <c r="BK104" s="0" t="n">
        <v>1</v>
      </c>
      <c r="BL104" s="0" t="n">
        <v>1</v>
      </c>
      <c r="BM104" s="0" t="n">
        <v>1</v>
      </c>
      <c r="BN104" s="0" t="n">
        <v>0</v>
      </c>
      <c r="BO104" s="0" t="n">
        <v>1</v>
      </c>
      <c r="BP104" s="0" t="n">
        <v>0</v>
      </c>
      <c r="BQ104" s="0" t="n">
        <v>1</v>
      </c>
      <c r="BR104" s="0" t="n">
        <v>1</v>
      </c>
      <c r="BS104" s="0" t="n">
        <v>0</v>
      </c>
      <c r="BT104" s="0" t="n">
        <v>1</v>
      </c>
      <c r="BU104" s="0" t="n">
        <v>1</v>
      </c>
      <c r="BV104" s="0" t="n">
        <v>0</v>
      </c>
      <c r="BW104" s="0" t="n">
        <v>0</v>
      </c>
      <c r="BX104" s="0" t="n">
        <v>1</v>
      </c>
      <c r="BY104" s="0" t="n">
        <v>1</v>
      </c>
      <c r="BZ104" s="0" t="n">
        <v>0</v>
      </c>
      <c r="CA104" s="0" t="n">
        <v>1</v>
      </c>
      <c r="CB104" s="0" t="n">
        <v>1</v>
      </c>
      <c r="CC104" s="0" t="n">
        <v>1</v>
      </c>
      <c r="CD104" s="0" t="n">
        <v>1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1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1</v>
      </c>
      <c r="DO104" s="0" t="n">
        <v>0</v>
      </c>
      <c r="DP104" s="0" t="n">
        <v>0</v>
      </c>
      <c r="DQ104" s="0" t="n">
        <v>0</v>
      </c>
      <c r="DR104" s="0" t="n">
        <v>1</v>
      </c>
      <c r="DS104" s="0" t="n">
        <v>1</v>
      </c>
      <c r="DT104" s="0" t="n">
        <v>0</v>
      </c>
      <c r="DU104" s="0" t="n">
        <v>0</v>
      </c>
      <c r="DV104" s="0" t="n">
        <v>1</v>
      </c>
      <c r="DW104" s="0" t="n">
        <v>1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1</v>
      </c>
      <c r="EJ104" s="0" t="n">
        <v>0</v>
      </c>
      <c r="EK104" s="0" t="n">
        <v>1</v>
      </c>
      <c r="EL104" s="0" t="n">
        <v>1</v>
      </c>
      <c r="EM104" s="0" t="n">
        <v>1</v>
      </c>
      <c r="EN104" s="0" t="n">
        <v>1</v>
      </c>
      <c r="EO104" s="0" t="n">
        <v>1</v>
      </c>
      <c r="EP104" s="0" t="n">
        <v>1</v>
      </c>
      <c r="EQ104" s="0" t="n">
        <v>0</v>
      </c>
      <c r="ER104" s="0" t="n">
        <v>0</v>
      </c>
      <c r="ES104" s="0" t="n">
        <v>1</v>
      </c>
      <c r="ET104" s="0" t="n">
        <v>1</v>
      </c>
      <c r="EU104" s="0" t="n">
        <v>1</v>
      </c>
      <c r="EV104" s="0" t="n">
        <v>0</v>
      </c>
      <c r="EW104" s="0" t="n">
        <v>1</v>
      </c>
      <c r="EX104" s="0" t="n">
        <v>1</v>
      </c>
      <c r="EY104" s="0" t="n">
        <v>1</v>
      </c>
      <c r="EZ104" s="0" t="n">
        <v>1</v>
      </c>
      <c r="FA104" s="0" t="n">
        <v>1</v>
      </c>
      <c r="FB104" s="0" t="n">
        <v>1</v>
      </c>
      <c r="FC104" s="0" t="n">
        <v>1</v>
      </c>
      <c r="FD104" s="0" t="n">
        <v>1</v>
      </c>
      <c r="FE104" s="0" t="n">
        <v>1</v>
      </c>
      <c r="FF104" s="0" t="n">
        <v>1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Q104" s="0" t="n">
        <f aca="false">1-MIN(1,DC104+DG104+DK104+DO104+DS104+DW104)</f>
        <v>0</v>
      </c>
      <c r="FR104" s="0" t="n">
        <f aca="false">1-MIN(1,DD104+DH104+DL104+DP104+DT104+DX104)</f>
        <v>1</v>
      </c>
      <c r="FS104" s="0" t="n">
        <f aca="false">1-MIN(1,DE104+DI104+DM104+DQ104+DU104+DY104)</f>
        <v>1</v>
      </c>
      <c r="FT104" s="0" t="n">
        <f aca="false">1-MIN(1,DF104+DJ104+DN104+DR104+DV104+DZ104)</f>
        <v>0</v>
      </c>
      <c r="FV104" s="86" t="n">
        <f aca="false">IF(_xlfn.XOR(EI104,EA104,DS104,DK104,DC104),1,0)</f>
        <v>0</v>
      </c>
      <c r="FW104" s="86" t="n">
        <f aca="false">IF(_xlfn.XOR(EJ104,EB104,DT104,DL104,DD104),1,0)</f>
        <v>0</v>
      </c>
      <c r="FX104" s="86" t="n">
        <f aca="false">IF(_xlfn.XOR(EK104,EC104,DU104,DM104,DE104),1,0)</f>
        <v>1</v>
      </c>
      <c r="FY104" s="86" t="n">
        <f aca="false">IF(_xlfn.XOR(EL104,ED104,DV104,DN104,DF104),1,0)</f>
        <v>1</v>
      </c>
      <c r="FZ104" s="86" t="n">
        <f aca="false">IF(_xlfn.XOR(EM104,EE104,DW104,DO104,DG104),1,0)</f>
        <v>0</v>
      </c>
      <c r="GA104" s="86" t="n">
        <f aca="false">IF(_xlfn.XOR(EN104,EF104,DX104,DP104,DH104),1,0)</f>
        <v>1</v>
      </c>
      <c r="GB104" s="86" t="n">
        <f aca="false">IF(_xlfn.XOR(EO104,EG104,DY104,DQ104,DI104),1,0)</f>
        <v>1</v>
      </c>
      <c r="GC104" s="86" t="e">
        <f aca="false">IF(_xlfn.XOR(#REF!,EH104,DZ104,DR104,DJ104),1,0)</f>
        <v>#VALUE!</v>
      </c>
      <c r="GD104" s="85" t="n">
        <f aca="false">EQ104-FV104</f>
        <v>0</v>
      </c>
      <c r="GE104" s="85" t="n">
        <f aca="false">ER104-FW104</f>
        <v>0</v>
      </c>
      <c r="GF104" s="85" t="n">
        <f aca="false">ES104-FX104</f>
        <v>0</v>
      </c>
      <c r="GG104" s="85" t="n">
        <f aca="false">ET104-FY104</f>
        <v>0</v>
      </c>
      <c r="GH104" s="85" t="n">
        <f aca="false">EU104-FZ104</f>
        <v>1</v>
      </c>
      <c r="GI104" s="85" t="n">
        <f aca="false">EV104-GA104</f>
        <v>-1</v>
      </c>
      <c r="GJ104" s="85" t="n">
        <f aca="false">EW104-GB104</f>
        <v>0</v>
      </c>
      <c r="GK104" s="85" t="e">
        <f aca="false">EX104-GC104</f>
        <v>#VALUE!</v>
      </c>
      <c r="GM104" s="0" t="n">
        <f aca="false">IF(_xlfn.XOR(F104:FF104),0,1)</f>
        <v>1</v>
      </c>
      <c r="GS104" s="0" t="n">
        <f aca="false">SUMPRODUCT($GS$1:$GZ$1,$DC104:$DJ104)</f>
        <v>0</v>
      </c>
      <c r="GT104" s="0" t="n">
        <f aca="false">SUMPRODUCT($GS$1:$GZ$1,$DK104:$DR104)</f>
        <v>136</v>
      </c>
      <c r="GU104" s="0" t="n">
        <f aca="false">SUMPRODUCT($GS$1:$GZ$1,$DS104:$DZ104)</f>
        <v>25</v>
      </c>
      <c r="GV104" s="0" t="n">
        <f aca="false">SUMPRODUCT($GS$1:$GZ$1,$EA104:$EH104)</f>
        <v>0</v>
      </c>
      <c r="GW104" s="0" t="e">
        <f aca="false">SUMPRODUCT($GS$1:$GZ$1,$EI104:$EO104)</f>
        <v>#VALUE!</v>
      </c>
      <c r="GX104" s="89" t="n">
        <f aca="false">SUMPRODUCT($GS$1:$GZ$1,$EQ104:$EX104)</f>
        <v>220</v>
      </c>
      <c r="GY104" s="0" t="e">
        <f aca="false">SUM(GS104:GW104)</f>
        <v>#VALUE!</v>
      </c>
      <c r="GZ104" s="0" t="e">
        <f aca="false">GY104+GX104</f>
        <v>#VALUE!</v>
      </c>
      <c r="HA104" s="0" t="e">
        <f aca="false">QUOTIENT(MOD($GY104,GT$1),GS$1)</f>
        <v>#VALUE!</v>
      </c>
      <c r="HB104" s="0" t="e">
        <f aca="false">QUOTIENT(MOD($GY104,GU$1),GT$1)</f>
        <v>#VALUE!</v>
      </c>
      <c r="HC104" s="0" t="e">
        <f aca="false">QUOTIENT(MOD($GY104,GV$1),GU$1)</f>
        <v>#VALUE!</v>
      </c>
      <c r="HD104" s="0" t="e">
        <f aca="false">QUOTIENT(MOD($GY104,GW$1),GV$1)</f>
        <v>#VALUE!</v>
      </c>
      <c r="HE104" s="0" t="e">
        <f aca="false">QUOTIENT(MOD($GY104,GX$1),GW$1)</f>
        <v>#VALUE!</v>
      </c>
      <c r="HF104" s="0" t="e">
        <f aca="false">QUOTIENT(MOD($GY104,GY$1),GX$1)</f>
        <v>#VALUE!</v>
      </c>
      <c r="HG104" s="0" t="e">
        <f aca="false">QUOTIENT(MOD($GY104,GZ$1),GY$1)</f>
        <v>#VALUE!</v>
      </c>
      <c r="HH104" s="0" t="e">
        <f aca="false">QUOTIENT(MOD($GY104,HA$1),GZ$1)</f>
        <v>#VALUE!</v>
      </c>
      <c r="HK104" s="0" t="n">
        <f aca="false">SUMPRODUCT($HK$1:$HR$1,$DC104:$DJ104)</f>
        <v>0</v>
      </c>
      <c r="HL104" s="0" t="n">
        <f aca="false">SUMPRODUCT($HK$1:$HR$1,$DK104:$DR104)</f>
        <v>17</v>
      </c>
      <c r="HM104" s="0" t="n">
        <f aca="false">SUMPRODUCT($HK$1:$HR$1,$DS104:$DZ104)</f>
        <v>152</v>
      </c>
      <c r="HN104" s="0" t="n">
        <f aca="false">SUMPRODUCT($HK$1:$HR$1,$EA104:$EH104)</f>
        <v>0</v>
      </c>
      <c r="HO104" s="0" t="e">
        <f aca="false">SUMPRODUCT($HK$1:$HR$1,$EI104:$EO104)</f>
        <v>#VALUE!</v>
      </c>
      <c r="HQ104" s="0" t="e">
        <f aca="false">SUM(HK104:HO104)</f>
        <v>#VALUE!</v>
      </c>
      <c r="HS104" s="0" t="e">
        <f aca="false">QUOTIENT(MOD($HQ104,HJ$1),HK$1)</f>
        <v>#VALUE!</v>
      </c>
      <c r="HT104" s="0" t="e">
        <f aca="false">QUOTIENT(MOD($HQ104,HK$1),HL$1)</f>
        <v>#VALUE!</v>
      </c>
      <c r="HU104" s="0" t="e">
        <f aca="false">QUOTIENT(MOD($HQ104,HL$1),HM$1)</f>
        <v>#VALUE!</v>
      </c>
      <c r="HV104" s="0" t="e">
        <f aca="false">QUOTIENT(MOD($HQ104,HM$1),HN$1)</f>
        <v>#VALUE!</v>
      </c>
      <c r="HW104" s="0" t="e">
        <f aca="false">QUOTIENT(MOD($HQ104,HN$1),HO$1)</f>
        <v>#VALUE!</v>
      </c>
      <c r="HX104" s="0" t="e">
        <f aca="false">QUOTIENT(MOD($HQ104,HO$1),HP$1)</f>
        <v>#VALUE!</v>
      </c>
      <c r="HY104" s="0" t="e">
        <f aca="false">QUOTIENT(MOD($HQ104,HP$1),HQ$1)</f>
        <v>#VALUE!</v>
      </c>
      <c r="HZ104" s="0" t="e">
        <f aca="false">QUOTIENT(MOD($HQ104,HQ$1),HR$1)</f>
        <v>#VALUE!</v>
      </c>
    </row>
    <row r="105" customFormat="false" ht="12.8" hidden="false" customHeight="false" outlineLevel="0" collapsed="false">
      <c r="A105" s="14" t="s">
        <v>172</v>
      </c>
      <c r="B105" s="0" t="n">
        <v>21.5</v>
      </c>
      <c r="C105" s="0" t="n">
        <v>22.5</v>
      </c>
      <c r="D105" s="0" t="s">
        <v>165</v>
      </c>
      <c r="E105" s="0"/>
      <c r="F105" s="76" t="str">
        <f aca="false">DEC2HEX(Y105)</f>
        <v>0</v>
      </c>
      <c r="G105" s="76" t="str">
        <f aca="false">DEC2HEX(Z105)</f>
        <v>0</v>
      </c>
      <c r="H105" s="76" t="str">
        <f aca="false">DEC2HEX(AA105)</f>
        <v>7E</v>
      </c>
      <c r="I105" s="76" t="str">
        <f aca="false">DEC2HEX(AB105)</f>
        <v>6D</v>
      </c>
      <c r="J105" s="76" t="str">
        <f aca="false">DEC2HEX(AC105)</f>
        <v>F6</v>
      </c>
      <c r="K105" s="76" t="str">
        <f aca="false">DEC2HEX(AD105)</f>
        <v>0</v>
      </c>
      <c r="L105" s="76" t="str">
        <f aca="false">DEC2HEX(AE105)</f>
        <v>20</v>
      </c>
      <c r="M105" s="76" t="str">
        <f aca="false">DEC2HEX(AF105)</f>
        <v>0</v>
      </c>
      <c r="N105" s="76" t="str">
        <f aca="false">DEC2HEX(AG105)</f>
        <v>1</v>
      </c>
      <c r="O105" s="76" t="str">
        <f aca="false">DEC2HEX(AH105)</f>
        <v>88</v>
      </c>
      <c r="P105" s="76" t="str">
        <f aca="false">DEC2HEX(AI105)</f>
        <v>19</v>
      </c>
      <c r="Q105" s="76" t="str">
        <f aca="false">DEC2HEX(AJ105)</f>
        <v>0</v>
      </c>
      <c r="R105" s="76" t="str">
        <f aca="false">DEC2HEX(AK105)</f>
        <v>FD</v>
      </c>
      <c r="S105" s="76" t="str">
        <f aca="false">DEC2HEX(AL105)</f>
        <v>DB</v>
      </c>
      <c r="T105" s="76" t="str">
        <f aca="false">DEC2HEX(AM105)</f>
        <v>FF</v>
      </c>
      <c r="U105" s="76" t="str">
        <f aca="false">DEC2HEX(AN105)</f>
        <v>0</v>
      </c>
      <c r="V105" s="75" t="str">
        <f aca="false">DEC2HEX(AO105)</f>
        <v>57A</v>
      </c>
      <c r="W105" s="78" t="str">
        <f aca="false">DEC2HEX(AP105)</f>
        <v>10000</v>
      </c>
      <c r="X105" s="79"/>
      <c r="Y105" s="76" t="n">
        <f aca="false">SUMPRODUCT(AQ105:AX105,$AQ$1:$AX$1)</f>
        <v>0</v>
      </c>
      <c r="Z105" s="76" t="n">
        <f aca="false">SUMPRODUCT(AY105:BF105,$AQ$1:$AX$1)</f>
        <v>0</v>
      </c>
      <c r="AA105" s="76" t="n">
        <f aca="false">SUMPRODUCT(BG105:BN105,$AQ$1:$AX$1)</f>
        <v>126</v>
      </c>
      <c r="AB105" s="76" t="n">
        <f aca="false">SUMPRODUCT(BO105:BV105,$AQ$1:$AX$1)</f>
        <v>109</v>
      </c>
      <c r="AC105" s="76" t="n">
        <f aca="false">SUMPRODUCT(BW105:CD105,$AQ$1:$AX$1)</f>
        <v>246</v>
      </c>
      <c r="AD105" s="76" t="n">
        <f aca="false">SUMPRODUCT(CE105:CL105,$AQ$1:$AX$1)</f>
        <v>0</v>
      </c>
      <c r="AE105" s="76" t="n">
        <f aca="false">SUMPRODUCT(CM105:CT105,$AQ$1:$AX$1)</f>
        <v>32</v>
      </c>
      <c r="AF105" s="76" t="n">
        <f aca="false">SUMPRODUCT(CU105:DB105,$AQ$1:$AX$1)</f>
        <v>0</v>
      </c>
      <c r="AG105" s="76" t="n">
        <f aca="false">SUMPRODUCT(DC105:DJ105,$AQ$1:$AX$1)</f>
        <v>1</v>
      </c>
      <c r="AH105" s="76" t="n">
        <f aca="false">SUMPRODUCT(DK105:DR105,$AQ$1:$AX$1)</f>
        <v>136</v>
      </c>
      <c r="AI105" s="76" t="n">
        <f aca="false">SUMPRODUCT(DS105:DZ105,$AQ$1:$AX$1)</f>
        <v>25</v>
      </c>
      <c r="AJ105" s="76" t="n">
        <f aca="false">SUMPRODUCT(EA105:EH105,$AQ$1:$AX$1)</f>
        <v>0</v>
      </c>
      <c r="AK105" s="76" t="n">
        <f aca="false">SUMPRODUCT(EI105:EP105,$AQ$1:$AX$1)</f>
        <v>253</v>
      </c>
      <c r="AL105" s="76" t="n">
        <f aca="false">SUMPRODUCT(EQ105:EX105,$AQ$1:$AX$1)</f>
        <v>219</v>
      </c>
      <c r="AM105" s="76" t="n">
        <f aca="false">SUMPRODUCT(EY105:FF105,$AQ$1:$AX$1)</f>
        <v>255</v>
      </c>
      <c r="AN105" s="76" t="n">
        <v>0</v>
      </c>
      <c r="AO105" s="79" t="n">
        <f aca="false">SUM(X105:AN105)</f>
        <v>1402</v>
      </c>
      <c r="AP105" s="79" t="n">
        <f aca="false">SUM(AB105:AJ105,AL105)+256*AK105</f>
        <v>65536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1</v>
      </c>
      <c r="BI105" s="0" t="n">
        <v>1</v>
      </c>
      <c r="BJ105" s="0" t="n">
        <v>1</v>
      </c>
      <c r="BK105" s="0" t="n">
        <v>1</v>
      </c>
      <c r="BL105" s="0" t="n">
        <v>1</v>
      </c>
      <c r="BM105" s="0" t="n">
        <v>1</v>
      </c>
      <c r="BN105" s="0" t="n">
        <v>0</v>
      </c>
      <c r="BO105" s="0" t="n">
        <v>1</v>
      </c>
      <c r="BP105" s="0" t="n">
        <v>0</v>
      </c>
      <c r="BQ105" s="0" t="n">
        <v>1</v>
      </c>
      <c r="BR105" s="0" t="n">
        <v>1</v>
      </c>
      <c r="BS105" s="0" t="n">
        <v>0</v>
      </c>
      <c r="BT105" s="0" t="n">
        <v>1</v>
      </c>
      <c r="BU105" s="0" t="n">
        <v>1</v>
      </c>
      <c r="BV105" s="0" t="n">
        <v>0</v>
      </c>
      <c r="BW105" s="0" t="n">
        <v>0</v>
      </c>
      <c r="BX105" s="0" t="n">
        <v>1</v>
      </c>
      <c r="BY105" s="0" t="n">
        <v>1</v>
      </c>
      <c r="BZ105" s="0" t="n">
        <v>0</v>
      </c>
      <c r="CA105" s="0" t="n">
        <v>1</v>
      </c>
      <c r="CB105" s="0" t="n">
        <v>1</v>
      </c>
      <c r="CC105" s="0" t="n">
        <v>1</v>
      </c>
      <c r="CD105" s="0" t="n">
        <v>1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1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1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1</v>
      </c>
      <c r="DO105" s="0" t="n">
        <v>0</v>
      </c>
      <c r="DP105" s="0" t="n">
        <v>0</v>
      </c>
      <c r="DQ105" s="0" t="n">
        <v>0</v>
      </c>
      <c r="DR105" s="0" t="n">
        <v>1</v>
      </c>
      <c r="DS105" s="0" t="n">
        <v>1</v>
      </c>
      <c r="DT105" s="0" t="n">
        <v>0</v>
      </c>
      <c r="DU105" s="0" t="n">
        <v>0</v>
      </c>
      <c r="DV105" s="0" t="n">
        <v>1</v>
      </c>
      <c r="DW105" s="0" t="n">
        <v>1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1</v>
      </c>
      <c r="EJ105" s="0" t="n">
        <v>0</v>
      </c>
      <c r="EK105" s="0" t="n">
        <v>1</v>
      </c>
      <c r="EL105" s="0" t="n">
        <v>1</v>
      </c>
      <c r="EM105" s="0" t="n">
        <v>1</v>
      </c>
      <c r="EN105" s="0" t="n">
        <v>1</v>
      </c>
      <c r="EO105" s="0" t="n">
        <v>1</v>
      </c>
      <c r="EP105" s="0" t="n">
        <v>1</v>
      </c>
      <c r="EQ105" s="0" t="n">
        <v>1</v>
      </c>
      <c r="ER105" s="0" t="n">
        <v>1</v>
      </c>
      <c r="ES105" s="0" t="n">
        <v>0</v>
      </c>
      <c r="ET105" s="0" t="n">
        <v>1</v>
      </c>
      <c r="EU105" s="0" t="n">
        <v>1</v>
      </c>
      <c r="EV105" s="0" t="n">
        <v>0</v>
      </c>
      <c r="EW105" s="0" t="n">
        <v>1</v>
      </c>
      <c r="EX105" s="0" t="n">
        <v>1</v>
      </c>
      <c r="EY105" s="0" t="n">
        <v>1</v>
      </c>
      <c r="EZ105" s="0" t="n">
        <v>1</v>
      </c>
      <c r="FA105" s="0" t="n">
        <v>1</v>
      </c>
      <c r="FB105" s="0" t="n">
        <v>1</v>
      </c>
      <c r="FC105" s="0" t="n">
        <v>1</v>
      </c>
      <c r="FD105" s="0" t="n">
        <v>1</v>
      </c>
      <c r="FE105" s="0" t="n">
        <v>1</v>
      </c>
      <c r="FF105" s="0" t="n">
        <v>1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Q105" s="0" t="n">
        <f aca="false">1-MIN(1,DC105+DG105+DK105+DO105+DS105+DW105)</f>
        <v>0</v>
      </c>
      <c r="FR105" s="0" t="n">
        <f aca="false">1-MIN(1,DD105+DH105+DL105+DP105+DT105+DX105)</f>
        <v>1</v>
      </c>
      <c r="FS105" s="0" t="n">
        <f aca="false">1-MIN(1,DE105+DI105+DM105+DQ105+DU105+DY105)</f>
        <v>1</v>
      </c>
      <c r="FT105" s="0" t="n">
        <f aca="false">1-MIN(1,DF105+DJ105+DN105+DR105+DV105+DZ105)</f>
        <v>0</v>
      </c>
      <c r="FV105" s="86" t="n">
        <f aca="false">IF(_xlfn.XOR(EI105,EA105,DS105,DK105,DC105),1,0)</f>
        <v>1</v>
      </c>
      <c r="FW105" s="86" t="n">
        <f aca="false">IF(_xlfn.XOR(EJ105,EB105,DT105,DL105,DD105),1,0)</f>
        <v>0</v>
      </c>
      <c r="FX105" s="86" t="n">
        <f aca="false">IF(_xlfn.XOR(EK105,EC105,DU105,DM105,DE105),1,0)</f>
        <v>1</v>
      </c>
      <c r="FY105" s="86" t="n">
        <f aca="false">IF(_xlfn.XOR(EL105,ED105,DV105,DN105,DF105),1,0)</f>
        <v>1</v>
      </c>
      <c r="FZ105" s="86" t="n">
        <f aca="false">IF(_xlfn.XOR(EM105,EE105,DW105,DO105,DG105),1,0)</f>
        <v>0</v>
      </c>
      <c r="GA105" s="86" t="n">
        <f aca="false">IF(_xlfn.XOR(EN105,EF105,DX105,DP105,DH105),1,0)</f>
        <v>1</v>
      </c>
      <c r="GB105" s="86" t="n">
        <f aca="false">IF(_xlfn.XOR(EO105,EG105,DY105,DQ105,DI105),1,0)</f>
        <v>1</v>
      </c>
      <c r="GC105" s="86" t="e">
        <f aca="false">IF(_xlfn.XOR(#REF!,EH105,DZ105,DR105,DJ105),1,0)</f>
        <v>#VALUE!</v>
      </c>
      <c r="GD105" s="85" t="n">
        <f aca="false">EQ105-FV105</f>
        <v>0</v>
      </c>
      <c r="GE105" s="85" t="n">
        <f aca="false">ER105-FW105</f>
        <v>1</v>
      </c>
      <c r="GF105" s="85" t="n">
        <f aca="false">ES105-FX105</f>
        <v>-1</v>
      </c>
      <c r="GG105" s="85" t="n">
        <f aca="false">ET105-FY105</f>
        <v>0</v>
      </c>
      <c r="GH105" s="85" t="n">
        <f aca="false">EU105-FZ105</f>
        <v>1</v>
      </c>
      <c r="GI105" s="85" t="n">
        <f aca="false">EV105-GA105</f>
        <v>-1</v>
      </c>
      <c r="GJ105" s="85" t="n">
        <f aca="false">EW105-GB105</f>
        <v>0</v>
      </c>
      <c r="GK105" s="85" t="e">
        <f aca="false">EX105-GC105</f>
        <v>#VALUE!</v>
      </c>
      <c r="GM105" s="0" t="n">
        <f aca="false">IF(_xlfn.XOR(F105:FF105),0,1)</f>
        <v>0</v>
      </c>
      <c r="GS105" s="0" t="n">
        <f aca="false">SUMPRODUCT($GS$1:$GZ$1,$DC105:$DJ105)</f>
        <v>1</v>
      </c>
      <c r="GT105" s="0" t="n">
        <f aca="false">SUMPRODUCT($GS$1:$GZ$1,$DK105:$DR105)</f>
        <v>136</v>
      </c>
      <c r="GU105" s="0" t="n">
        <f aca="false">SUMPRODUCT($GS$1:$GZ$1,$DS105:$DZ105)</f>
        <v>25</v>
      </c>
      <c r="GV105" s="0" t="n">
        <f aca="false">SUMPRODUCT($GS$1:$GZ$1,$EA105:$EH105)</f>
        <v>0</v>
      </c>
      <c r="GW105" s="0" t="e">
        <f aca="false">SUMPRODUCT($GS$1:$GZ$1,$EI105:$EO105)</f>
        <v>#VALUE!</v>
      </c>
      <c r="GX105" s="89" t="n">
        <f aca="false">SUMPRODUCT($GS$1:$GZ$1,$EQ105:$EX105)</f>
        <v>219</v>
      </c>
      <c r="GY105" s="0" t="e">
        <f aca="false">SUM(GS105:GW105)</f>
        <v>#VALUE!</v>
      </c>
      <c r="GZ105" s="0" t="e">
        <f aca="false">GY105+GX105</f>
        <v>#VALUE!</v>
      </c>
      <c r="HA105" s="0" t="e">
        <f aca="false">QUOTIENT(MOD($GY105,GT$1),GS$1)</f>
        <v>#VALUE!</v>
      </c>
      <c r="HB105" s="0" t="e">
        <f aca="false">QUOTIENT(MOD($GY105,GU$1),GT$1)</f>
        <v>#VALUE!</v>
      </c>
      <c r="HC105" s="0" t="e">
        <f aca="false">QUOTIENT(MOD($GY105,GV$1),GU$1)</f>
        <v>#VALUE!</v>
      </c>
      <c r="HD105" s="0" t="e">
        <f aca="false">QUOTIENT(MOD($GY105,GW$1),GV$1)</f>
        <v>#VALUE!</v>
      </c>
      <c r="HE105" s="0" t="e">
        <f aca="false">QUOTIENT(MOD($GY105,GX$1),GW$1)</f>
        <v>#VALUE!</v>
      </c>
      <c r="HF105" s="0" t="e">
        <f aca="false">QUOTIENT(MOD($GY105,GY$1),GX$1)</f>
        <v>#VALUE!</v>
      </c>
      <c r="HG105" s="0" t="e">
        <f aca="false">QUOTIENT(MOD($GY105,GZ$1),GY$1)</f>
        <v>#VALUE!</v>
      </c>
      <c r="HH105" s="0" t="e">
        <f aca="false">QUOTIENT(MOD($GY105,HA$1),GZ$1)</f>
        <v>#VALUE!</v>
      </c>
      <c r="HK105" s="0" t="n">
        <f aca="false">SUMPRODUCT($HK$1:$HR$1,$DC105:$DJ105)</f>
        <v>128</v>
      </c>
      <c r="HL105" s="0" t="n">
        <f aca="false">SUMPRODUCT($HK$1:$HR$1,$DK105:$DR105)</f>
        <v>17</v>
      </c>
      <c r="HM105" s="0" t="n">
        <f aca="false">SUMPRODUCT($HK$1:$HR$1,$DS105:$DZ105)</f>
        <v>152</v>
      </c>
      <c r="HN105" s="0" t="n">
        <f aca="false">SUMPRODUCT($HK$1:$HR$1,$EA105:$EH105)</f>
        <v>0</v>
      </c>
      <c r="HO105" s="0" t="e">
        <f aca="false">SUMPRODUCT($HK$1:$HR$1,$EI105:$EO105)</f>
        <v>#VALUE!</v>
      </c>
      <c r="HQ105" s="0" t="e">
        <f aca="false">SUM(HK105:HO105)</f>
        <v>#VALUE!</v>
      </c>
      <c r="HS105" s="0" t="e">
        <f aca="false">QUOTIENT(MOD($HQ105,HJ$1),HK$1)</f>
        <v>#VALUE!</v>
      </c>
      <c r="HT105" s="0" t="e">
        <f aca="false">QUOTIENT(MOD($HQ105,HK$1),HL$1)</f>
        <v>#VALUE!</v>
      </c>
      <c r="HU105" s="0" t="e">
        <f aca="false">QUOTIENT(MOD($HQ105,HL$1),HM$1)</f>
        <v>#VALUE!</v>
      </c>
      <c r="HV105" s="0" t="e">
        <f aca="false">QUOTIENT(MOD($HQ105,HM$1),HN$1)</f>
        <v>#VALUE!</v>
      </c>
      <c r="HW105" s="0" t="e">
        <f aca="false">QUOTIENT(MOD($HQ105,HN$1),HO$1)</f>
        <v>#VALUE!</v>
      </c>
      <c r="HX105" s="0" t="e">
        <f aca="false">QUOTIENT(MOD($HQ105,HO$1),HP$1)</f>
        <v>#VALUE!</v>
      </c>
      <c r="HY105" s="0" t="e">
        <f aca="false">QUOTIENT(MOD($HQ105,HP$1),HQ$1)</f>
        <v>#VALUE!</v>
      </c>
      <c r="HZ105" s="0" t="e">
        <f aca="false">QUOTIENT(MOD($HQ105,HQ$1),HR$1)</f>
        <v>#VALUE!</v>
      </c>
    </row>
    <row r="106" customFormat="false" ht="12.8" hidden="false" customHeight="false" outlineLevel="0" collapsed="false">
      <c r="A106" s="14" t="s">
        <v>173</v>
      </c>
      <c r="B106" s="0" t="n">
        <v>21.5</v>
      </c>
      <c r="C106" s="0" t="n">
        <v>22.5</v>
      </c>
      <c r="D106" s="0"/>
      <c r="E106" s="0"/>
      <c r="F106" s="76" t="str">
        <f aca="false">DEC2HEX(Y106)</f>
        <v>0</v>
      </c>
      <c r="G106" s="76" t="str">
        <f aca="false">DEC2HEX(Z106)</f>
        <v>0</v>
      </c>
      <c r="H106" s="76" t="str">
        <f aca="false">DEC2HEX(AA106)</f>
        <v>7E</v>
      </c>
      <c r="I106" s="76" t="str">
        <f aca="false">DEC2HEX(AB106)</f>
        <v>6D</v>
      </c>
      <c r="J106" s="76" t="str">
        <f aca="false">DEC2HEX(AC106)</f>
        <v>F6</v>
      </c>
      <c r="K106" s="76" t="str">
        <f aca="false">DEC2HEX(AD106)</f>
        <v>0</v>
      </c>
      <c r="L106" s="76" t="str">
        <f aca="false">DEC2HEX(AE106)</f>
        <v>20</v>
      </c>
      <c r="M106" s="76" t="str">
        <f aca="false">DEC2HEX(AF106)</f>
        <v>0</v>
      </c>
      <c r="N106" s="76" t="str">
        <f aca="false">DEC2HEX(AG106)</f>
        <v>0</v>
      </c>
      <c r="O106" s="76" t="str">
        <f aca="false">DEC2HEX(AH106)</f>
        <v>88</v>
      </c>
      <c r="P106" s="76" t="str">
        <f aca="false">DEC2HEX(AI106)</f>
        <v>15</v>
      </c>
      <c r="Q106" s="76" t="str">
        <f aca="false">DEC2HEX(AJ106)</f>
        <v>0</v>
      </c>
      <c r="R106" s="76" t="str">
        <f aca="false">DEC2HEX(AK106)</f>
        <v>FD</v>
      </c>
      <c r="S106" s="76" t="str">
        <f aca="false">DEC2HEX(AL106)</f>
        <v>E0</v>
      </c>
      <c r="T106" s="76" t="str">
        <f aca="false">DEC2HEX(AM106)</f>
        <v>FF</v>
      </c>
      <c r="U106" s="76" t="str">
        <f aca="false">DEC2HEX(AN106)</f>
        <v>0</v>
      </c>
      <c r="V106" s="75" t="str">
        <f aca="false">DEC2HEX(AO106)</f>
        <v>57A</v>
      </c>
      <c r="W106" s="78" t="str">
        <f aca="false">DEC2HEX(AP106)</f>
        <v>10000</v>
      </c>
      <c r="X106" s="79"/>
      <c r="Y106" s="76" t="n">
        <f aca="false">SUMPRODUCT(AQ106:AX106,$AQ$1:$AX$1)</f>
        <v>0</v>
      </c>
      <c r="Z106" s="76" t="n">
        <f aca="false">SUMPRODUCT(AY106:BF106,$AQ$1:$AX$1)</f>
        <v>0</v>
      </c>
      <c r="AA106" s="76" t="n">
        <f aca="false">SUMPRODUCT(BG106:BN106,$AQ$1:$AX$1)</f>
        <v>126</v>
      </c>
      <c r="AB106" s="76" t="n">
        <f aca="false">SUMPRODUCT(BO106:BV106,$AQ$1:$AX$1)</f>
        <v>109</v>
      </c>
      <c r="AC106" s="76" t="n">
        <f aca="false">SUMPRODUCT(BW106:CD106,$AQ$1:$AX$1)</f>
        <v>246</v>
      </c>
      <c r="AD106" s="76" t="n">
        <f aca="false">SUMPRODUCT(CE106:CL106,$AQ$1:$AX$1)</f>
        <v>0</v>
      </c>
      <c r="AE106" s="76" t="n">
        <f aca="false">SUMPRODUCT(CM106:CT106,$AQ$1:$AX$1)</f>
        <v>32</v>
      </c>
      <c r="AF106" s="76" t="n">
        <f aca="false">SUMPRODUCT(CU106:DB106,$AQ$1:$AX$1)</f>
        <v>0</v>
      </c>
      <c r="AG106" s="76" t="n">
        <f aca="false">SUMPRODUCT(DC106:DJ106,$AQ$1:$AX$1)</f>
        <v>0</v>
      </c>
      <c r="AH106" s="76" t="n">
        <f aca="false">SUMPRODUCT(DK106:DR106,$AQ$1:$AX$1)</f>
        <v>136</v>
      </c>
      <c r="AI106" s="76" t="n">
        <f aca="false">SUMPRODUCT(DS106:DZ106,$AQ$1:$AX$1)</f>
        <v>21</v>
      </c>
      <c r="AJ106" s="76" t="n">
        <f aca="false">SUMPRODUCT(EA106:EH106,$AQ$1:$AX$1)</f>
        <v>0</v>
      </c>
      <c r="AK106" s="76" t="n">
        <f aca="false">SUMPRODUCT(EI106:EP106,$AQ$1:$AX$1)</f>
        <v>253</v>
      </c>
      <c r="AL106" s="76" t="n">
        <f aca="false">SUMPRODUCT(EQ106:EX106,$AQ$1:$AX$1)</f>
        <v>224</v>
      </c>
      <c r="AM106" s="76" t="n">
        <f aca="false">SUMPRODUCT(EY106:FF106,$AQ$1:$AX$1)</f>
        <v>255</v>
      </c>
      <c r="AN106" s="76" t="n">
        <v>0</v>
      </c>
      <c r="AO106" s="79" t="n">
        <f aca="false">SUM(X106:AN106)</f>
        <v>1402</v>
      </c>
      <c r="AP106" s="79" t="n">
        <f aca="false">SUM(AB106:AJ106,AL106)+256*AK106</f>
        <v>65536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1</v>
      </c>
      <c r="BI106" s="0" t="n">
        <v>1</v>
      </c>
      <c r="BJ106" s="0" t="n">
        <v>1</v>
      </c>
      <c r="BK106" s="0" t="n">
        <v>1</v>
      </c>
      <c r="BL106" s="0" t="n">
        <v>1</v>
      </c>
      <c r="BM106" s="0" t="n">
        <v>1</v>
      </c>
      <c r="BN106" s="0" t="n">
        <v>0</v>
      </c>
      <c r="BO106" s="0" t="n">
        <v>1</v>
      </c>
      <c r="BP106" s="0" t="n">
        <v>0</v>
      </c>
      <c r="BQ106" s="0" t="n">
        <v>1</v>
      </c>
      <c r="BR106" s="0" t="n">
        <v>1</v>
      </c>
      <c r="BS106" s="0" t="n">
        <v>0</v>
      </c>
      <c r="BT106" s="0" t="n">
        <v>1</v>
      </c>
      <c r="BU106" s="0" t="n">
        <v>1</v>
      </c>
      <c r="BV106" s="0" t="n">
        <v>0</v>
      </c>
      <c r="BW106" s="0" t="n">
        <v>0</v>
      </c>
      <c r="BX106" s="0" t="n">
        <v>1</v>
      </c>
      <c r="BY106" s="0" t="n">
        <v>1</v>
      </c>
      <c r="BZ106" s="0" t="n">
        <v>0</v>
      </c>
      <c r="CA106" s="0" t="n">
        <v>1</v>
      </c>
      <c r="CB106" s="0" t="n">
        <v>1</v>
      </c>
      <c r="CC106" s="0" t="n">
        <v>1</v>
      </c>
      <c r="CD106" s="0" t="n">
        <v>1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1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1</v>
      </c>
      <c r="DO106" s="0" t="n">
        <v>0</v>
      </c>
      <c r="DP106" s="0" t="n">
        <v>0</v>
      </c>
      <c r="DQ106" s="0" t="n">
        <v>0</v>
      </c>
      <c r="DR106" s="0" t="n">
        <v>1</v>
      </c>
      <c r="DS106" s="0" t="n">
        <v>1</v>
      </c>
      <c r="DT106" s="0" t="n">
        <v>0</v>
      </c>
      <c r="DU106" s="0" t="n">
        <v>1</v>
      </c>
      <c r="DV106" s="0" t="n">
        <v>0</v>
      </c>
      <c r="DW106" s="0" t="n">
        <v>1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1</v>
      </c>
      <c r="EJ106" s="0" t="n">
        <v>0</v>
      </c>
      <c r="EK106" s="0" t="n">
        <v>1</v>
      </c>
      <c r="EL106" s="0" t="n">
        <v>1</v>
      </c>
      <c r="EM106" s="0" t="n">
        <v>1</v>
      </c>
      <c r="EN106" s="0" t="n">
        <v>1</v>
      </c>
      <c r="EO106" s="0" t="n">
        <v>1</v>
      </c>
      <c r="EP106" s="0" t="n">
        <v>1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1</v>
      </c>
      <c r="EW106" s="0" t="n">
        <v>1</v>
      </c>
      <c r="EX106" s="0" t="n">
        <v>1</v>
      </c>
      <c r="EY106" s="0" t="n">
        <v>1</v>
      </c>
      <c r="EZ106" s="0" t="n">
        <v>1</v>
      </c>
      <c r="FA106" s="0" t="n">
        <v>1</v>
      </c>
      <c r="FB106" s="0" t="n">
        <v>1</v>
      </c>
      <c r="FC106" s="0" t="n">
        <v>1</v>
      </c>
      <c r="FD106" s="0" t="n">
        <v>1</v>
      </c>
      <c r="FE106" s="0" t="n">
        <v>1</v>
      </c>
      <c r="FF106" s="0" t="n">
        <v>1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Q106" s="0" t="n">
        <f aca="false">1-MIN(1,DC106+DG106+DK106+DO106+DS106+DW106)</f>
        <v>0</v>
      </c>
      <c r="FR106" s="0" t="n">
        <f aca="false">1-MIN(1,DD106+DH106+DL106+DP106+DT106+DX106)</f>
        <v>1</v>
      </c>
      <c r="FS106" s="0" t="n">
        <f aca="false">1-MIN(1,DE106+DI106+DM106+DQ106+DU106+DY106)</f>
        <v>0</v>
      </c>
      <c r="FT106" s="0" t="n">
        <f aca="false">1-MIN(1,DF106+DJ106+DN106+DR106+DV106+DZ106)</f>
        <v>0</v>
      </c>
      <c r="FV106" s="86" t="n">
        <f aca="false">IF(_xlfn.XOR(EI106,EA106,DS106,DK106,DC106),1,0)</f>
        <v>0</v>
      </c>
      <c r="FW106" s="86" t="n">
        <f aca="false">IF(_xlfn.XOR(EJ106,EB106,DT106,DL106,DD106),1,0)</f>
        <v>0</v>
      </c>
      <c r="FX106" s="86" t="n">
        <f aca="false">IF(_xlfn.XOR(EK106,EC106,DU106,DM106,DE106),1,0)</f>
        <v>0</v>
      </c>
      <c r="FY106" s="86" t="n">
        <f aca="false">IF(_xlfn.XOR(EL106,ED106,DV106,DN106,DF106),1,0)</f>
        <v>0</v>
      </c>
      <c r="FZ106" s="86" t="n">
        <f aca="false">IF(_xlfn.XOR(EM106,EE106,DW106,DO106,DG106),1,0)</f>
        <v>0</v>
      </c>
      <c r="GA106" s="86" t="n">
        <f aca="false">IF(_xlfn.XOR(EN106,EF106,DX106,DP106,DH106),1,0)</f>
        <v>1</v>
      </c>
      <c r="GB106" s="86" t="n">
        <f aca="false">IF(_xlfn.XOR(EO106,EG106,DY106,DQ106,DI106),1,0)</f>
        <v>1</v>
      </c>
      <c r="GC106" s="86" t="e">
        <f aca="false">IF(_xlfn.XOR(#REF!,EH106,DZ106,DR106,DJ106),1,0)</f>
        <v>#VALUE!</v>
      </c>
      <c r="GD106" s="85" t="n">
        <f aca="false">EQ106-FV106</f>
        <v>0</v>
      </c>
      <c r="GE106" s="85" t="n">
        <f aca="false">ER106-FW106</f>
        <v>0</v>
      </c>
      <c r="GF106" s="85" t="n">
        <f aca="false">ES106-FX106</f>
        <v>0</v>
      </c>
      <c r="GG106" s="85" t="n">
        <f aca="false">ET106-FY106</f>
        <v>0</v>
      </c>
      <c r="GH106" s="85" t="n">
        <f aca="false">EU106-FZ106</f>
        <v>0</v>
      </c>
      <c r="GI106" s="85" t="n">
        <f aca="false">EV106-GA106</f>
        <v>0</v>
      </c>
      <c r="GJ106" s="85" t="n">
        <f aca="false">EW106-GB106</f>
        <v>0</v>
      </c>
      <c r="GK106" s="85" t="e">
        <f aca="false">EX106-GC106</f>
        <v>#VALUE!</v>
      </c>
      <c r="GM106" s="0" t="n">
        <f aca="false">IF(_xlfn.XOR(F106:FF106),0,1)</f>
        <v>1</v>
      </c>
      <c r="GS106" s="0" t="n">
        <f aca="false">SUMPRODUCT($GS$1:$GZ$1,$DC106:$DJ106)</f>
        <v>0</v>
      </c>
      <c r="GT106" s="0" t="n">
        <f aca="false">SUMPRODUCT($GS$1:$GZ$1,$DK106:$DR106)</f>
        <v>136</v>
      </c>
      <c r="GU106" s="0" t="n">
        <f aca="false">SUMPRODUCT($GS$1:$GZ$1,$DS106:$DZ106)</f>
        <v>21</v>
      </c>
      <c r="GV106" s="0" t="n">
        <f aca="false">SUMPRODUCT($GS$1:$GZ$1,$EA106:$EH106)</f>
        <v>0</v>
      </c>
      <c r="GW106" s="0" t="e">
        <f aca="false">SUMPRODUCT($GS$1:$GZ$1,$EI106:$EO106)</f>
        <v>#VALUE!</v>
      </c>
      <c r="GX106" s="89" t="n">
        <f aca="false">SUMPRODUCT($GS$1:$GZ$1,$EQ106:$EX106)</f>
        <v>224</v>
      </c>
      <c r="GY106" s="0" t="e">
        <f aca="false">SUM(GS106:GW106)</f>
        <v>#VALUE!</v>
      </c>
      <c r="GZ106" s="0" t="e">
        <f aca="false">GY106+GX106</f>
        <v>#VALUE!</v>
      </c>
      <c r="HA106" s="0" t="e">
        <f aca="false">QUOTIENT(MOD($GY106,GT$1),GS$1)</f>
        <v>#VALUE!</v>
      </c>
      <c r="HB106" s="0" t="e">
        <f aca="false">QUOTIENT(MOD($GY106,GU$1),GT$1)</f>
        <v>#VALUE!</v>
      </c>
      <c r="HC106" s="0" t="e">
        <f aca="false">QUOTIENT(MOD($GY106,GV$1),GU$1)</f>
        <v>#VALUE!</v>
      </c>
      <c r="HD106" s="0" t="e">
        <f aca="false">QUOTIENT(MOD($GY106,GW$1),GV$1)</f>
        <v>#VALUE!</v>
      </c>
      <c r="HE106" s="0" t="e">
        <f aca="false">QUOTIENT(MOD($GY106,GX$1),GW$1)</f>
        <v>#VALUE!</v>
      </c>
      <c r="HF106" s="0" t="e">
        <f aca="false">QUOTIENT(MOD($GY106,GY$1),GX$1)</f>
        <v>#VALUE!</v>
      </c>
      <c r="HG106" s="0" t="e">
        <f aca="false">QUOTIENT(MOD($GY106,GZ$1),GY$1)</f>
        <v>#VALUE!</v>
      </c>
      <c r="HH106" s="0" t="e">
        <f aca="false">QUOTIENT(MOD($GY106,HA$1),GZ$1)</f>
        <v>#VALUE!</v>
      </c>
      <c r="HK106" s="0" t="n">
        <f aca="false">SUMPRODUCT($HK$1:$HR$1,$DC106:$DJ106)</f>
        <v>0</v>
      </c>
      <c r="HL106" s="0" t="n">
        <f aca="false">SUMPRODUCT($HK$1:$HR$1,$DK106:$DR106)</f>
        <v>17</v>
      </c>
      <c r="HM106" s="0" t="n">
        <f aca="false">SUMPRODUCT($HK$1:$HR$1,$DS106:$DZ106)</f>
        <v>168</v>
      </c>
      <c r="HN106" s="0" t="n">
        <f aca="false">SUMPRODUCT($HK$1:$HR$1,$EA106:$EH106)</f>
        <v>0</v>
      </c>
      <c r="HO106" s="0" t="e">
        <f aca="false">SUMPRODUCT($HK$1:$HR$1,$EI106:$EO106)</f>
        <v>#VALUE!</v>
      </c>
      <c r="HQ106" s="0" t="e">
        <f aca="false">SUM(HK106:HO106)</f>
        <v>#VALUE!</v>
      </c>
      <c r="HS106" s="0" t="e">
        <f aca="false">QUOTIENT(MOD($HQ106,HJ$1),HK$1)</f>
        <v>#VALUE!</v>
      </c>
      <c r="HT106" s="0" t="e">
        <f aca="false">QUOTIENT(MOD($HQ106,HK$1),HL$1)</f>
        <v>#VALUE!</v>
      </c>
      <c r="HU106" s="0" t="e">
        <f aca="false">QUOTIENT(MOD($HQ106,HL$1),HM$1)</f>
        <v>#VALUE!</v>
      </c>
      <c r="HV106" s="0" t="e">
        <f aca="false">QUOTIENT(MOD($HQ106,HM$1),HN$1)</f>
        <v>#VALUE!</v>
      </c>
      <c r="HW106" s="0" t="e">
        <f aca="false">QUOTIENT(MOD($HQ106,HN$1),HO$1)</f>
        <v>#VALUE!</v>
      </c>
      <c r="HX106" s="0" t="e">
        <f aca="false">QUOTIENT(MOD($HQ106,HO$1),HP$1)</f>
        <v>#VALUE!</v>
      </c>
      <c r="HY106" s="0" t="e">
        <f aca="false">QUOTIENT(MOD($HQ106,HP$1),HQ$1)</f>
        <v>#VALUE!</v>
      </c>
      <c r="HZ106" s="0" t="e">
        <f aca="false">QUOTIENT(MOD($HQ106,HQ$1),HR$1)</f>
        <v>#VALUE!</v>
      </c>
    </row>
    <row r="107" customFormat="false" ht="12.8" hidden="false" customHeight="false" outlineLevel="0" collapsed="false">
      <c r="A107" s="156" t="s">
        <v>173</v>
      </c>
      <c r="B107" s="0" t="n">
        <v>21.5</v>
      </c>
      <c r="C107" s="0" t="n">
        <v>22.5</v>
      </c>
      <c r="D107" s="0" t="s">
        <v>165</v>
      </c>
      <c r="E107" s="0"/>
      <c r="F107" s="76" t="str">
        <f aca="false">DEC2HEX(Y107)</f>
        <v>0</v>
      </c>
      <c r="G107" s="76" t="str">
        <f aca="false">DEC2HEX(Z107)</f>
        <v>0</v>
      </c>
      <c r="H107" s="76" t="str">
        <f aca="false">DEC2HEX(AA107)</f>
        <v>7E</v>
      </c>
      <c r="I107" s="76" t="str">
        <f aca="false">DEC2HEX(AB107)</f>
        <v>6D</v>
      </c>
      <c r="J107" s="76" t="str">
        <f aca="false">DEC2HEX(AC107)</f>
        <v>F6</v>
      </c>
      <c r="K107" s="76" t="str">
        <f aca="false">DEC2HEX(AD107)</f>
        <v>0</v>
      </c>
      <c r="L107" s="76" t="str">
        <f aca="false">DEC2HEX(AE107)</f>
        <v>20</v>
      </c>
      <c r="M107" s="76" t="str">
        <f aca="false">DEC2HEX(AF107)</f>
        <v>0</v>
      </c>
      <c r="N107" s="76" t="str">
        <f aca="false">DEC2HEX(AG107)</f>
        <v>1</v>
      </c>
      <c r="O107" s="76" t="str">
        <f aca="false">DEC2HEX(AH107)</f>
        <v>88</v>
      </c>
      <c r="P107" s="76" t="str">
        <f aca="false">DEC2HEX(AI107)</f>
        <v>15</v>
      </c>
      <c r="Q107" s="76" t="str">
        <f aca="false">DEC2HEX(AJ107)</f>
        <v>0</v>
      </c>
      <c r="R107" s="76" t="str">
        <f aca="false">DEC2HEX(AK107)</f>
        <v>FD</v>
      </c>
      <c r="S107" s="76" t="str">
        <f aca="false">DEC2HEX(AL107)</f>
        <v>DF</v>
      </c>
      <c r="T107" s="76" t="str">
        <f aca="false">DEC2HEX(AM107)</f>
        <v>FF</v>
      </c>
      <c r="U107" s="76" t="str">
        <f aca="false">DEC2HEX(AN107)</f>
        <v>0</v>
      </c>
      <c r="V107" s="75" t="str">
        <f aca="false">DEC2HEX(AO107)</f>
        <v>57A</v>
      </c>
      <c r="W107" s="78" t="str">
        <f aca="false">DEC2HEX(AP107)</f>
        <v>10000</v>
      </c>
      <c r="X107" s="79"/>
      <c r="Y107" s="76" t="n">
        <f aca="false">SUMPRODUCT(AQ107:AX107,$AQ$1:$AX$1)</f>
        <v>0</v>
      </c>
      <c r="Z107" s="76" t="n">
        <f aca="false">SUMPRODUCT(AY107:BF107,$AQ$1:$AX$1)</f>
        <v>0</v>
      </c>
      <c r="AA107" s="76" t="n">
        <f aca="false">SUMPRODUCT(BG107:BN107,$AQ$1:$AX$1)</f>
        <v>126</v>
      </c>
      <c r="AB107" s="76" t="n">
        <f aca="false">SUMPRODUCT(BO107:BV107,$AQ$1:$AX$1)</f>
        <v>109</v>
      </c>
      <c r="AC107" s="76" t="n">
        <f aca="false">SUMPRODUCT(BW107:CD107,$AQ$1:$AX$1)</f>
        <v>246</v>
      </c>
      <c r="AD107" s="76" t="n">
        <f aca="false">SUMPRODUCT(CE107:CL107,$AQ$1:$AX$1)</f>
        <v>0</v>
      </c>
      <c r="AE107" s="76" t="n">
        <f aca="false">SUMPRODUCT(CM107:CT107,$AQ$1:$AX$1)</f>
        <v>32</v>
      </c>
      <c r="AF107" s="76" t="n">
        <f aca="false">SUMPRODUCT(CU107:DB107,$AQ$1:$AX$1)</f>
        <v>0</v>
      </c>
      <c r="AG107" s="76" t="n">
        <f aca="false">SUMPRODUCT(DC107:DJ107,$AQ$1:$AX$1)</f>
        <v>1</v>
      </c>
      <c r="AH107" s="76" t="n">
        <f aca="false">SUMPRODUCT(DK107:DR107,$AQ$1:$AX$1)</f>
        <v>136</v>
      </c>
      <c r="AI107" s="76" t="n">
        <f aca="false">SUMPRODUCT(DS107:DZ107,$AQ$1:$AX$1)</f>
        <v>21</v>
      </c>
      <c r="AJ107" s="76" t="n">
        <f aca="false">SUMPRODUCT(EA107:EH107,$AQ$1:$AX$1)</f>
        <v>0</v>
      </c>
      <c r="AK107" s="76" t="n">
        <f aca="false">SUMPRODUCT(EI107:EP107,$AQ$1:$AX$1)</f>
        <v>253</v>
      </c>
      <c r="AL107" s="76" t="n">
        <f aca="false">SUMPRODUCT(EQ107:EX107,$AQ$1:$AX$1)</f>
        <v>223</v>
      </c>
      <c r="AM107" s="76" t="n">
        <f aca="false">SUMPRODUCT(EY107:FF107,$AQ$1:$AX$1)</f>
        <v>255</v>
      </c>
      <c r="AN107" s="76" t="n">
        <v>0</v>
      </c>
      <c r="AO107" s="79" t="n">
        <f aca="false">SUM(X107:AN107)</f>
        <v>1402</v>
      </c>
      <c r="AP107" s="79" t="n">
        <f aca="false">SUM(AB107:AJ107,AL107)+256*AK107</f>
        <v>65536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1</v>
      </c>
      <c r="BI107" s="0" t="n">
        <v>1</v>
      </c>
      <c r="BJ107" s="0" t="n">
        <v>1</v>
      </c>
      <c r="BK107" s="0" t="n">
        <v>1</v>
      </c>
      <c r="BL107" s="0" t="n">
        <v>1</v>
      </c>
      <c r="BM107" s="0" t="n">
        <v>1</v>
      </c>
      <c r="BN107" s="0" t="n">
        <v>0</v>
      </c>
      <c r="BO107" s="0" t="n">
        <v>1</v>
      </c>
      <c r="BP107" s="0" t="n">
        <v>0</v>
      </c>
      <c r="BQ107" s="0" t="n">
        <v>1</v>
      </c>
      <c r="BR107" s="0" t="n">
        <v>1</v>
      </c>
      <c r="BS107" s="0" t="n">
        <v>0</v>
      </c>
      <c r="BT107" s="0" t="n">
        <v>1</v>
      </c>
      <c r="BU107" s="0" t="n">
        <v>1</v>
      </c>
      <c r="BV107" s="0" t="n">
        <v>0</v>
      </c>
      <c r="BW107" s="0" t="n">
        <v>0</v>
      </c>
      <c r="BX107" s="0" t="n">
        <v>1</v>
      </c>
      <c r="BY107" s="0" t="n">
        <v>1</v>
      </c>
      <c r="BZ107" s="0" t="n">
        <v>0</v>
      </c>
      <c r="CA107" s="0" t="n">
        <v>1</v>
      </c>
      <c r="CB107" s="0" t="n">
        <v>1</v>
      </c>
      <c r="CC107" s="0" t="n">
        <v>1</v>
      </c>
      <c r="CD107" s="0" t="n">
        <v>1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1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1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1</v>
      </c>
      <c r="DO107" s="0" t="n">
        <v>0</v>
      </c>
      <c r="DP107" s="0" t="n">
        <v>0</v>
      </c>
      <c r="DQ107" s="0" t="n">
        <v>0</v>
      </c>
      <c r="DR107" s="0" t="n">
        <v>1</v>
      </c>
      <c r="DS107" s="0" t="n">
        <v>1</v>
      </c>
      <c r="DT107" s="0" t="n">
        <v>0</v>
      </c>
      <c r="DU107" s="0" t="n">
        <v>1</v>
      </c>
      <c r="DV107" s="0" t="n">
        <v>0</v>
      </c>
      <c r="DW107" s="0" t="n">
        <v>1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1</v>
      </c>
      <c r="EJ107" s="0" t="n">
        <v>0</v>
      </c>
      <c r="EK107" s="0" t="n">
        <v>1</v>
      </c>
      <c r="EL107" s="0" t="n">
        <v>1</v>
      </c>
      <c r="EM107" s="0" t="n">
        <v>1</v>
      </c>
      <c r="EN107" s="0" t="n">
        <v>1</v>
      </c>
      <c r="EO107" s="0" t="n">
        <v>1</v>
      </c>
      <c r="EP107" s="0" t="n">
        <v>1</v>
      </c>
      <c r="EQ107" s="0" t="n">
        <v>1</v>
      </c>
      <c r="ER107" s="0" t="n">
        <v>1</v>
      </c>
      <c r="ES107" s="0" t="n">
        <v>1</v>
      </c>
      <c r="ET107" s="0" t="n">
        <v>1</v>
      </c>
      <c r="EU107" s="0" t="n">
        <v>1</v>
      </c>
      <c r="EV107" s="0" t="n">
        <v>0</v>
      </c>
      <c r="EW107" s="0" t="n">
        <v>1</v>
      </c>
      <c r="EX107" s="0" t="n">
        <v>1</v>
      </c>
      <c r="EY107" s="0" t="n">
        <v>1</v>
      </c>
      <c r="EZ107" s="0" t="n">
        <v>1</v>
      </c>
      <c r="FA107" s="0" t="n">
        <v>1</v>
      </c>
      <c r="FB107" s="0" t="n">
        <v>1</v>
      </c>
      <c r="FC107" s="0" t="n">
        <v>1</v>
      </c>
      <c r="FD107" s="0" t="n">
        <v>1</v>
      </c>
      <c r="FE107" s="0" t="n">
        <v>1</v>
      </c>
      <c r="FF107" s="0" t="n">
        <v>1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Q107" s="0" t="n">
        <f aca="false">1-MIN(1,DC107+DG107+DK107+DO107+DS107+DW107)</f>
        <v>0</v>
      </c>
      <c r="FR107" s="0" t="n">
        <f aca="false">1-MIN(1,DD107+DH107+DL107+DP107+DT107+DX107)</f>
        <v>1</v>
      </c>
      <c r="FS107" s="0" t="n">
        <f aca="false">1-MIN(1,DE107+DI107+DM107+DQ107+DU107+DY107)</f>
        <v>0</v>
      </c>
      <c r="FT107" s="0" t="n">
        <f aca="false">1-MIN(1,DF107+DJ107+DN107+DR107+DV107+DZ107)</f>
        <v>0</v>
      </c>
      <c r="FV107" s="86" t="n">
        <f aca="false">IF(_xlfn.XOR(EI107,EA107,DS107,DK107,DC107),1,0)</f>
        <v>1</v>
      </c>
      <c r="FW107" s="86" t="n">
        <f aca="false">IF(_xlfn.XOR(EJ107,EB107,DT107,DL107,DD107),1,0)</f>
        <v>0</v>
      </c>
      <c r="FX107" s="86" t="n">
        <f aca="false">IF(_xlfn.XOR(EK107,EC107,DU107,DM107,DE107),1,0)</f>
        <v>0</v>
      </c>
      <c r="FY107" s="86" t="n">
        <f aca="false">IF(_xlfn.XOR(EL107,ED107,DV107,DN107,DF107),1,0)</f>
        <v>0</v>
      </c>
      <c r="FZ107" s="86" t="n">
        <f aca="false">IF(_xlfn.XOR(EM107,EE107,DW107,DO107,DG107),1,0)</f>
        <v>0</v>
      </c>
      <c r="GA107" s="86" t="n">
        <f aca="false">IF(_xlfn.XOR(EN107,EF107,DX107,DP107,DH107),1,0)</f>
        <v>1</v>
      </c>
      <c r="GB107" s="86" t="n">
        <f aca="false">IF(_xlfn.XOR(EO107,EG107,DY107,DQ107,DI107),1,0)</f>
        <v>1</v>
      </c>
      <c r="GC107" s="86" t="e">
        <f aca="false">IF(_xlfn.XOR(#REF!,EH107,DZ107,DR107,DJ107),1,0)</f>
        <v>#VALUE!</v>
      </c>
      <c r="GD107" s="85" t="n">
        <f aca="false">EQ107-FV107</f>
        <v>0</v>
      </c>
      <c r="GE107" s="85" t="n">
        <f aca="false">ER107-FW107</f>
        <v>1</v>
      </c>
      <c r="GF107" s="85" t="n">
        <f aca="false">ES107-FX107</f>
        <v>1</v>
      </c>
      <c r="GG107" s="85" t="n">
        <f aca="false">ET107-FY107</f>
        <v>1</v>
      </c>
      <c r="GH107" s="85" t="n">
        <f aca="false">EU107-FZ107</f>
        <v>1</v>
      </c>
      <c r="GI107" s="85" t="n">
        <f aca="false">EU107-GA107</f>
        <v>0</v>
      </c>
      <c r="GJ107" s="85" t="n">
        <f aca="false">EV107-GB107</f>
        <v>-1</v>
      </c>
      <c r="GK107" s="85" t="e">
        <f aca="false">EW107-GC107</f>
        <v>#VALUE!</v>
      </c>
      <c r="GM107" s="0" t="n">
        <f aca="false">IF(_xlfn.XOR(F107:FF107),0,1)</f>
        <v>1</v>
      </c>
      <c r="GS107" s="0" t="n">
        <f aca="false">SUMPRODUCT($GS$1:$GZ$1,$DC107:$DJ107)</f>
        <v>1</v>
      </c>
      <c r="GT107" s="0" t="n">
        <f aca="false">SUMPRODUCT($GS$1:$GZ$1,$DK107:$DR107)</f>
        <v>136</v>
      </c>
      <c r="GU107" s="0" t="n">
        <f aca="false">SUMPRODUCT($GS$1:$GZ$1,$DS107:$DZ107)</f>
        <v>21</v>
      </c>
      <c r="GV107" s="0" t="n">
        <f aca="false">SUMPRODUCT($GS$1:$GZ$1,$EA107:$EH107)</f>
        <v>0</v>
      </c>
      <c r="GW107" s="0" t="e">
        <f aca="false">SUMPRODUCT($GS$1:$GZ$1,$EI107:$EO107)</f>
        <v>#VALUE!</v>
      </c>
      <c r="GX107" s="89" t="n">
        <f aca="false">SUMPRODUCT($GS$1:$GZ$1,$EQ107:$EX107)</f>
        <v>223</v>
      </c>
      <c r="GY107" s="0" t="e">
        <f aca="false">SUM(GS107:GW107)</f>
        <v>#VALUE!</v>
      </c>
      <c r="GZ107" s="0" t="e">
        <f aca="false">GY107+GX107</f>
        <v>#VALUE!</v>
      </c>
      <c r="HA107" s="0" t="e">
        <f aca="false">QUOTIENT(MOD($GY107,GT$1),GS$1)</f>
        <v>#VALUE!</v>
      </c>
      <c r="HB107" s="0" t="e">
        <f aca="false">QUOTIENT(MOD($GY107,GU$1),GT$1)</f>
        <v>#VALUE!</v>
      </c>
      <c r="HC107" s="0" t="e">
        <f aca="false">QUOTIENT(MOD($GY107,GV$1),GU$1)</f>
        <v>#VALUE!</v>
      </c>
      <c r="HD107" s="0" t="e">
        <f aca="false">QUOTIENT(MOD($GY107,GW$1),GV$1)</f>
        <v>#VALUE!</v>
      </c>
      <c r="HE107" s="0" t="e">
        <f aca="false">QUOTIENT(MOD($GY107,GX$1),GW$1)</f>
        <v>#VALUE!</v>
      </c>
      <c r="HF107" s="0" t="e">
        <f aca="false">QUOTIENT(MOD($GY107,GY$1),GX$1)</f>
        <v>#VALUE!</v>
      </c>
      <c r="HG107" s="0" t="e">
        <f aca="false">QUOTIENT(MOD($GY107,GZ$1),GY$1)</f>
        <v>#VALUE!</v>
      </c>
      <c r="HH107" s="0" t="e">
        <f aca="false">QUOTIENT(MOD($GY107,HA$1),GZ$1)</f>
        <v>#VALUE!</v>
      </c>
      <c r="HK107" s="0" t="n">
        <f aca="false">SUMPRODUCT($HK$1:$HR$1,$DC107:$DJ107)</f>
        <v>128</v>
      </c>
      <c r="HL107" s="0" t="n">
        <f aca="false">SUMPRODUCT($HK$1:$HR$1,$DK107:$DR107)</f>
        <v>17</v>
      </c>
      <c r="HM107" s="0" t="n">
        <f aca="false">SUMPRODUCT($HK$1:$HR$1,$DS107:$DZ107)</f>
        <v>168</v>
      </c>
      <c r="HN107" s="0" t="n">
        <f aca="false">SUMPRODUCT($HK$1:$HR$1,$EA107:$EH107)</f>
        <v>0</v>
      </c>
      <c r="HO107" s="0" t="e">
        <f aca="false">SUMPRODUCT($HK$1:$HR$1,$EI107:$EO107)</f>
        <v>#VALUE!</v>
      </c>
      <c r="HQ107" s="0" t="e">
        <f aca="false">SUM(HK107:HO107)</f>
        <v>#VALUE!</v>
      </c>
      <c r="HS107" s="0" t="e">
        <f aca="false">QUOTIENT(MOD($HQ107,HJ$1),HK$1)</f>
        <v>#VALUE!</v>
      </c>
      <c r="HT107" s="0" t="e">
        <f aca="false">QUOTIENT(MOD($HQ107,HK$1),HL$1)</f>
        <v>#VALUE!</v>
      </c>
      <c r="HU107" s="0" t="e">
        <f aca="false">QUOTIENT(MOD($HQ107,HL$1),HM$1)</f>
        <v>#VALUE!</v>
      </c>
      <c r="HV107" s="0" t="e">
        <f aca="false">QUOTIENT(MOD($HQ107,HM$1),HN$1)</f>
        <v>#VALUE!</v>
      </c>
      <c r="HW107" s="0" t="e">
        <f aca="false">QUOTIENT(MOD($HQ107,HN$1),HO$1)</f>
        <v>#VALUE!</v>
      </c>
      <c r="HX107" s="0" t="e">
        <f aca="false">QUOTIENT(MOD($HQ107,HO$1),HP$1)</f>
        <v>#VALUE!</v>
      </c>
      <c r="HY107" s="0" t="e">
        <f aca="false">QUOTIENT(MOD($HQ107,HP$1),HQ$1)</f>
        <v>#VALUE!</v>
      </c>
      <c r="HZ107" s="0" t="e">
        <f aca="false">QUOTIENT(MOD($HQ107,HQ$1),HR$1)</f>
        <v>#VALUE!</v>
      </c>
    </row>
    <row r="108" customFormat="false" ht="12.8" hidden="false" customHeight="false" outlineLevel="0" collapsed="false">
      <c r="A108" s="156" t="s">
        <v>174</v>
      </c>
      <c r="B108" s="0" t="n">
        <v>22</v>
      </c>
      <c r="C108" s="0" t="n">
        <v>22.5</v>
      </c>
      <c r="D108" s="0"/>
      <c r="E108" s="0"/>
      <c r="F108" s="76" t="str">
        <f aca="false">DEC2HEX(Y108)</f>
        <v>0</v>
      </c>
      <c r="G108" s="76" t="str">
        <f aca="false">DEC2HEX(Z108)</f>
        <v>0</v>
      </c>
      <c r="H108" s="76" t="str">
        <f aca="false">DEC2HEX(AA108)</f>
        <v>7E</v>
      </c>
      <c r="I108" s="76" t="str">
        <f aca="false">DEC2HEX(AB108)</f>
        <v>6D</v>
      </c>
      <c r="J108" s="76" t="str">
        <f aca="false">DEC2HEX(AC108)</f>
        <v>F6</v>
      </c>
      <c r="K108" s="76" t="str">
        <f aca="false">DEC2HEX(AD108)</f>
        <v>0</v>
      </c>
      <c r="L108" s="76" t="str">
        <f aca="false">DEC2HEX(AE108)</f>
        <v>20</v>
      </c>
      <c r="M108" s="76" t="str">
        <f aca="false">DEC2HEX(AF108)</f>
        <v>0</v>
      </c>
      <c r="N108" s="76" t="str">
        <f aca="false">DEC2HEX(AG108)</f>
        <v>0</v>
      </c>
      <c r="O108" s="76" t="str">
        <f aca="false">DEC2HEX(AH108)</f>
        <v>88</v>
      </c>
      <c r="P108" s="76" t="str">
        <f aca="false">DEC2HEX(AI108)</f>
        <v>26</v>
      </c>
      <c r="Q108" s="76" t="str">
        <f aca="false">DEC2HEX(AJ108)</f>
        <v>0</v>
      </c>
      <c r="R108" s="76" t="str">
        <f aca="false">DEC2HEX(AK108)</f>
        <v>FD</v>
      </c>
      <c r="S108" s="76" t="str">
        <f aca="false">DEC2HEX(AL108)</f>
        <v>CF</v>
      </c>
      <c r="T108" s="76" t="str">
        <f aca="false">DEC2HEX(AM108)</f>
        <v>FF</v>
      </c>
      <c r="U108" s="76" t="str">
        <f aca="false">DEC2HEX(AN108)</f>
        <v>0</v>
      </c>
      <c r="V108" s="75" t="str">
        <f aca="false">DEC2HEX(AO108)</f>
        <v>57A</v>
      </c>
      <c r="W108" s="78" t="str">
        <f aca="false">DEC2HEX(AP108)</f>
        <v>10000</v>
      </c>
      <c r="X108" s="79"/>
      <c r="Y108" s="76" t="n">
        <f aca="false">SUMPRODUCT(AQ108:AX108,$AQ$1:$AX$1)</f>
        <v>0</v>
      </c>
      <c r="Z108" s="76" t="n">
        <f aca="false">SUMPRODUCT(AY108:BF108,$AQ$1:$AX$1)</f>
        <v>0</v>
      </c>
      <c r="AA108" s="76" t="n">
        <f aca="false">SUMPRODUCT(BG108:BN108,$AQ$1:$AX$1)</f>
        <v>126</v>
      </c>
      <c r="AB108" s="76" t="n">
        <f aca="false">SUMPRODUCT(BO108:BV108,$AQ$1:$AX$1)</f>
        <v>109</v>
      </c>
      <c r="AC108" s="76" t="n">
        <f aca="false">SUMPRODUCT(BW108:CD108,$AQ$1:$AX$1)</f>
        <v>246</v>
      </c>
      <c r="AD108" s="76" t="n">
        <f aca="false">SUMPRODUCT(CE108:CL108,$AQ$1:$AX$1)</f>
        <v>0</v>
      </c>
      <c r="AE108" s="76" t="n">
        <f aca="false">SUMPRODUCT(CM108:CT108,$AQ$1:$AX$1)</f>
        <v>32</v>
      </c>
      <c r="AF108" s="76" t="n">
        <f aca="false">SUMPRODUCT(CU108:DB108,$AQ$1:$AX$1)</f>
        <v>0</v>
      </c>
      <c r="AG108" s="76" t="n">
        <f aca="false">SUMPRODUCT(DC108:DJ108,$AQ$1:$AX$1)</f>
        <v>0</v>
      </c>
      <c r="AH108" s="76" t="n">
        <f aca="false">SUMPRODUCT(DK108:DR108,$AQ$1:$AX$1)</f>
        <v>136</v>
      </c>
      <c r="AI108" s="76" t="n">
        <f aca="false">SUMPRODUCT(DS108:DZ108,$AQ$1:$AX$1)</f>
        <v>38</v>
      </c>
      <c r="AJ108" s="76" t="n">
        <f aca="false">SUMPRODUCT(EA108:EH108,$AQ$1:$AX$1)</f>
        <v>0</v>
      </c>
      <c r="AK108" s="76" t="n">
        <f aca="false">SUMPRODUCT(EI108:EP108,$AQ$1:$AX$1)</f>
        <v>253</v>
      </c>
      <c r="AL108" s="76" t="n">
        <f aca="false">SUMPRODUCT(EQ108:EX108,$AQ$1:$AX$1)</f>
        <v>207</v>
      </c>
      <c r="AM108" s="76" t="n">
        <f aca="false">SUMPRODUCT(EY108:FF108,$AQ$1:$AX$1)</f>
        <v>255</v>
      </c>
      <c r="AN108" s="76" t="n">
        <v>0</v>
      </c>
      <c r="AO108" s="79" t="n">
        <f aca="false">SUM(X108:AN108)</f>
        <v>1402</v>
      </c>
      <c r="AP108" s="79" t="n">
        <f aca="false">SUM(AB108:AJ108,AL108)+256*AK108</f>
        <v>65536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1</v>
      </c>
      <c r="BI108" s="0" t="n">
        <v>1</v>
      </c>
      <c r="BJ108" s="0" t="n">
        <v>1</v>
      </c>
      <c r="BK108" s="0" t="n">
        <v>1</v>
      </c>
      <c r="BL108" s="0" t="n">
        <v>1</v>
      </c>
      <c r="BM108" s="0" t="n">
        <v>1</v>
      </c>
      <c r="BN108" s="0" t="n">
        <v>0</v>
      </c>
      <c r="BO108" s="0" t="n">
        <v>1</v>
      </c>
      <c r="BP108" s="0" t="n">
        <v>0</v>
      </c>
      <c r="BQ108" s="0" t="n">
        <v>1</v>
      </c>
      <c r="BR108" s="0" t="n">
        <v>1</v>
      </c>
      <c r="BS108" s="0" t="n">
        <v>0</v>
      </c>
      <c r="BT108" s="0" t="n">
        <v>1</v>
      </c>
      <c r="BU108" s="0" t="n">
        <v>1</v>
      </c>
      <c r="BV108" s="0" t="n">
        <v>0</v>
      </c>
      <c r="BW108" s="0" t="n">
        <v>0</v>
      </c>
      <c r="BX108" s="0" t="n">
        <v>1</v>
      </c>
      <c r="BY108" s="0" t="n">
        <v>1</v>
      </c>
      <c r="BZ108" s="0" t="n">
        <v>0</v>
      </c>
      <c r="CA108" s="0" t="n">
        <v>1</v>
      </c>
      <c r="CB108" s="0" t="n">
        <v>1</v>
      </c>
      <c r="CC108" s="0" t="n">
        <v>1</v>
      </c>
      <c r="CD108" s="0" t="n">
        <v>1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1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1</v>
      </c>
      <c r="DO108" s="0" t="n">
        <v>0</v>
      </c>
      <c r="DP108" s="0" t="n">
        <v>0</v>
      </c>
      <c r="DQ108" s="0" t="n">
        <v>0</v>
      </c>
      <c r="DR108" s="0" t="n">
        <v>1</v>
      </c>
      <c r="DS108" s="0" t="n">
        <v>0</v>
      </c>
      <c r="DT108" s="0" t="n">
        <v>1</v>
      </c>
      <c r="DU108" s="0" t="n">
        <v>1</v>
      </c>
      <c r="DV108" s="0" t="n">
        <v>0</v>
      </c>
      <c r="DW108" s="0" t="n">
        <v>0</v>
      </c>
      <c r="DX108" s="0" t="n">
        <v>1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1</v>
      </c>
      <c r="EJ108" s="0" t="n">
        <v>0</v>
      </c>
      <c r="EK108" s="0" t="n">
        <v>1</v>
      </c>
      <c r="EL108" s="0" t="n">
        <v>1</v>
      </c>
      <c r="EM108" s="0" t="n">
        <v>1</v>
      </c>
      <c r="EN108" s="0" t="n">
        <v>1</v>
      </c>
      <c r="EO108" s="0" t="n">
        <v>1</v>
      </c>
      <c r="EP108" s="0" t="n">
        <v>1</v>
      </c>
      <c r="EQ108" s="0" t="n">
        <v>1</v>
      </c>
      <c r="ER108" s="0" t="n">
        <v>1</v>
      </c>
      <c r="ES108" s="0" t="n">
        <v>1</v>
      </c>
      <c r="ET108" s="0" t="n">
        <v>1</v>
      </c>
      <c r="EU108" s="0" t="n">
        <v>0</v>
      </c>
      <c r="EV108" s="0" t="n">
        <v>0</v>
      </c>
      <c r="EW108" s="0" t="n">
        <v>1</v>
      </c>
      <c r="EX108" s="0" t="n">
        <v>1</v>
      </c>
      <c r="EY108" s="0" t="n">
        <v>1</v>
      </c>
      <c r="EZ108" s="0" t="n">
        <v>1</v>
      </c>
      <c r="FA108" s="0" t="n">
        <v>1</v>
      </c>
      <c r="FB108" s="0" t="n">
        <v>1</v>
      </c>
      <c r="FC108" s="0" t="n">
        <v>1</v>
      </c>
      <c r="FD108" s="0" t="n">
        <v>1</v>
      </c>
      <c r="FE108" s="0" t="n">
        <v>1</v>
      </c>
      <c r="FF108" s="0" t="n">
        <v>1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Q108" s="0" t="n">
        <f aca="false">1-MIN(1,DC108+DG108+DK108+DO108+DS108+DW108)</f>
        <v>1</v>
      </c>
      <c r="FR108" s="0" t="n">
        <f aca="false">1-MIN(1,DD108+DH108+DL108+DP108+DT108+DX108)</f>
        <v>0</v>
      </c>
      <c r="FS108" s="0" t="n">
        <f aca="false">1-MIN(1,DE108+DI108+DM108+DQ108+DU108+DY108)</f>
        <v>0</v>
      </c>
      <c r="FT108" s="0" t="n">
        <f aca="false">1-MIN(1,DF108+DJ108+DN108+DR108+DV108+DZ108)</f>
        <v>0</v>
      </c>
      <c r="FV108" s="86" t="n">
        <f aca="false">IF(_xlfn.XOR(EI108,EA108,DS108,DK108,DC108),1,0)</f>
        <v>1</v>
      </c>
      <c r="FW108" s="86" t="n">
        <f aca="false">IF(_xlfn.XOR(EJ108,EB108,DT108,DL108,DD108),1,0)</f>
        <v>1</v>
      </c>
      <c r="FX108" s="86" t="n">
        <f aca="false">IF(_xlfn.XOR(EK108,EC108,DU108,DM108,DE108),1,0)</f>
        <v>0</v>
      </c>
      <c r="FY108" s="86" t="n">
        <f aca="false">IF(_xlfn.XOR(EL108,ED108,DV108,DN108,DF108),1,0)</f>
        <v>0</v>
      </c>
      <c r="FZ108" s="86" t="n">
        <f aca="false">IF(_xlfn.XOR(EM108,EE108,DW108,DO108,DG108),1,0)</f>
        <v>1</v>
      </c>
      <c r="GA108" s="86" t="n">
        <f aca="false">IF(_xlfn.XOR(EN108,EF108,DX108,DP108,DH108),1,0)</f>
        <v>0</v>
      </c>
      <c r="GB108" s="86" t="n">
        <f aca="false">IF(_xlfn.XOR(EO108,EG108,DY108,DQ108,DI108),1,0)</f>
        <v>1</v>
      </c>
      <c r="GC108" s="86" t="e">
        <f aca="false">IF(_xlfn.XOR(#REF!,EH108,DZ108,DR108,DJ108),1,0)</f>
        <v>#VALUE!</v>
      </c>
      <c r="GD108" s="85" t="n">
        <f aca="false">EQ108-FV108</f>
        <v>0</v>
      </c>
      <c r="GE108" s="85" t="n">
        <f aca="false">ER108-FW108</f>
        <v>0</v>
      </c>
      <c r="GF108" s="85" t="n">
        <f aca="false">ES108-FX108</f>
        <v>1</v>
      </c>
      <c r="GG108" s="85" t="n">
        <f aca="false">ET108-FY108</f>
        <v>1</v>
      </c>
      <c r="GH108" s="85" t="n">
        <f aca="false">EU108-FZ108</f>
        <v>-1</v>
      </c>
      <c r="GI108" s="85" t="n">
        <f aca="false">EV108-GA108</f>
        <v>0</v>
      </c>
      <c r="GJ108" s="85" t="n">
        <f aca="false">EW108-GB108</f>
        <v>0</v>
      </c>
      <c r="GK108" s="85" t="e">
        <f aca="false">EW108-GC108</f>
        <v>#VALUE!</v>
      </c>
      <c r="GM108" s="0" t="n">
        <f aca="false">IF(_xlfn.XOR(F108:FF108),0,1)</f>
        <v>0</v>
      </c>
      <c r="GS108" s="0" t="n">
        <f aca="false">SUMPRODUCT($GS$1:$GZ$1,$DC108:$DJ108)</f>
        <v>0</v>
      </c>
      <c r="GT108" s="0" t="n">
        <f aca="false">SUMPRODUCT($GS$1:$GZ$1,$DK108:$DR108)</f>
        <v>136</v>
      </c>
      <c r="GU108" s="0" t="n">
        <f aca="false">SUMPRODUCT($GS$1:$GZ$1,$DS108:$DZ108)</f>
        <v>38</v>
      </c>
      <c r="GV108" s="0" t="n">
        <f aca="false">SUMPRODUCT($GS$1:$GZ$1,$EA108:$EH108)</f>
        <v>0</v>
      </c>
      <c r="GW108" s="0" t="e">
        <f aca="false">SUMPRODUCT($GS$1:$GZ$1,$EI108:$EO108)</f>
        <v>#VALUE!</v>
      </c>
      <c r="GX108" s="89" t="n">
        <f aca="false">SUMPRODUCT($GS$1:$GZ$1,$EQ108:$EX108)</f>
        <v>207</v>
      </c>
      <c r="GY108" s="0" t="e">
        <f aca="false">SUM(GS108:GW108)</f>
        <v>#VALUE!</v>
      </c>
      <c r="GZ108" s="0" t="e">
        <f aca="false">GY108+GX108</f>
        <v>#VALUE!</v>
      </c>
      <c r="HA108" s="0" t="e">
        <f aca="false">QUOTIENT(MOD($GY108,GT$1),GS$1)</f>
        <v>#VALUE!</v>
      </c>
      <c r="HB108" s="0" t="e">
        <f aca="false">QUOTIENT(MOD($GY108,GU$1),GT$1)</f>
        <v>#VALUE!</v>
      </c>
      <c r="HC108" s="0" t="e">
        <f aca="false">QUOTIENT(MOD($GY108,GV$1),GU$1)</f>
        <v>#VALUE!</v>
      </c>
      <c r="HD108" s="0" t="e">
        <f aca="false">QUOTIENT(MOD($GY108,GW$1),GV$1)</f>
        <v>#VALUE!</v>
      </c>
      <c r="HE108" s="0" t="e">
        <f aca="false">QUOTIENT(MOD($GY108,GX$1),GW$1)</f>
        <v>#VALUE!</v>
      </c>
      <c r="HF108" s="0" t="e">
        <f aca="false">QUOTIENT(MOD($GY108,GY$1),GX$1)</f>
        <v>#VALUE!</v>
      </c>
      <c r="HG108" s="0" t="e">
        <f aca="false">QUOTIENT(MOD($GY108,GZ$1),GY$1)</f>
        <v>#VALUE!</v>
      </c>
      <c r="HH108" s="0" t="e">
        <f aca="false">QUOTIENT(MOD($GY108,HA$1),GZ$1)</f>
        <v>#VALUE!</v>
      </c>
      <c r="HK108" s="0" t="n">
        <f aca="false">SUMPRODUCT($HK$1:$HR$1,$DC108:$DJ108)</f>
        <v>0</v>
      </c>
      <c r="HL108" s="0" t="n">
        <f aca="false">SUMPRODUCT($HK$1:$HR$1,$DK108:$DR108)</f>
        <v>17</v>
      </c>
      <c r="HM108" s="0" t="n">
        <f aca="false">SUMPRODUCT($HK$1:$HR$1,$DS108:$DZ108)</f>
        <v>100</v>
      </c>
      <c r="HN108" s="0" t="n">
        <f aca="false">SUMPRODUCT($HK$1:$HR$1,$EA108:$EH108)</f>
        <v>0</v>
      </c>
      <c r="HO108" s="0" t="e">
        <f aca="false">SUMPRODUCT($HK$1:$HR$1,$EI108:$EO108)</f>
        <v>#VALUE!</v>
      </c>
      <c r="HQ108" s="0" t="e">
        <f aca="false">SUM(HK108:HO108)</f>
        <v>#VALUE!</v>
      </c>
      <c r="HS108" s="0" t="e">
        <f aca="false">QUOTIENT(MOD($HQ108,HJ$1),HK$1)</f>
        <v>#VALUE!</v>
      </c>
      <c r="HT108" s="0" t="e">
        <f aca="false">QUOTIENT(MOD($HQ108,HK$1),HL$1)</f>
        <v>#VALUE!</v>
      </c>
      <c r="HU108" s="0" t="e">
        <f aca="false">QUOTIENT(MOD($HQ108,HL$1),HM$1)</f>
        <v>#VALUE!</v>
      </c>
      <c r="HV108" s="0" t="e">
        <f aca="false">QUOTIENT(MOD($HQ108,HM$1),HN$1)</f>
        <v>#VALUE!</v>
      </c>
      <c r="HW108" s="0" t="e">
        <f aca="false">QUOTIENT(MOD($HQ108,HN$1),HO$1)</f>
        <v>#VALUE!</v>
      </c>
      <c r="HX108" s="0" t="e">
        <f aca="false">QUOTIENT(MOD($HQ108,HO$1),HP$1)</f>
        <v>#VALUE!</v>
      </c>
      <c r="HY108" s="0" t="e">
        <f aca="false">QUOTIENT(MOD($HQ108,HP$1),HQ$1)</f>
        <v>#VALUE!</v>
      </c>
      <c r="HZ108" s="0" t="e">
        <f aca="false">QUOTIENT(MOD($HQ108,HQ$1),HR$1)</f>
        <v>#VALUE!</v>
      </c>
    </row>
    <row r="109" customFormat="false" ht="12.8" hidden="false" customHeight="false" outlineLevel="0" collapsed="false">
      <c r="A109" s="14" t="s">
        <v>174</v>
      </c>
      <c r="B109" s="0" t="n">
        <v>22</v>
      </c>
      <c r="C109" s="0" t="n">
        <v>22.5</v>
      </c>
      <c r="D109" s="0" t="s">
        <v>165</v>
      </c>
      <c r="E109" s="0"/>
      <c r="F109" s="76" t="str">
        <f aca="false">DEC2HEX(Y109)</f>
        <v>0</v>
      </c>
      <c r="G109" s="76" t="str">
        <f aca="false">DEC2HEX(Z109)</f>
        <v>0</v>
      </c>
      <c r="H109" s="76" t="str">
        <f aca="false">DEC2HEX(AA109)</f>
        <v>7E</v>
      </c>
      <c r="I109" s="76" t="str">
        <f aca="false">DEC2HEX(AB109)</f>
        <v>6D</v>
      </c>
      <c r="J109" s="76" t="str">
        <f aca="false">DEC2HEX(AC109)</f>
        <v>F6</v>
      </c>
      <c r="K109" s="76" t="str">
        <f aca="false">DEC2HEX(AD109)</f>
        <v>0</v>
      </c>
      <c r="L109" s="76" t="str">
        <f aca="false">DEC2HEX(AE109)</f>
        <v>20</v>
      </c>
      <c r="M109" s="76" t="str">
        <f aca="false">DEC2HEX(AF109)</f>
        <v>0</v>
      </c>
      <c r="N109" s="76" t="str">
        <f aca="false">DEC2HEX(AG109)</f>
        <v>1</v>
      </c>
      <c r="O109" s="76" t="str">
        <f aca="false">DEC2HEX(AH109)</f>
        <v>88</v>
      </c>
      <c r="P109" s="76" t="str">
        <f aca="false">DEC2HEX(AI109)</f>
        <v>26</v>
      </c>
      <c r="Q109" s="76" t="str">
        <f aca="false">DEC2HEX(AJ109)</f>
        <v>0</v>
      </c>
      <c r="R109" s="76" t="str">
        <f aca="false">DEC2HEX(AK109)</f>
        <v>FD</v>
      </c>
      <c r="S109" s="76" t="str">
        <f aca="false">DEC2HEX(AL109)</f>
        <v>CE</v>
      </c>
      <c r="T109" s="76" t="str">
        <f aca="false">DEC2HEX(AM109)</f>
        <v>FF</v>
      </c>
      <c r="U109" s="76" t="str">
        <f aca="false">DEC2HEX(AN109)</f>
        <v>0</v>
      </c>
      <c r="V109" s="75" t="str">
        <f aca="false">DEC2HEX(AO109)</f>
        <v>57A</v>
      </c>
      <c r="W109" s="78" t="str">
        <f aca="false">DEC2HEX(AP109)</f>
        <v>10000</v>
      </c>
      <c r="X109" s="79"/>
      <c r="Y109" s="76" t="n">
        <f aca="false">SUMPRODUCT(AQ109:AX109,$AQ$1:$AX$1)</f>
        <v>0</v>
      </c>
      <c r="Z109" s="76" t="n">
        <f aca="false">SUMPRODUCT(AY109:BF109,$AQ$1:$AX$1)</f>
        <v>0</v>
      </c>
      <c r="AA109" s="76" t="n">
        <f aca="false">SUMPRODUCT(BG109:BN109,$AQ$1:$AX$1)</f>
        <v>126</v>
      </c>
      <c r="AB109" s="76" t="n">
        <f aca="false">SUMPRODUCT(BO109:BV109,$AQ$1:$AX$1)</f>
        <v>109</v>
      </c>
      <c r="AC109" s="76" t="n">
        <f aca="false">SUMPRODUCT(BW109:CD109,$AQ$1:$AX$1)</f>
        <v>246</v>
      </c>
      <c r="AD109" s="76" t="n">
        <f aca="false">SUMPRODUCT(CE109:CL109,$AQ$1:$AX$1)</f>
        <v>0</v>
      </c>
      <c r="AE109" s="76" t="n">
        <f aca="false">SUMPRODUCT(CM109:CT109,$AQ$1:$AX$1)</f>
        <v>32</v>
      </c>
      <c r="AF109" s="76" t="n">
        <f aca="false">SUMPRODUCT(CU109:DB109,$AQ$1:$AX$1)</f>
        <v>0</v>
      </c>
      <c r="AG109" s="76" t="n">
        <f aca="false">SUMPRODUCT(DC109:DJ109,$AQ$1:$AX$1)</f>
        <v>1</v>
      </c>
      <c r="AH109" s="76" t="n">
        <f aca="false">SUMPRODUCT(DK109:DR109,$AQ$1:$AX$1)</f>
        <v>136</v>
      </c>
      <c r="AI109" s="76" t="n">
        <f aca="false">SUMPRODUCT(DS109:DZ109,$AQ$1:$AX$1)</f>
        <v>38</v>
      </c>
      <c r="AJ109" s="76" t="n">
        <f aca="false">SUMPRODUCT(EA109:EH109,$AQ$1:$AX$1)</f>
        <v>0</v>
      </c>
      <c r="AK109" s="76" t="n">
        <f aca="false">SUMPRODUCT(EI109:EP109,$AQ$1:$AX$1)</f>
        <v>253</v>
      </c>
      <c r="AL109" s="76" t="n">
        <f aca="false">SUMPRODUCT(EQ109:EX109,$AQ$1:$AX$1)</f>
        <v>206</v>
      </c>
      <c r="AM109" s="76" t="n">
        <f aca="false">SUMPRODUCT(EY109:FF109,$AQ$1:$AX$1)</f>
        <v>255</v>
      </c>
      <c r="AN109" s="76" t="n">
        <v>0</v>
      </c>
      <c r="AO109" s="79" t="n">
        <f aca="false">SUM(X109:AN109)</f>
        <v>1402</v>
      </c>
      <c r="AP109" s="79" t="n">
        <f aca="false">SUM(AB109:AJ109,AL109)+256*AK109</f>
        <v>65536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1</v>
      </c>
      <c r="BI109" s="0" t="n">
        <v>1</v>
      </c>
      <c r="BJ109" s="0" t="n">
        <v>1</v>
      </c>
      <c r="BK109" s="0" t="n">
        <v>1</v>
      </c>
      <c r="BL109" s="0" t="n">
        <v>1</v>
      </c>
      <c r="BM109" s="0" t="n">
        <v>1</v>
      </c>
      <c r="BN109" s="0" t="n">
        <v>0</v>
      </c>
      <c r="BO109" s="0" t="n">
        <v>1</v>
      </c>
      <c r="BP109" s="0" t="n">
        <v>0</v>
      </c>
      <c r="BQ109" s="0" t="n">
        <v>1</v>
      </c>
      <c r="BR109" s="0" t="n">
        <v>1</v>
      </c>
      <c r="BS109" s="0" t="n">
        <v>0</v>
      </c>
      <c r="BT109" s="0" t="n">
        <v>1</v>
      </c>
      <c r="BU109" s="0" t="n">
        <v>1</v>
      </c>
      <c r="BV109" s="0" t="n">
        <v>0</v>
      </c>
      <c r="BW109" s="0" t="n">
        <v>0</v>
      </c>
      <c r="BX109" s="0" t="n">
        <v>1</v>
      </c>
      <c r="BY109" s="0" t="n">
        <v>1</v>
      </c>
      <c r="BZ109" s="0" t="n">
        <v>0</v>
      </c>
      <c r="CA109" s="0" t="n">
        <v>1</v>
      </c>
      <c r="CB109" s="0" t="n">
        <v>1</v>
      </c>
      <c r="CC109" s="0" t="n">
        <v>1</v>
      </c>
      <c r="CD109" s="0" t="n">
        <v>1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1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1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1</v>
      </c>
      <c r="DO109" s="0" t="n">
        <v>0</v>
      </c>
      <c r="DP109" s="0" t="n">
        <v>0</v>
      </c>
      <c r="DQ109" s="0" t="n">
        <v>0</v>
      </c>
      <c r="DR109" s="0" t="n">
        <v>1</v>
      </c>
      <c r="DS109" s="0" t="n">
        <v>0</v>
      </c>
      <c r="DT109" s="0" t="n">
        <v>1</v>
      </c>
      <c r="DU109" s="0" t="n">
        <v>1</v>
      </c>
      <c r="DV109" s="0" t="n">
        <v>0</v>
      </c>
      <c r="DW109" s="0" t="n">
        <v>0</v>
      </c>
      <c r="DX109" s="0" t="n">
        <v>1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1</v>
      </c>
      <c r="EJ109" s="0" t="n">
        <v>0</v>
      </c>
      <c r="EK109" s="0" t="n">
        <v>1</v>
      </c>
      <c r="EL109" s="0" t="n">
        <v>1</v>
      </c>
      <c r="EM109" s="0" t="n">
        <v>1</v>
      </c>
      <c r="EN109" s="0" t="n">
        <v>1</v>
      </c>
      <c r="EO109" s="0" t="n">
        <v>1</v>
      </c>
      <c r="EP109" s="0" t="n">
        <v>1</v>
      </c>
      <c r="EQ109" s="0" t="n">
        <v>0</v>
      </c>
      <c r="ER109" s="0" t="n">
        <v>1</v>
      </c>
      <c r="ES109" s="0" t="n">
        <v>1</v>
      </c>
      <c r="ET109" s="0" t="n">
        <v>1</v>
      </c>
      <c r="EU109" s="0" t="n">
        <v>0</v>
      </c>
      <c r="EV109" s="0" t="n">
        <v>0</v>
      </c>
      <c r="EW109" s="0" t="n">
        <v>1</v>
      </c>
      <c r="EX109" s="0" t="n">
        <v>1</v>
      </c>
      <c r="EY109" s="0" t="n">
        <v>1</v>
      </c>
      <c r="EZ109" s="0" t="n">
        <v>1</v>
      </c>
      <c r="FA109" s="0" t="n">
        <v>1</v>
      </c>
      <c r="FB109" s="0" t="n">
        <v>1</v>
      </c>
      <c r="FC109" s="0" t="n">
        <v>1</v>
      </c>
      <c r="FD109" s="0" t="n">
        <v>1</v>
      </c>
      <c r="FE109" s="0" t="n">
        <v>1</v>
      </c>
      <c r="FF109" s="0" t="n">
        <v>1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Q109" s="0" t="n">
        <f aca="false">1-MIN(1,DC109+DG109+DK109+DO109+DS109+DW109)</f>
        <v>0</v>
      </c>
      <c r="FR109" s="0" t="n">
        <f aca="false">1-MIN(1,DD109+DH109+DL109+DP109+DT109+DX109)</f>
        <v>0</v>
      </c>
      <c r="FS109" s="0" t="n">
        <f aca="false">1-MIN(1,DE109+DI109+DM109+DQ109+DU109+DY109)</f>
        <v>0</v>
      </c>
      <c r="FT109" s="0" t="n">
        <f aca="false">1-MIN(1,DF109+DJ109+DN109+DR109+DV109+DZ109)</f>
        <v>0</v>
      </c>
      <c r="FV109" s="86" t="n">
        <f aca="false">IF(_xlfn.XOR(EI109,EA109,DS109,DK109,DC109),1,0)</f>
        <v>0</v>
      </c>
      <c r="FW109" s="86" t="n">
        <f aca="false">IF(_xlfn.XOR(EJ109,EB109,DT109,DL109,DD109),1,0)</f>
        <v>1</v>
      </c>
      <c r="FX109" s="86" t="n">
        <f aca="false">IF(_xlfn.XOR(EK109,EC109,DU109,DM109,DE109),1,0)</f>
        <v>0</v>
      </c>
      <c r="FY109" s="86" t="n">
        <f aca="false">IF(_xlfn.XOR(EL109,ED109,DV109,DN109,DF109),1,0)</f>
        <v>0</v>
      </c>
      <c r="FZ109" s="86" t="n">
        <f aca="false">IF(_xlfn.XOR(EM109,EE109,DW109,DO109,DG109),1,0)</f>
        <v>1</v>
      </c>
      <c r="GA109" s="86" t="n">
        <f aca="false">IF(_xlfn.XOR(EN109,EF109,DX109,DP109,DH109),1,0)</f>
        <v>0</v>
      </c>
      <c r="GB109" s="86" t="n">
        <f aca="false">IF(_xlfn.XOR(EO109,EG109,DY109,DQ109,DI109),1,0)</f>
        <v>1</v>
      </c>
      <c r="GC109" s="86" t="e">
        <f aca="false">IF(_xlfn.XOR(#REF!,EH109,DZ109,DR109,DJ109),1,0)</f>
        <v>#VALUE!</v>
      </c>
      <c r="GD109" s="85" t="n">
        <f aca="false">EQ109-FV109</f>
        <v>0</v>
      </c>
      <c r="GE109" s="85" t="n">
        <f aca="false">ER109-FW109</f>
        <v>0</v>
      </c>
      <c r="GF109" s="85" t="n">
        <f aca="false">ES109-FX109</f>
        <v>1</v>
      </c>
      <c r="GG109" s="85" t="n">
        <f aca="false">ET109-FY109</f>
        <v>1</v>
      </c>
      <c r="GH109" s="85" t="n">
        <f aca="false">EU109-FZ109</f>
        <v>-1</v>
      </c>
      <c r="GI109" s="85" t="n">
        <f aca="false">EV109-GA109</f>
        <v>0</v>
      </c>
      <c r="GJ109" s="85" t="n">
        <f aca="false">EW109-GB109</f>
        <v>0</v>
      </c>
      <c r="GK109" s="85" t="e">
        <f aca="false">EX109-GC109</f>
        <v>#VALUE!</v>
      </c>
      <c r="GM109" s="0" t="n">
        <f aca="false">IF(_xlfn.XOR(F109:FF109),0,1)</f>
        <v>1</v>
      </c>
      <c r="GS109" s="0" t="n">
        <f aca="false">SUMPRODUCT($GS$1:$GZ$1,$DC109:$DJ109)</f>
        <v>1</v>
      </c>
      <c r="GT109" s="0" t="n">
        <f aca="false">SUMPRODUCT($GS$1:$GZ$1,$DK109:$DR109)</f>
        <v>136</v>
      </c>
      <c r="GU109" s="0" t="n">
        <f aca="false">SUMPRODUCT($GS$1:$GZ$1,$DS109:$DZ109)</f>
        <v>38</v>
      </c>
      <c r="GV109" s="0" t="n">
        <f aca="false">SUMPRODUCT($GS$1:$GZ$1,$EA109:$EH109)</f>
        <v>0</v>
      </c>
      <c r="GW109" s="0" t="e">
        <f aca="false">SUMPRODUCT($GS$1:$GZ$1,$EI109:$EO109)</f>
        <v>#VALUE!</v>
      </c>
      <c r="GX109" s="89" t="n">
        <f aca="false">SUMPRODUCT($GS$1:$GZ$1,$EQ109:$EX109)</f>
        <v>206</v>
      </c>
      <c r="GY109" s="0" t="e">
        <f aca="false">SUM(GS109:GW109)</f>
        <v>#VALUE!</v>
      </c>
      <c r="GZ109" s="0" t="e">
        <f aca="false">GY109+GX109</f>
        <v>#VALUE!</v>
      </c>
      <c r="HA109" s="0" t="e">
        <f aca="false">QUOTIENT(MOD($GY109,GT$1),GS$1)</f>
        <v>#VALUE!</v>
      </c>
      <c r="HB109" s="0" t="e">
        <f aca="false">QUOTIENT(MOD($GY109,GU$1),GT$1)</f>
        <v>#VALUE!</v>
      </c>
      <c r="HC109" s="0" t="e">
        <f aca="false">QUOTIENT(MOD($GY109,GV$1),GU$1)</f>
        <v>#VALUE!</v>
      </c>
      <c r="HD109" s="0" t="e">
        <f aca="false">QUOTIENT(MOD($GY109,GW$1),GV$1)</f>
        <v>#VALUE!</v>
      </c>
      <c r="HE109" s="0" t="e">
        <f aca="false">QUOTIENT(MOD($GY109,GX$1),GW$1)</f>
        <v>#VALUE!</v>
      </c>
      <c r="HF109" s="0" t="e">
        <f aca="false">QUOTIENT(MOD($GY109,GY$1),GX$1)</f>
        <v>#VALUE!</v>
      </c>
      <c r="HG109" s="0" t="e">
        <f aca="false">QUOTIENT(MOD($GY109,GZ$1),GY$1)</f>
        <v>#VALUE!</v>
      </c>
      <c r="HH109" s="0" t="e">
        <f aca="false">QUOTIENT(MOD($GY109,HA$1),GZ$1)</f>
        <v>#VALUE!</v>
      </c>
      <c r="HK109" s="0" t="n">
        <f aca="false">SUMPRODUCT($HK$1:$HR$1,$DC109:$DJ109)</f>
        <v>128</v>
      </c>
      <c r="HL109" s="0" t="n">
        <f aca="false">SUMPRODUCT($HK$1:$HR$1,$DK109:$DR109)</f>
        <v>17</v>
      </c>
      <c r="HM109" s="0" t="n">
        <f aca="false">SUMPRODUCT($HK$1:$HR$1,$DS109:$DZ109)</f>
        <v>100</v>
      </c>
      <c r="HN109" s="0" t="n">
        <f aca="false">SUMPRODUCT($HK$1:$HR$1,$EA109:$EH109)</f>
        <v>0</v>
      </c>
      <c r="HO109" s="0" t="e">
        <f aca="false">SUMPRODUCT($HK$1:$HR$1,$EI109:$EO109)</f>
        <v>#VALUE!</v>
      </c>
      <c r="HQ109" s="0" t="e">
        <f aca="false">SUM(HK109:HO109)</f>
        <v>#VALUE!</v>
      </c>
      <c r="HS109" s="0" t="e">
        <f aca="false">QUOTIENT(MOD($HQ109,HJ$1),HK$1)</f>
        <v>#VALUE!</v>
      </c>
      <c r="HT109" s="0" t="e">
        <f aca="false">QUOTIENT(MOD($HQ109,HK$1),HL$1)</f>
        <v>#VALUE!</v>
      </c>
      <c r="HU109" s="0" t="e">
        <f aca="false">QUOTIENT(MOD($HQ109,HL$1),HM$1)</f>
        <v>#VALUE!</v>
      </c>
      <c r="HV109" s="0" t="e">
        <f aca="false">QUOTIENT(MOD($HQ109,HM$1),HN$1)</f>
        <v>#VALUE!</v>
      </c>
      <c r="HW109" s="0" t="e">
        <f aca="false">QUOTIENT(MOD($HQ109,HN$1),HO$1)</f>
        <v>#VALUE!</v>
      </c>
      <c r="HX109" s="0" t="e">
        <f aca="false">QUOTIENT(MOD($HQ109,HO$1),HP$1)</f>
        <v>#VALUE!</v>
      </c>
      <c r="HY109" s="0" t="e">
        <f aca="false">QUOTIENT(MOD($HQ109,HP$1),HQ$1)</f>
        <v>#VALUE!</v>
      </c>
      <c r="HZ109" s="0" t="e">
        <f aca="false">QUOTIENT(MOD($HQ109,HQ$1),HR$1)</f>
        <v>#VALUE!</v>
      </c>
    </row>
    <row r="110" customFormat="false" ht="12.8" hidden="false" customHeight="false" outlineLevel="0" collapsed="false">
      <c r="A110" s="14" t="s">
        <v>175</v>
      </c>
      <c r="B110" s="0" t="n">
        <v>22.5</v>
      </c>
      <c r="C110" s="0" t="n">
        <v>22.5</v>
      </c>
      <c r="D110" s="0"/>
      <c r="E110" s="0"/>
      <c r="F110" s="76" t="str">
        <f aca="false">DEC2HEX(Y110)</f>
        <v>0</v>
      </c>
      <c r="G110" s="76" t="str">
        <f aca="false">DEC2HEX(Z110)</f>
        <v>0</v>
      </c>
      <c r="H110" s="76" t="str">
        <f aca="false">DEC2HEX(AA110)</f>
        <v>7E</v>
      </c>
      <c r="I110" s="76" t="str">
        <f aca="false">DEC2HEX(AB110)</f>
        <v>6D</v>
      </c>
      <c r="J110" s="76" t="str">
        <f aca="false">DEC2HEX(AC110)</f>
        <v>F6</v>
      </c>
      <c r="K110" s="76" t="str">
        <f aca="false">DEC2HEX(AD110)</f>
        <v>0</v>
      </c>
      <c r="L110" s="76" t="str">
        <f aca="false">DEC2HEX(AE110)</f>
        <v>20</v>
      </c>
      <c r="M110" s="76" t="str">
        <f aca="false">DEC2HEX(AF110)</f>
        <v>0</v>
      </c>
      <c r="N110" s="76" t="str">
        <f aca="false">DEC2HEX(AG110)</f>
        <v>0</v>
      </c>
      <c r="O110" s="76" t="str">
        <f aca="false">DEC2HEX(AH110)</f>
        <v>88</v>
      </c>
      <c r="P110" s="76" t="str">
        <f aca="false">DEC2HEX(AI110)</f>
        <v>31</v>
      </c>
      <c r="Q110" s="76" t="str">
        <f aca="false">DEC2HEX(AJ110)</f>
        <v>0</v>
      </c>
      <c r="R110" s="76" t="str">
        <f aca="false">DEC2HEX(AK110)</f>
        <v>FD</v>
      </c>
      <c r="S110" s="76" t="str">
        <f aca="false">DEC2HEX(AL110)</f>
        <v>C4</v>
      </c>
      <c r="T110" s="76" t="str">
        <f aca="false">DEC2HEX(AM110)</f>
        <v>FF</v>
      </c>
      <c r="U110" s="76" t="str">
        <f aca="false">DEC2HEX(AN110)</f>
        <v>0</v>
      </c>
      <c r="V110" s="75" t="str">
        <f aca="false">DEC2HEX(AO110)</f>
        <v>57A</v>
      </c>
      <c r="W110" s="78" t="str">
        <f aca="false">DEC2HEX(AP110)</f>
        <v>10000</v>
      </c>
      <c r="X110" s="79"/>
      <c r="Y110" s="76" t="n">
        <f aca="false">SUMPRODUCT(AQ110:AX110,$AQ$1:$AX$1)</f>
        <v>0</v>
      </c>
      <c r="Z110" s="76" t="n">
        <f aca="false">SUMPRODUCT(AY110:BF110,$AQ$1:$AX$1)</f>
        <v>0</v>
      </c>
      <c r="AA110" s="76" t="n">
        <f aca="false">SUMPRODUCT(BG110:BN110,$AQ$1:$AX$1)</f>
        <v>126</v>
      </c>
      <c r="AB110" s="76" t="n">
        <f aca="false">SUMPRODUCT(BO110:BV110,$AQ$1:$AX$1)</f>
        <v>109</v>
      </c>
      <c r="AC110" s="76" t="n">
        <f aca="false">SUMPRODUCT(BW110:CD110,$AQ$1:$AX$1)</f>
        <v>246</v>
      </c>
      <c r="AD110" s="76" t="n">
        <f aca="false">SUMPRODUCT(CE110:CL110,$AQ$1:$AX$1)</f>
        <v>0</v>
      </c>
      <c r="AE110" s="76" t="n">
        <f aca="false">SUMPRODUCT(CM110:CT110,$AQ$1:$AX$1)</f>
        <v>32</v>
      </c>
      <c r="AF110" s="76" t="n">
        <f aca="false">SUMPRODUCT(CU110:DB110,$AQ$1:$AX$1)</f>
        <v>0</v>
      </c>
      <c r="AG110" s="76" t="n">
        <f aca="false">SUMPRODUCT(DC110:DJ110,$AQ$1:$AX$1)</f>
        <v>0</v>
      </c>
      <c r="AH110" s="76" t="n">
        <f aca="false">SUMPRODUCT(DK110:DR110,$AQ$1:$AX$1)</f>
        <v>136</v>
      </c>
      <c r="AI110" s="76" t="n">
        <f aca="false">SUMPRODUCT(DS110:DZ110,$AQ$1:$AX$1)</f>
        <v>49</v>
      </c>
      <c r="AJ110" s="76" t="n">
        <f aca="false">SUMPRODUCT(EA110:EH110,$AQ$1:$AX$1)</f>
        <v>0</v>
      </c>
      <c r="AK110" s="76" t="n">
        <f aca="false">SUMPRODUCT(EI110:EP110,$AQ$1:$AX$1)</f>
        <v>253</v>
      </c>
      <c r="AL110" s="76" t="n">
        <f aca="false">SUMPRODUCT(EQ110:EX110,$AQ$1:$AX$1)</f>
        <v>196</v>
      </c>
      <c r="AM110" s="76" t="n">
        <f aca="false">SUMPRODUCT(EY110:FF110,$AQ$1:$AX$1)</f>
        <v>255</v>
      </c>
      <c r="AN110" s="76" t="n">
        <v>0</v>
      </c>
      <c r="AO110" s="79" t="n">
        <f aca="false">SUM(X110:AN110)</f>
        <v>1402</v>
      </c>
      <c r="AP110" s="79" t="n">
        <f aca="false">SUM(AB110:AJ110,AL110)+256*AK110</f>
        <v>65536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1</v>
      </c>
      <c r="BI110" s="0" t="n">
        <v>1</v>
      </c>
      <c r="BJ110" s="0" t="n">
        <v>1</v>
      </c>
      <c r="BK110" s="0" t="n">
        <v>1</v>
      </c>
      <c r="BL110" s="0" t="n">
        <v>1</v>
      </c>
      <c r="BM110" s="0" t="n">
        <v>1</v>
      </c>
      <c r="BN110" s="0" t="n">
        <v>0</v>
      </c>
      <c r="BO110" s="0" t="n">
        <v>1</v>
      </c>
      <c r="BP110" s="0" t="n">
        <v>0</v>
      </c>
      <c r="BQ110" s="0" t="n">
        <v>1</v>
      </c>
      <c r="BR110" s="0" t="n">
        <v>1</v>
      </c>
      <c r="BS110" s="0" t="n">
        <v>0</v>
      </c>
      <c r="BT110" s="0" t="n">
        <v>1</v>
      </c>
      <c r="BU110" s="0" t="n">
        <v>1</v>
      </c>
      <c r="BV110" s="0" t="n">
        <v>0</v>
      </c>
      <c r="BW110" s="0" t="n">
        <v>0</v>
      </c>
      <c r="BX110" s="0" t="n">
        <v>1</v>
      </c>
      <c r="BY110" s="0" t="n">
        <v>1</v>
      </c>
      <c r="BZ110" s="0" t="n">
        <v>0</v>
      </c>
      <c r="CA110" s="0" t="n">
        <v>1</v>
      </c>
      <c r="CB110" s="0" t="n">
        <v>1</v>
      </c>
      <c r="CC110" s="0" t="n">
        <v>1</v>
      </c>
      <c r="CD110" s="0" t="n">
        <v>1</v>
      </c>
      <c r="CE110" s="0" t="n">
        <v>0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0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1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1</v>
      </c>
      <c r="DO110" s="0" t="n">
        <v>0</v>
      </c>
      <c r="DP110" s="0" t="n">
        <v>0</v>
      </c>
      <c r="DQ110" s="0" t="n">
        <v>0</v>
      </c>
      <c r="DR110" s="0" t="n">
        <v>1</v>
      </c>
      <c r="DS110" s="0" t="n">
        <v>1</v>
      </c>
      <c r="DT110" s="0" t="n">
        <v>0</v>
      </c>
      <c r="DU110" s="0" t="n">
        <v>0</v>
      </c>
      <c r="DV110" s="0" t="n">
        <v>0</v>
      </c>
      <c r="DW110" s="0" t="n">
        <v>1</v>
      </c>
      <c r="DX110" s="0" t="n">
        <v>1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1</v>
      </c>
      <c r="EJ110" s="0" t="n">
        <v>0</v>
      </c>
      <c r="EK110" s="0" t="n">
        <v>1</v>
      </c>
      <c r="EL110" s="0" t="n">
        <v>1</v>
      </c>
      <c r="EM110" s="0" t="n">
        <v>1</v>
      </c>
      <c r="EN110" s="0" t="n">
        <v>1</v>
      </c>
      <c r="EO110" s="0" t="n">
        <v>1</v>
      </c>
      <c r="EP110" s="0" t="n">
        <v>1</v>
      </c>
      <c r="EQ110" s="0" t="n">
        <v>0</v>
      </c>
      <c r="ER110" s="0" t="n">
        <v>0</v>
      </c>
      <c r="ES110" s="0" t="n">
        <v>1</v>
      </c>
      <c r="ET110" s="0" t="n">
        <v>0</v>
      </c>
      <c r="EU110" s="0" t="n">
        <v>0</v>
      </c>
      <c r="EV110" s="0" t="n">
        <v>0</v>
      </c>
      <c r="EW110" s="0" t="n">
        <v>1</v>
      </c>
      <c r="EX110" s="0" t="n">
        <v>1</v>
      </c>
      <c r="EY110" s="0" t="n">
        <v>1</v>
      </c>
      <c r="EZ110" s="0" t="n">
        <v>1</v>
      </c>
      <c r="FA110" s="0" t="n">
        <v>1</v>
      </c>
      <c r="FB110" s="0" t="n">
        <v>1</v>
      </c>
      <c r="FC110" s="0" t="n">
        <v>1</v>
      </c>
      <c r="FD110" s="0" t="n">
        <v>1</v>
      </c>
      <c r="FE110" s="0" t="n">
        <v>1</v>
      </c>
      <c r="FF110" s="0" t="n">
        <v>1</v>
      </c>
      <c r="FG110" s="0" t="n">
        <v>0</v>
      </c>
      <c r="FH110" s="0" t="n">
        <v>0</v>
      </c>
      <c r="FI110" s="0" t="n">
        <v>0</v>
      </c>
      <c r="FJ110" s="0" t="n">
        <v>0</v>
      </c>
      <c r="FK110" s="0" t="n">
        <v>0</v>
      </c>
      <c r="FL110" s="0" t="n">
        <v>0</v>
      </c>
      <c r="FM110" s="0" t="n">
        <v>0</v>
      </c>
      <c r="FN110" s="0" t="n">
        <v>0</v>
      </c>
      <c r="FO110" s="0" t="n">
        <v>0</v>
      </c>
      <c r="FQ110" s="0" t="n">
        <f aca="false">1-MIN(1,DC110+DG110+DK110+DO110+DS110+DW110)</f>
        <v>0</v>
      </c>
      <c r="FR110" s="0" t="n">
        <f aca="false">1-MIN(1,DD110+DH110+DL110+DP110+DT110+DX110)</f>
        <v>0</v>
      </c>
      <c r="FS110" s="0" t="n">
        <f aca="false">1-MIN(1,DE110+DI110+DM110+DQ110+DU110+DY110)</f>
        <v>1</v>
      </c>
      <c r="FT110" s="0" t="n">
        <f aca="false">1-MIN(1,DF110+DJ110+DN110+DR110+DV110+DZ110)</f>
        <v>0</v>
      </c>
      <c r="FV110" s="86" t="n">
        <f aca="false">IF(_xlfn.XOR(EI110,EA110,DS110,DK110,DC110),1,0)</f>
        <v>0</v>
      </c>
      <c r="FW110" s="86" t="n">
        <f aca="false">IF(_xlfn.XOR(EJ110,EB110,DT110,DL110,DD110),1,0)</f>
        <v>0</v>
      </c>
      <c r="FX110" s="86" t="n">
        <f aca="false">IF(_xlfn.XOR(EK110,EC110,DU110,DM110,DE110),1,0)</f>
        <v>1</v>
      </c>
      <c r="FY110" s="86" t="n">
        <f aca="false">IF(_xlfn.XOR(EL110,ED110,DV110,DN110,DF110),1,0)</f>
        <v>0</v>
      </c>
      <c r="FZ110" s="86" t="n">
        <f aca="false">IF(_xlfn.XOR(EM110,EE110,DW110,DO110,DG110),1,0)</f>
        <v>0</v>
      </c>
      <c r="GA110" s="86" t="n">
        <f aca="false">IF(_xlfn.XOR(EN110,EF110,DX110,DP110,DH110),1,0)</f>
        <v>0</v>
      </c>
      <c r="GB110" s="86" t="n">
        <f aca="false">IF(_xlfn.XOR(EO110,EG110,DY110,DQ110,DI110),1,0)</f>
        <v>1</v>
      </c>
      <c r="GC110" s="86" t="e">
        <f aca="false">IF(_xlfn.XOR(#REF!,EH110,DZ110,DR110,DJ110),1,0)</f>
        <v>#VALUE!</v>
      </c>
      <c r="GD110" s="85" t="n">
        <f aca="false">EQ110-FV110</f>
        <v>0</v>
      </c>
      <c r="GE110" s="85" t="n">
        <f aca="false">ER110-FW110</f>
        <v>0</v>
      </c>
      <c r="GF110" s="85" t="n">
        <f aca="false">ES110-FX110</f>
        <v>0</v>
      </c>
      <c r="GG110" s="85" t="n">
        <f aca="false">ET110-FY110</f>
        <v>0</v>
      </c>
      <c r="GH110" s="85" t="n">
        <f aca="false">EU110-FZ110</f>
        <v>0</v>
      </c>
      <c r="GI110" s="85" t="n">
        <f aca="false">EV110-GA110</f>
        <v>0</v>
      </c>
      <c r="GJ110" s="85" t="n">
        <f aca="false">EW110-GB110</f>
        <v>0</v>
      </c>
      <c r="GK110" s="85" t="e">
        <f aca="false">EX110-GC110</f>
        <v>#VALUE!</v>
      </c>
      <c r="GM110" s="0" t="n">
        <f aca="false">IF(_xlfn.XOR(F110:FF110),0,1)</f>
        <v>1</v>
      </c>
      <c r="GS110" s="0" t="n">
        <f aca="false">SUMPRODUCT($GS$1:$GZ$1,$DC110:$DJ110)</f>
        <v>0</v>
      </c>
      <c r="GT110" s="0" t="n">
        <f aca="false">SUMPRODUCT($GS$1:$GZ$1,$DK110:$DR110)</f>
        <v>136</v>
      </c>
      <c r="GU110" s="0" t="n">
        <f aca="false">SUMPRODUCT($GS$1:$GZ$1,$DS110:$DZ110)</f>
        <v>49</v>
      </c>
      <c r="GV110" s="0" t="n">
        <f aca="false">SUMPRODUCT($GS$1:$GZ$1,$EA110:$EH110)</f>
        <v>0</v>
      </c>
      <c r="GW110" s="0" t="e">
        <f aca="false">SUMPRODUCT($GS$1:$GZ$1,$EI110:$EO110)</f>
        <v>#VALUE!</v>
      </c>
      <c r="GX110" s="89" t="n">
        <f aca="false">SUMPRODUCT($GS$1:$GZ$1,$EQ110:$EX110)</f>
        <v>196</v>
      </c>
      <c r="GY110" s="0" t="e">
        <f aca="false">SUM(GS110:GW110)</f>
        <v>#VALUE!</v>
      </c>
      <c r="GZ110" s="0" t="e">
        <f aca="false">GY110+GX110</f>
        <v>#VALUE!</v>
      </c>
      <c r="HA110" s="0" t="e">
        <f aca="false">QUOTIENT(MOD($GY110,GT$1),GS$1)</f>
        <v>#VALUE!</v>
      </c>
      <c r="HB110" s="0" t="e">
        <f aca="false">QUOTIENT(MOD($GY110,GU$1),GT$1)</f>
        <v>#VALUE!</v>
      </c>
      <c r="HC110" s="0" t="e">
        <f aca="false">QUOTIENT(MOD($GY110,GV$1),GU$1)</f>
        <v>#VALUE!</v>
      </c>
      <c r="HD110" s="0" t="e">
        <f aca="false">QUOTIENT(MOD($GY110,GW$1),GV$1)</f>
        <v>#VALUE!</v>
      </c>
      <c r="HE110" s="0" t="e">
        <f aca="false">QUOTIENT(MOD($GY110,GX$1),GW$1)</f>
        <v>#VALUE!</v>
      </c>
      <c r="HF110" s="0" t="e">
        <f aca="false">QUOTIENT(MOD($GY110,GY$1),GX$1)</f>
        <v>#VALUE!</v>
      </c>
      <c r="HG110" s="0" t="e">
        <f aca="false">QUOTIENT(MOD($GY110,GZ$1),GY$1)</f>
        <v>#VALUE!</v>
      </c>
      <c r="HH110" s="0" t="e">
        <f aca="false">QUOTIENT(MOD($GY110,HA$1),GZ$1)</f>
        <v>#VALUE!</v>
      </c>
      <c r="HK110" s="0" t="n">
        <f aca="false">SUMPRODUCT($HK$1:$HR$1,$DC110:$DJ110)</f>
        <v>0</v>
      </c>
      <c r="HL110" s="0" t="n">
        <f aca="false">SUMPRODUCT($HK$1:$HR$1,$DK110:$DR110)</f>
        <v>17</v>
      </c>
      <c r="HM110" s="0" t="n">
        <f aca="false">SUMPRODUCT($HK$1:$HR$1,$DS110:$DZ110)</f>
        <v>140</v>
      </c>
      <c r="HN110" s="0" t="n">
        <f aca="false">SUMPRODUCT($HK$1:$HR$1,$EA110:$EH110)</f>
        <v>0</v>
      </c>
      <c r="HO110" s="0" t="e">
        <f aca="false">SUMPRODUCT($HK$1:$HR$1,$EI110:$EO110)</f>
        <v>#VALUE!</v>
      </c>
      <c r="HQ110" s="0" t="e">
        <f aca="false">SUM(HK110:HO110)</f>
        <v>#VALUE!</v>
      </c>
      <c r="HS110" s="0" t="e">
        <f aca="false">QUOTIENT(MOD($HQ110,HJ$1),HK$1)</f>
        <v>#VALUE!</v>
      </c>
      <c r="HT110" s="0" t="e">
        <f aca="false">QUOTIENT(MOD($HQ110,HK$1),HL$1)</f>
        <v>#VALUE!</v>
      </c>
      <c r="HU110" s="0" t="e">
        <f aca="false">QUOTIENT(MOD($HQ110,HL$1),HM$1)</f>
        <v>#VALUE!</v>
      </c>
      <c r="HV110" s="0" t="e">
        <f aca="false">QUOTIENT(MOD($HQ110,HM$1),HN$1)</f>
        <v>#VALUE!</v>
      </c>
      <c r="HW110" s="0" t="e">
        <f aca="false">QUOTIENT(MOD($HQ110,HN$1),HO$1)</f>
        <v>#VALUE!</v>
      </c>
      <c r="HX110" s="0" t="e">
        <f aca="false">QUOTIENT(MOD($HQ110,HO$1),HP$1)</f>
        <v>#VALUE!</v>
      </c>
      <c r="HY110" s="0" t="e">
        <f aca="false">QUOTIENT(MOD($HQ110,HP$1),HQ$1)</f>
        <v>#VALUE!</v>
      </c>
      <c r="HZ110" s="0" t="e">
        <f aca="false">QUOTIENT(MOD($HQ110,HQ$1),HR$1)</f>
        <v>#VALUE!</v>
      </c>
    </row>
    <row r="111" customFormat="false" ht="12.8" hidden="false" customHeight="false" outlineLevel="0" collapsed="false">
      <c r="A111" s="14" t="s">
        <v>175</v>
      </c>
      <c r="B111" s="0" t="n">
        <v>22.5</v>
      </c>
      <c r="C111" s="0" t="n">
        <v>22.5</v>
      </c>
      <c r="D111" s="0" t="s">
        <v>165</v>
      </c>
      <c r="E111" s="0"/>
      <c r="F111" s="76" t="str">
        <f aca="false">DEC2HEX(Y111)</f>
        <v>0</v>
      </c>
      <c r="G111" s="76" t="str">
        <f aca="false">DEC2HEX(Z111)</f>
        <v>0</v>
      </c>
      <c r="H111" s="76" t="str">
        <f aca="false">DEC2HEX(AA111)</f>
        <v>7E</v>
      </c>
      <c r="I111" s="76" t="str">
        <f aca="false">DEC2HEX(AB111)</f>
        <v>6D</v>
      </c>
      <c r="J111" s="76" t="str">
        <f aca="false">DEC2HEX(AC111)</f>
        <v>F6</v>
      </c>
      <c r="K111" s="76" t="str">
        <f aca="false">DEC2HEX(AD111)</f>
        <v>0</v>
      </c>
      <c r="L111" s="76" t="str">
        <f aca="false">DEC2HEX(AE111)</f>
        <v>20</v>
      </c>
      <c r="M111" s="76" t="str">
        <f aca="false">DEC2HEX(AF111)</f>
        <v>0</v>
      </c>
      <c r="N111" s="76" t="str">
        <f aca="false">DEC2HEX(AG111)</f>
        <v>1</v>
      </c>
      <c r="O111" s="76" t="str">
        <f aca="false">DEC2HEX(AH111)</f>
        <v>88</v>
      </c>
      <c r="P111" s="76" t="str">
        <f aca="false">DEC2HEX(AI111)</f>
        <v>31</v>
      </c>
      <c r="Q111" s="76" t="str">
        <f aca="false">DEC2HEX(AJ111)</f>
        <v>0</v>
      </c>
      <c r="R111" s="76" t="str">
        <f aca="false">DEC2HEX(AK111)</f>
        <v>FD</v>
      </c>
      <c r="S111" s="76" t="str">
        <f aca="false">DEC2HEX(AL111)</f>
        <v>C3</v>
      </c>
      <c r="T111" s="76" t="str">
        <f aca="false">DEC2HEX(AM111)</f>
        <v>FF</v>
      </c>
      <c r="U111" s="76" t="str">
        <f aca="false">DEC2HEX(AN111)</f>
        <v>0</v>
      </c>
      <c r="V111" s="75" t="str">
        <f aca="false">DEC2HEX(AO111)</f>
        <v>57A</v>
      </c>
      <c r="W111" s="78" t="str">
        <f aca="false">DEC2HEX(AP111)</f>
        <v>10000</v>
      </c>
      <c r="X111" s="79"/>
      <c r="Y111" s="76" t="n">
        <f aca="false">SUMPRODUCT(AQ111:AX111,$AQ$1:$AX$1)</f>
        <v>0</v>
      </c>
      <c r="Z111" s="76" t="n">
        <f aca="false">SUMPRODUCT(AY111:BF111,$AQ$1:$AX$1)</f>
        <v>0</v>
      </c>
      <c r="AA111" s="76" t="n">
        <f aca="false">SUMPRODUCT(BG111:BN111,$AQ$1:$AX$1)</f>
        <v>126</v>
      </c>
      <c r="AB111" s="76" t="n">
        <f aca="false">SUMPRODUCT(BO111:BV111,$AQ$1:$AX$1)</f>
        <v>109</v>
      </c>
      <c r="AC111" s="76" t="n">
        <f aca="false">SUMPRODUCT(BW111:CD111,$AQ$1:$AX$1)</f>
        <v>246</v>
      </c>
      <c r="AD111" s="76" t="n">
        <f aca="false">SUMPRODUCT(CE111:CL111,$AQ$1:$AX$1)</f>
        <v>0</v>
      </c>
      <c r="AE111" s="76" t="n">
        <f aca="false">SUMPRODUCT(CM111:CT111,$AQ$1:$AX$1)</f>
        <v>32</v>
      </c>
      <c r="AF111" s="76" t="n">
        <f aca="false">SUMPRODUCT(CU111:DB111,$AQ$1:$AX$1)</f>
        <v>0</v>
      </c>
      <c r="AG111" s="76" t="n">
        <f aca="false">SUMPRODUCT(DC111:DJ111,$AQ$1:$AX$1)</f>
        <v>1</v>
      </c>
      <c r="AH111" s="76" t="n">
        <f aca="false">SUMPRODUCT(DK111:DR111,$AQ$1:$AX$1)</f>
        <v>136</v>
      </c>
      <c r="AI111" s="76" t="n">
        <f aca="false">SUMPRODUCT(DS111:DZ111,$AQ$1:$AX$1)</f>
        <v>49</v>
      </c>
      <c r="AJ111" s="76" t="n">
        <f aca="false">SUMPRODUCT(EA111:EH111,$AQ$1:$AX$1)</f>
        <v>0</v>
      </c>
      <c r="AK111" s="76" t="n">
        <f aca="false">SUMPRODUCT(EI111:EP111,$AQ$1:$AX$1)</f>
        <v>253</v>
      </c>
      <c r="AL111" s="76" t="n">
        <f aca="false">SUMPRODUCT(EQ111:EX111,$AQ$1:$AX$1)</f>
        <v>195</v>
      </c>
      <c r="AM111" s="76" t="n">
        <f aca="false">SUMPRODUCT(EY111:FF111,$AQ$1:$AX$1)</f>
        <v>255</v>
      </c>
      <c r="AN111" s="76" t="n">
        <v>0</v>
      </c>
      <c r="AO111" s="79" t="n">
        <f aca="false">SUM(X111:AN111)</f>
        <v>1402</v>
      </c>
      <c r="AP111" s="79" t="n">
        <f aca="false">SUM(AB111:AJ111,AL111)+256*AK111</f>
        <v>65536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1</v>
      </c>
      <c r="BI111" s="0" t="n">
        <v>1</v>
      </c>
      <c r="BJ111" s="0" t="n">
        <v>1</v>
      </c>
      <c r="BK111" s="0" t="n">
        <v>1</v>
      </c>
      <c r="BL111" s="0" t="n">
        <v>1</v>
      </c>
      <c r="BM111" s="0" t="n">
        <v>1</v>
      </c>
      <c r="BN111" s="0" t="n">
        <v>0</v>
      </c>
      <c r="BO111" s="0" t="n">
        <v>1</v>
      </c>
      <c r="BP111" s="0" t="n">
        <v>0</v>
      </c>
      <c r="BQ111" s="0" t="n">
        <v>1</v>
      </c>
      <c r="BR111" s="0" t="n">
        <v>1</v>
      </c>
      <c r="BS111" s="0" t="n">
        <v>0</v>
      </c>
      <c r="BT111" s="0" t="n">
        <v>1</v>
      </c>
      <c r="BU111" s="0" t="n">
        <v>1</v>
      </c>
      <c r="BV111" s="0" t="n">
        <v>0</v>
      </c>
      <c r="BW111" s="0" t="n">
        <v>0</v>
      </c>
      <c r="BX111" s="0" t="n">
        <v>1</v>
      </c>
      <c r="BY111" s="0" t="n">
        <v>1</v>
      </c>
      <c r="BZ111" s="0" t="n">
        <v>0</v>
      </c>
      <c r="CA111" s="0" t="n">
        <v>1</v>
      </c>
      <c r="CB111" s="0" t="n">
        <v>1</v>
      </c>
      <c r="CC111" s="0" t="n">
        <v>1</v>
      </c>
      <c r="CD111" s="0" t="n">
        <v>1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1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1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1</v>
      </c>
      <c r="DO111" s="0" t="n">
        <v>0</v>
      </c>
      <c r="DP111" s="0" t="n">
        <v>0</v>
      </c>
      <c r="DQ111" s="0" t="n">
        <v>0</v>
      </c>
      <c r="DR111" s="0" t="n">
        <v>1</v>
      </c>
      <c r="DS111" s="0" t="n">
        <v>1</v>
      </c>
      <c r="DT111" s="0" t="n">
        <v>0</v>
      </c>
      <c r="DU111" s="0" t="n">
        <v>0</v>
      </c>
      <c r="DV111" s="0" t="n">
        <v>0</v>
      </c>
      <c r="DW111" s="0" t="n">
        <v>1</v>
      </c>
      <c r="DX111" s="0" t="n">
        <v>1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1</v>
      </c>
      <c r="EJ111" s="0" t="n">
        <v>0</v>
      </c>
      <c r="EK111" s="0" t="n">
        <v>1</v>
      </c>
      <c r="EL111" s="0" t="n">
        <v>1</v>
      </c>
      <c r="EM111" s="0" t="n">
        <v>1</v>
      </c>
      <c r="EN111" s="0" t="n">
        <v>1</v>
      </c>
      <c r="EO111" s="0" t="n">
        <v>1</v>
      </c>
      <c r="EP111" s="0" t="n">
        <v>1</v>
      </c>
      <c r="EQ111" s="0" t="n">
        <v>1</v>
      </c>
      <c r="ER111" s="0" t="n">
        <v>1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1</v>
      </c>
      <c r="EX111" s="0" t="n">
        <v>1</v>
      </c>
      <c r="EY111" s="0" t="n">
        <v>1</v>
      </c>
      <c r="EZ111" s="0" t="n">
        <v>1</v>
      </c>
      <c r="FA111" s="0" t="n">
        <v>1</v>
      </c>
      <c r="FB111" s="0" t="n">
        <v>1</v>
      </c>
      <c r="FC111" s="0" t="n">
        <v>1</v>
      </c>
      <c r="FD111" s="0" t="n">
        <v>1</v>
      </c>
      <c r="FE111" s="0" t="n">
        <v>1</v>
      </c>
      <c r="FF111" s="0" t="n">
        <v>1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Q111" s="0" t="n">
        <f aca="false">1-MIN(1,DC111+DG111+DK111+DO111+DS111+DW111)</f>
        <v>0</v>
      </c>
      <c r="FR111" s="0" t="n">
        <f aca="false">1-MIN(1,DD111+DH111+DL111+DP111+DT111+DX111)</f>
        <v>0</v>
      </c>
      <c r="FS111" s="0" t="n">
        <f aca="false">1-MIN(1,DE111+DI111+DM111+DQ111+DU111+DY111)</f>
        <v>1</v>
      </c>
      <c r="FT111" s="0" t="n">
        <f aca="false">1-MIN(1,DF111+DJ111+DN111+DR111+DV111+DZ111)</f>
        <v>0</v>
      </c>
      <c r="FV111" s="86" t="n">
        <f aca="false">IF(_xlfn.XOR(EI111,EA111,DS111,DK111,DC111),1,0)</f>
        <v>1</v>
      </c>
      <c r="FW111" s="86" t="n">
        <f aca="false">IF(_xlfn.XOR(EJ111,EB111,DT111,DL111,DD111),1,0)</f>
        <v>0</v>
      </c>
      <c r="FX111" s="86" t="n">
        <f aca="false">IF(_xlfn.XOR(EK111,EC111,DU111,DM111,DE111),1,0)</f>
        <v>1</v>
      </c>
      <c r="FY111" s="86" t="n">
        <f aca="false">IF(_xlfn.XOR(EL111,ED111,DV111,DN111,DF111),1,0)</f>
        <v>0</v>
      </c>
      <c r="FZ111" s="86" t="n">
        <f aca="false">IF(_xlfn.XOR(EM111,EE111,DW111,DO111,DG111),1,0)</f>
        <v>0</v>
      </c>
      <c r="GA111" s="86" t="n">
        <f aca="false">IF(_xlfn.XOR(EN111,EF111,DX111,DP111,DH111),1,0)</f>
        <v>0</v>
      </c>
      <c r="GB111" s="86" t="n">
        <f aca="false">IF(_xlfn.XOR(EO111,EG111,DY111,DQ111,DI111),1,0)</f>
        <v>1</v>
      </c>
      <c r="GC111" s="86" t="e">
        <f aca="false">IF(_xlfn.XOR(#REF!,EH111,DZ111,DR111,DJ111),1,0)</f>
        <v>#VALUE!</v>
      </c>
      <c r="GD111" s="85" t="n">
        <f aca="false">EQ111-FV111</f>
        <v>0</v>
      </c>
      <c r="GE111" s="85" t="n">
        <f aca="false">ER111-FW111</f>
        <v>1</v>
      </c>
      <c r="GF111" s="85" t="n">
        <f aca="false">ES111-FX111</f>
        <v>-1</v>
      </c>
      <c r="GG111" s="85" t="n">
        <f aca="false">ET111-FY111</f>
        <v>0</v>
      </c>
      <c r="GH111" s="85" t="n">
        <f aca="false">EU111-FZ111</f>
        <v>0</v>
      </c>
      <c r="GI111" s="85" t="n">
        <f aca="false">EV111-GA111</f>
        <v>0</v>
      </c>
      <c r="GJ111" s="85" t="n">
        <f aca="false">EW111-GB111</f>
        <v>0</v>
      </c>
      <c r="GK111" s="85" t="e">
        <f aca="false">EX111-GC111</f>
        <v>#VALUE!</v>
      </c>
      <c r="GM111" s="0" t="n">
        <f aca="false">IF(_xlfn.XOR(F111:FF111),0,1)</f>
        <v>0</v>
      </c>
      <c r="GS111" s="0" t="n">
        <f aca="false">SUMPRODUCT($GS$1:$GZ$1,$DC111:$DJ111)</f>
        <v>1</v>
      </c>
      <c r="GT111" s="0" t="n">
        <f aca="false">SUMPRODUCT($GS$1:$GZ$1,$DK111:$DR111)</f>
        <v>136</v>
      </c>
      <c r="GU111" s="0" t="n">
        <f aca="false">SUMPRODUCT($GS$1:$GZ$1,$DS111:$DZ111)</f>
        <v>49</v>
      </c>
      <c r="GV111" s="0" t="n">
        <f aca="false">SUMPRODUCT($GS$1:$GZ$1,$EA111:$EH111)</f>
        <v>0</v>
      </c>
      <c r="GW111" s="0" t="e">
        <f aca="false">SUMPRODUCT($GS$1:$GZ$1,$EI111:$EO111)</f>
        <v>#VALUE!</v>
      </c>
      <c r="GX111" s="89" t="n">
        <f aca="false">SUMPRODUCT($GS$1:$GZ$1,$EQ111:$EX111)</f>
        <v>195</v>
      </c>
      <c r="GY111" s="0" t="e">
        <f aca="false">SUM(GS111:GW111)</f>
        <v>#VALUE!</v>
      </c>
      <c r="GZ111" s="0" t="e">
        <f aca="false">GY111+GX111</f>
        <v>#VALUE!</v>
      </c>
      <c r="HA111" s="0" t="e">
        <f aca="false">QUOTIENT(MOD($GY111,GT$1),GS$1)</f>
        <v>#VALUE!</v>
      </c>
      <c r="HB111" s="0" t="e">
        <f aca="false">QUOTIENT(MOD($GY111,GU$1),GT$1)</f>
        <v>#VALUE!</v>
      </c>
      <c r="HC111" s="0" t="e">
        <f aca="false">QUOTIENT(MOD($GY111,GV$1),GU$1)</f>
        <v>#VALUE!</v>
      </c>
      <c r="HD111" s="0" t="e">
        <f aca="false">QUOTIENT(MOD($GY111,GW$1),GV$1)</f>
        <v>#VALUE!</v>
      </c>
      <c r="HE111" s="0" t="e">
        <f aca="false">QUOTIENT(MOD($GY111,GX$1),GW$1)</f>
        <v>#VALUE!</v>
      </c>
      <c r="HF111" s="0" t="e">
        <f aca="false">QUOTIENT(MOD($GY111,GY$1),GX$1)</f>
        <v>#VALUE!</v>
      </c>
      <c r="HG111" s="0" t="e">
        <f aca="false">QUOTIENT(MOD($GY111,GZ$1),GY$1)</f>
        <v>#VALUE!</v>
      </c>
      <c r="HH111" s="0" t="e">
        <f aca="false">QUOTIENT(MOD($GY111,HA$1),GZ$1)</f>
        <v>#VALUE!</v>
      </c>
      <c r="HK111" s="0" t="n">
        <f aca="false">SUMPRODUCT($HK$1:$HR$1,$DC111:$DJ111)</f>
        <v>128</v>
      </c>
      <c r="HL111" s="0" t="n">
        <f aca="false">SUMPRODUCT($HK$1:$HR$1,$DK111:$DR111)</f>
        <v>17</v>
      </c>
      <c r="HM111" s="0" t="n">
        <f aca="false">SUMPRODUCT($HK$1:$HR$1,$DS111:$DZ111)</f>
        <v>140</v>
      </c>
      <c r="HN111" s="0" t="n">
        <f aca="false">SUMPRODUCT($HK$1:$HR$1,$EA111:$EH111)</f>
        <v>0</v>
      </c>
      <c r="HO111" s="0" t="e">
        <f aca="false">SUMPRODUCT($HK$1:$HR$1,$EI111:$EO111)</f>
        <v>#VALUE!</v>
      </c>
      <c r="HQ111" s="0" t="e">
        <f aca="false">SUM(HK111:HO111)</f>
        <v>#VALUE!</v>
      </c>
      <c r="HS111" s="0" t="e">
        <f aca="false">QUOTIENT(MOD($HQ111,HJ$1),HK$1)</f>
        <v>#VALUE!</v>
      </c>
      <c r="HT111" s="0" t="e">
        <f aca="false">QUOTIENT(MOD($HQ111,HK$1),HL$1)</f>
        <v>#VALUE!</v>
      </c>
      <c r="HU111" s="0" t="e">
        <f aca="false">QUOTIENT(MOD($HQ111,HL$1),HM$1)</f>
        <v>#VALUE!</v>
      </c>
      <c r="HV111" s="0" t="e">
        <f aca="false">QUOTIENT(MOD($HQ111,HM$1),HN$1)</f>
        <v>#VALUE!</v>
      </c>
      <c r="HW111" s="0" t="e">
        <f aca="false">QUOTIENT(MOD($HQ111,HN$1),HO$1)</f>
        <v>#VALUE!</v>
      </c>
      <c r="HX111" s="0" t="e">
        <f aca="false">QUOTIENT(MOD($HQ111,HO$1),HP$1)</f>
        <v>#VALUE!</v>
      </c>
      <c r="HY111" s="0" t="e">
        <f aca="false">QUOTIENT(MOD($HQ111,HP$1),HQ$1)</f>
        <v>#VALUE!</v>
      </c>
      <c r="HZ111" s="0" t="e">
        <f aca="false">QUOTIENT(MOD($HQ111,HQ$1),HR$1)</f>
        <v>#VALUE!</v>
      </c>
    </row>
    <row r="112" customFormat="false" ht="12.8" hidden="false" customHeight="false" outlineLevel="0" collapsed="false">
      <c r="A112" s="14" t="s">
        <v>176</v>
      </c>
      <c r="B112" s="0" t="n">
        <v>23.5</v>
      </c>
      <c r="C112" s="0" t="n">
        <v>22.5</v>
      </c>
      <c r="D112" s="0"/>
      <c r="E112" s="0"/>
      <c r="F112" s="76" t="str">
        <f aca="false">DEC2HEX(Y112)</f>
        <v>0</v>
      </c>
      <c r="G112" s="76" t="str">
        <f aca="false">DEC2HEX(Z112)</f>
        <v>0</v>
      </c>
      <c r="H112" s="76" t="str">
        <f aca="false">DEC2HEX(AA112)</f>
        <v>7E</v>
      </c>
      <c r="I112" s="76" t="str">
        <f aca="false">DEC2HEX(AB112)</f>
        <v>6D</v>
      </c>
      <c r="J112" s="76" t="str">
        <f aca="false">DEC2HEX(AC112)</f>
        <v>F6</v>
      </c>
      <c r="K112" s="76" t="str">
        <f aca="false">DEC2HEX(AD112)</f>
        <v>0</v>
      </c>
      <c r="L112" s="76" t="str">
        <f aca="false">DEC2HEX(AE112)</f>
        <v>20</v>
      </c>
      <c r="M112" s="76" t="str">
        <f aca="false">DEC2HEX(AF112)</f>
        <v>0</v>
      </c>
      <c r="N112" s="76" t="str">
        <f aca="false">DEC2HEX(AG112)</f>
        <v>0</v>
      </c>
      <c r="O112" s="76" t="str">
        <f aca="false">DEC2HEX(AH112)</f>
        <v>88</v>
      </c>
      <c r="P112" s="76" t="str">
        <f aca="false">DEC2HEX(AI112)</f>
        <v>4B</v>
      </c>
      <c r="Q112" s="76" t="str">
        <f aca="false">DEC2HEX(AJ112)</f>
        <v>0</v>
      </c>
      <c r="R112" s="76" t="str">
        <f aca="false">DEC2HEX(AK112)</f>
        <v>FD</v>
      </c>
      <c r="S112" s="76" t="str">
        <f aca="false">DEC2HEX(AL112)</f>
        <v>AA</v>
      </c>
      <c r="T112" s="76" t="str">
        <f aca="false">DEC2HEX(AM112)</f>
        <v>FF</v>
      </c>
      <c r="U112" s="76" t="str">
        <f aca="false">DEC2HEX(AN112)</f>
        <v>0</v>
      </c>
      <c r="V112" s="75" t="str">
        <f aca="false">DEC2HEX(AO112)</f>
        <v>57A</v>
      </c>
      <c r="W112" s="78" t="str">
        <f aca="false">DEC2HEX(AP112)</f>
        <v>10000</v>
      </c>
      <c r="X112" s="79"/>
      <c r="Y112" s="76" t="n">
        <f aca="false">SUMPRODUCT(AQ112:AX112,$AQ$1:$AX$1)</f>
        <v>0</v>
      </c>
      <c r="Z112" s="76" t="n">
        <f aca="false">SUMPRODUCT(AY112:BF112,$AQ$1:$AX$1)</f>
        <v>0</v>
      </c>
      <c r="AA112" s="76" t="n">
        <f aca="false">SUMPRODUCT(BG112:BN112,$AQ$1:$AX$1)</f>
        <v>126</v>
      </c>
      <c r="AB112" s="76" t="n">
        <f aca="false">SUMPRODUCT(BO112:BV112,$AQ$1:$AX$1)</f>
        <v>109</v>
      </c>
      <c r="AC112" s="76" t="n">
        <f aca="false">SUMPRODUCT(BW112:CD112,$AQ$1:$AX$1)</f>
        <v>246</v>
      </c>
      <c r="AD112" s="76" t="n">
        <f aca="false">SUMPRODUCT(CE112:CL112,$AQ$1:$AX$1)</f>
        <v>0</v>
      </c>
      <c r="AE112" s="76" t="n">
        <f aca="false">SUMPRODUCT(CM112:CT112,$AQ$1:$AX$1)</f>
        <v>32</v>
      </c>
      <c r="AF112" s="76" t="n">
        <f aca="false">SUMPRODUCT(CU112:DB112,$AQ$1:$AX$1)</f>
        <v>0</v>
      </c>
      <c r="AG112" s="76" t="n">
        <f aca="false">SUMPRODUCT(DC112:DJ112,$AQ$1:$AX$1)</f>
        <v>0</v>
      </c>
      <c r="AH112" s="76" t="n">
        <f aca="false">SUMPRODUCT(DK112:DR112,$AQ$1:$AX$1)</f>
        <v>136</v>
      </c>
      <c r="AI112" s="76" t="n">
        <f aca="false">SUMPRODUCT(DS112:DZ112,$AQ$1:$AX$1)</f>
        <v>75</v>
      </c>
      <c r="AJ112" s="76" t="n">
        <f aca="false">SUMPRODUCT(EA112:EH112,$AQ$1:$AX$1)</f>
        <v>0</v>
      </c>
      <c r="AK112" s="76" t="n">
        <f aca="false">SUMPRODUCT(EI112:EP112,$AQ$1:$AX$1)</f>
        <v>253</v>
      </c>
      <c r="AL112" s="76" t="n">
        <f aca="false">SUMPRODUCT(EQ112:EX112,$AQ$1:$AX$1)</f>
        <v>170</v>
      </c>
      <c r="AM112" s="76" t="n">
        <f aca="false">SUMPRODUCT(EY112:FF112,$AQ$1:$AX$1)</f>
        <v>255</v>
      </c>
      <c r="AN112" s="76" t="n">
        <v>0</v>
      </c>
      <c r="AO112" s="79" t="n">
        <f aca="false">SUM(X112:AN112)</f>
        <v>1402</v>
      </c>
      <c r="AP112" s="79" t="n">
        <f aca="false">SUM(AB112:AJ112,AL112)+256*AK112</f>
        <v>65536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1</v>
      </c>
      <c r="BI112" s="0" t="n">
        <v>1</v>
      </c>
      <c r="BJ112" s="0" t="n">
        <v>1</v>
      </c>
      <c r="BK112" s="0" t="n">
        <v>1</v>
      </c>
      <c r="BL112" s="0" t="n">
        <v>1</v>
      </c>
      <c r="BM112" s="0" t="n">
        <v>1</v>
      </c>
      <c r="BN112" s="0" t="n">
        <v>0</v>
      </c>
      <c r="BO112" s="0" t="n">
        <v>1</v>
      </c>
      <c r="BP112" s="0" t="n">
        <v>0</v>
      </c>
      <c r="BQ112" s="0" t="n">
        <v>1</v>
      </c>
      <c r="BR112" s="0" t="n">
        <v>1</v>
      </c>
      <c r="BS112" s="0" t="n">
        <v>0</v>
      </c>
      <c r="BT112" s="0" t="n">
        <v>1</v>
      </c>
      <c r="BU112" s="0" t="n">
        <v>1</v>
      </c>
      <c r="BV112" s="0" t="n">
        <v>0</v>
      </c>
      <c r="BW112" s="0" t="n">
        <v>0</v>
      </c>
      <c r="BX112" s="0" t="n">
        <v>1</v>
      </c>
      <c r="BY112" s="0" t="n">
        <v>1</v>
      </c>
      <c r="BZ112" s="0" t="n">
        <v>0</v>
      </c>
      <c r="CA112" s="0" t="n">
        <v>1</v>
      </c>
      <c r="CB112" s="0" t="n">
        <v>1</v>
      </c>
      <c r="CC112" s="0" t="n">
        <v>1</v>
      </c>
      <c r="CD112" s="0" t="n">
        <v>1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0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1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1</v>
      </c>
      <c r="DO112" s="0" t="n">
        <v>0</v>
      </c>
      <c r="DP112" s="0" t="n">
        <v>0</v>
      </c>
      <c r="DQ112" s="0" t="n">
        <v>0</v>
      </c>
      <c r="DR112" s="0" t="n">
        <v>1</v>
      </c>
      <c r="DS112" s="0" t="n">
        <v>1</v>
      </c>
      <c r="DT112" s="0" t="n">
        <v>1</v>
      </c>
      <c r="DU112" s="0" t="n">
        <v>0</v>
      </c>
      <c r="DV112" s="0" t="n">
        <v>1</v>
      </c>
      <c r="DW112" s="0" t="n">
        <v>0</v>
      </c>
      <c r="DX112" s="0" t="n">
        <v>0</v>
      </c>
      <c r="DY112" s="0" t="n">
        <v>1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1</v>
      </c>
      <c r="EJ112" s="0" t="n">
        <v>0</v>
      </c>
      <c r="EK112" s="0" t="n">
        <v>1</v>
      </c>
      <c r="EL112" s="0" t="n">
        <v>1</v>
      </c>
      <c r="EM112" s="0" t="n">
        <v>1</v>
      </c>
      <c r="EN112" s="0" t="n">
        <v>1</v>
      </c>
      <c r="EO112" s="0" t="n">
        <v>1</v>
      </c>
      <c r="EP112" s="0" t="n">
        <v>1</v>
      </c>
      <c r="EQ112" s="0" t="n">
        <v>0</v>
      </c>
      <c r="ER112" s="0" t="n">
        <v>1</v>
      </c>
      <c r="ES112" s="0" t="n">
        <v>0</v>
      </c>
      <c r="ET112" s="0" t="n">
        <v>1</v>
      </c>
      <c r="EU112" s="0" t="n">
        <v>0</v>
      </c>
      <c r="EV112" s="0" t="n">
        <v>1</v>
      </c>
      <c r="EW112" s="0" t="n">
        <v>0</v>
      </c>
      <c r="EX112" s="0" t="n">
        <v>1</v>
      </c>
      <c r="EY112" s="0" t="n">
        <v>1</v>
      </c>
      <c r="EZ112" s="0" t="n">
        <v>1</v>
      </c>
      <c r="FA112" s="0" t="n">
        <v>1</v>
      </c>
      <c r="FB112" s="0" t="n">
        <v>1</v>
      </c>
      <c r="FC112" s="0" t="n">
        <v>1</v>
      </c>
      <c r="FD112" s="0" t="n">
        <v>1</v>
      </c>
      <c r="FE112" s="0" t="n">
        <v>1</v>
      </c>
      <c r="FF112" s="0" t="n">
        <v>1</v>
      </c>
      <c r="FG112" s="0" t="n">
        <v>0</v>
      </c>
      <c r="FH112" s="0" t="n">
        <v>0</v>
      </c>
      <c r="FI112" s="0" t="n">
        <v>0</v>
      </c>
      <c r="FJ112" s="0" t="n">
        <v>0</v>
      </c>
      <c r="FK112" s="0" t="n">
        <v>0</v>
      </c>
      <c r="FL112" s="0" t="n">
        <v>0</v>
      </c>
      <c r="FM112" s="0" t="n">
        <v>0</v>
      </c>
      <c r="FN112" s="0" t="n">
        <v>0</v>
      </c>
      <c r="FO112" s="0" t="n">
        <v>0</v>
      </c>
      <c r="FQ112" s="0" t="n">
        <f aca="false">1-MIN(1,DC112+DG112+DK112+DO112+DS112+DW112)</f>
        <v>0</v>
      </c>
      <c r="FR112" s="0" t="n">
        <f aca="false">1-MIN(1,DD112+DH112+DL112+DP112+DT112+DX112)</f>
        <v>0</v>
      </c>
      <c r="FS112" s="0" t="n">
        <f aca="false">1-MIN(1,DE112+DI112+DM112+DQ112+DU112+DY112)</f>
        <v>0</v>
      </c>
      <c r="FT112" s="0" t="n">
        <f aca="false">1-MIN(1,DF112+DJ112+DN112+DR112+DV112+DZ112)</f>
        <v>0</v>
      </c>
      <c r="FV112" s="86" t="n">
        <f aca="false">IF(_xlfn.XOR(EI112,EA112,DS112,DK112,DC112),1,0)</f>
        <v>0</v>
      </c>
      <c r="FW112" s="86" t="n">
        <f aca="false">IF(_xlfn.XOR(EJ112,EB112,DT112,DL112,DD112),1,0)</f>
        <v>1</v>
      </c>
      <c r="FX112" s="86" t="n">
        <f aca="false">IF(_xlfn.XOR(EK112,EC112,DU112,DM112,DE112),1,0)</f>
        <v>1</v>
      </c>
      <c r="FY112" s="86" t="n">
        <f aca="false">IF(_xlfn.XOR(EL112,ED112,DV112,DN112,DF112),1,0)</f>
        <v>1</v>
      </c>
      <c r="FZ112" s="86" t="n">
        <f aca="false">IF(_xlfn.XOR(EM112,EE112,DW112,DO112,DG112),1,0)</f>
        <v>1</v>
      </c>
      <c r="GA112" s="86" t="n">
        <f aca="false">IF(_xlfn.XOR(EN112,EF112,DX112,DP112,DH112),1,0)</f>
        <v>1</v>
      </c>
      <c r="GB112" s="86" t="n">
        <f aca="false">IF(_xlfn.XOR(EO112,EG112,DY112,DQ112,DI112),1,0)</f>
        <v>0</v>
      </c>
      <c r="GC112" s="86" t="e">
        <f aca="false">IF(_xlfn.XOR(#REF!,EH112,DZ112,DR112,DJ112),1,0)</f>
        <v>#VALUE!</v>
      </c>
      <c r="GD112" s="85" t="n">
        <f aca="false">EQ112-FV112</f>
        <v>0</v>
      </c>
      <c r="GE112" s="85" t="n">
        <f aca="false">ER112-FW112</f>
        <v>0</v>
      </c>
      <c r="GF112" s="85" t="n">
        <f aca="false">ES112-FX112</f>
        <v>-1</v>
      </c>
      <c r="GG112" s="85" t="n">
        <f aca="false">ET112-FY112</f>
        <v>0</v>
      </c>
      <c r="GH112" s="85" t="n">
        <f aca="false">EU112-FZ112</f>
        <v>-1</v>
      </c>
      <c r="GI112" s="85" t="n">
        <f aca="false">EV112-GA112</f>
        <v>0</v>
      </c>
      <c r="GJ112" s="85" t="n">
        <f aca="false">EW112-GB112</f>
        <v>0</v>
      </c>
      <c r="GK112" s="85" t="e">
        <f aca="false">EX112-GC112</f>
        <v>#VALUE!</v>
      </c>
      <c r="GM112" s="0" t="n">
        <f aca="false">IF(_xlfn.XOR(F112:FF112),0,1)</f>
        <v>1</v>
      </c>
      <c r="GS112" s="0" t="n">
        <f aca="false">SUMPRODUCT($GS$1:$GZ$1,$DC112:$DJ112)</f>
        <v>0</v>
      </c>
      <c r="GT112" s="0" t="n">
        <f aca="false">SUMPRODUCT($GS$1:$GZ$1,$DK112:$DR112)</f>
        <v>136</v>
      </c>
      <c r="GU112" s="0" t="n">
        <f aca="false">SUMPRODUCT($GS$1:$GZ$1,$DS112:$DZ112)</f>
        <v>75</v>
      </c>
      <c r="GV112" s="0" t="n">
        <f aca="false">SUMPRODUCT($GS$1:$GZ$1,$EA112:$EH112)</f>
        <v>0</v>
      </c>
      <c r="GW112" s="0" t="e">
        <f aca="false">SUMPRODUCT($GS$1:$GZ$1,$EI112:$EO112)</f>
        <v>#VALUE!</v>
      </c>
      <c r="GX112" s="89" t="n">
        <f aca="false">SUMPRODUCT($GS$1:$GZ$1,$EQ112:$EX112)</f>
        <v>170</v>
      </c>
      <c r="GY112" s="0" t="e">
        <f aca="false">SUM(GS112:GW112)</f>
        <v>#VALUE!</v>
      </c>
      <c r="GZ112" s="0" t="e">
        <f aca="false">GY112+GX112</f>
        <v>#VALUE!</v>
      </c>
      <c r="HA112" s="0" t="e">
        <f aca="false">QUOTIENT(MOD($GY112,GT$1),GS$1)</f>
        <v>#VALUE!</v>
      </c>
      <c r="HB112" s="0" t="e">
        <f aca="false">QUOTIENT(MOD($GY112,GU$1),GT$1)</f>
        <v>#VALUE!</v>
      </c>
      <c r="HC112" s="0" t="e">
        <f aca="false">QUOTIENT(MOD($GY112,GV$1),GU$1)</f>
        <v>#VALUE!</v>
      </c>
      <c r="HD112" s="0" t="e">
        <f aca="false">QUOTIENT(MOD($GY112,GW$1),GV$1)</f>
        <v>#VALUE!</v>
      </c>
      <c r="HE112" s="0" t="e">
        <f aca="false">QUOTIENT(MOD($GY112,GX$1),GW$1)</f>
        <v>#VALUE!</v>
      </c>
      <c r="HF112" s="0" t="e">
        <f aca="false">QUOTIENT(MOD($GY112,GY$1),GX$1)</f>
        <v>#VALUE!</v>
      </c>
      <c r="HG112" s="0" t="e">
        <f aca="false">QUOTIENT(MOD($GY112,GZ$1),GY$1)</f>
        <v>#VALUE!</v>
      </c>
      <c r="HH112" s="0" t="e">
        <f aca="false">QUOTIENT(MOD($GY112,HA$1),GZ$1)</f>
        <v>#VALUE!</v>
      </c>
      <c r="HK112" s="0" t="n">
        <f aca="false">SUMPRODUCT($HK$1:$HR$1,$DC112:$DJ112)</f>
        <v>0</v>
      </c>
      <c r="HL112" s="0" t="n">
        <f aca="false">SUMPRODUCT($HK$1:$HR$1,$DK112:$DR112)</f>
        <v>17</v>
      </c>
      <c r="HM112" s="0" t="n">
        <f aca="false">SUMPRODUCT($HK$1:$HR$1,$DS112:$DZ112)</f>
        <v>210</v>
      </c>
      <c r="HN112" s="0" t="n">
        <f aca="false">SUMPRODUCT($HK$1:$HR$1,$EA112:$EH112)</f>
        <v>0</v>
      </c>
      <c r="HO112" s="0" t="e">
        <f aca="false">SUMPRODUCT($HK$1:$HR$1,$EI112:$EO112)</f>
        <v>#VALUE!</v>
      </c>
      <c r="HQ112" s="0" t="e">
        <f aca="false">SUM(HK112:HO112)</f>
        <v>#VALUE!</v>
      </c>
      <c r="HS112" s="0" t="e">
        <f aca="false">QUOTIENT(MOD($HQ112,HJ$1),HK$1)</f>
        <v>#VALUE!</v>
      </c>
      <c r="HT112" s="0" t="e">
        <f aca="false">QUOTIENT(MOD($HQ112,HK$1),HL$1)</f>
        <v>#VALUE!</v>
      </c>
      <c r="HU112" s="0" t="e">
        <f aca="false">QUOTIENT(MOD($HQ112,HL$1),HM$1)</f>
        <v>#VALUE!</v>
      </c>
      <c r="HV112" s="0" t="e">
        <f aca="false">QUOTIENT(MOD($HQ112,HM$1),HN$1)</f>
        <v>#VALUE!</v>
      </c>
      <c r="HW112" s="0" t="e">
        <f aca="false">QUOTIENT(MOD($HQ112,HN$1),HO$1)</f>
        <v>#VALUE!</v>
      </c>
      <c r="HX112" s="0" t="e">
        <f aca="false">QUOTIENT(MOD($HQ112,HO$1),HP$1)</f>
        <v>#VALUE!</v>
      </c>
      <c r="HY112" s="0" t="e">
        <f aca="false">QUOTIENT(MOD($HQ112,HP$1),HQ$1)</f>
        <v>#VALUE!</v>
      </c>
      <c r="HZ112" s="0" t="e">
        <f aca="false">QUOTIENT(MOD($HQ112,HQ$1),HR$1)</f>
        <v>#VALUE!</v>
      </c>
    </row>
    <row r="113" customFormat="false" ht="12.8" hidden="false" customHeight="false" outlineLevel="0" collapsed="false">
      <c r="A113" s="14" t="s">
        <v>176</v>
      </c>
      <c r="B113" s="0" t="n">
        <v>23.5</v>
      </c>
      <c r="C113" s="0" t="n">
        <v>22.5</v>
      </c>
      <c r="D113" s="0" t="s">
        <v>165</v>
      </c>
      <c r="E113" s="0"/>
      <c r="F113" s="76" t="str">
        <f aca="false">DEC2HEX(Y113)</f>
        <v>0</v>
      </c>
      <c r="G113" s="76" t="str">
        <f aca="false">DEC2HEX(Z113)</f>
        <v>0</v>
      </c>
      <c r="H113" s="76" t="str">
        <f aca="false">DEC2HEX(AA113)</f>
        <v>7E</v>
      </c>
      <c r="I113" s="76" t="str">
        <f aca="false">DEC2HEX(AB113)</f>
        <v>6D</v>
      </c>
      <c r="J113" s="76" t="str">
        <f aca="false">DEC2HEX(AC113)</f>
        <v>F6</v>
      </c>
      <c r="K113" s="76" t="str">
        <f aca="false">DEC2HEX(AD113)</f>
        <v>0</v>
      </c>
      <c r="L113" s="76" t="str">
        <f aca="false">DEC2HEX(AE113)</f>
        <v>20</v>
      </c>
      <c r="M113" s="76" t="str">
        <f aca="false">DEC2HEX(AF113)</f>
        <v>0</v>
      </c>
      <c r="N113" s="76" t="str">
        <f aca="false">DEC2HEX(AG113)</f>
        <v>1</v>
      </c>
      <c r="O113" s="76" t="str">
        <f aca="false">DEC2HEX(AH113)</f>
        <v>88</v>
      </c>
      <c r="P113" s="76" t="str">
        <f aca="false">DEC2HEX(AI113)</f>
        <v>4B</v>
      </c>
      <c r="Q113" s="76" t="str">
        <f aca="false">DEC2HEX(AJ113)</f>
        <v>0</v>
      </c>
      <c r="R113" s="76" t="str">
        <f aca="false">DEC2HEX(AK113)</f>
        <v>FD</v>
      </c>
      <c r="S113" s="76" t="str">
        <f aca="false">DEC2HEX(AL113)</f>
        <v>A9</v>
      </c>
      <c r="T113" s="76" t="str">
        <f aca="false">DEC2HEX(AM113)</f>
        <v>FF</v>
      </c>
      <c r="U113" s="76" t="str">
        <f aca="false">DEC2HEX(AN113)</f>
        <v>0</v>
      </c>
      <c r="V113" s="75" t="str">
        <f aca="false">DEC2HEX(AO113)</f>
        <v>57A</v>
      </c>
      <c r="W113" s="78" t="str">
        <f aca="false">DEC2HEX(AP113)</f>
        <v>10000</v>
      </c>
      <c r="X113" s="79"/>
      <c r="Y113" s="76" t="n">
        <f aca="false">SUMPRODUCT(AQ113:AX113,$AQ$1:$AX$1)</f>
        <v>0</v>
      </c>
      <c r="Z113" s="76" t="n">
        <f aca="false">SUMPRODUCT(AY113:BF113,$AQ$1:$AX$1)</f>
        <v>0</v>
      </c>
      <c r="AA113" s="76" t="n">
        <f aca="false">SUMPRODUCT(BG113:BN113,$AQ$1:$AX$1)</f>
        <v>126</v>
      </c>
      <c r="AB113" s="76" t="n">
        <f aca="false">SUMPRODUCT(BO113:BV113,$AQ$1:$AX$1)</f>
        <v>109</v>
      </c>
      <c r="AC113" s="76" t="n">
        <f aca="false">SUMPRODUCT(BW113:CD113,$AQ$1:$AX$1)</f>
        <v>246</v>
      </c>
      <c r="AD113" s="76" t="n">
        <f aca="false">SUMPRODUCT(CE113:CL113,$AQ$1:$AX$1)</f>
        <v>0</v>
      </c>
      <c r="AE113" s="76" t="n">
        <f aca="false">SUMPRODUCT(CM113:CT113,$AQ$1:$AX$1)</f>
        <v>32</v>
      </c>
      <c r="AF113" s="76" t="n">
        <f aca="false">SUMPRODUCT(CU113:DB113,$AQ$1:$AX$1)</f>
        <v>0</v>
      </c>
      <c r="AG113" s="76" t="n">
        <f aca="false">SUMPRODUCT(DC113:DJ113,$AQ$1:$AX$1)</f>
        <v>1</v>
      </c>
      <c r="AH113" s="76" t="n">
        <f aca="false">SUMPRODUCT(DK113:DR113,$AQ$1:$AX$1)</f>
        <v>136</v>
      </c>
      <c r="AI113" s="76" t="n">
        <f aca="false">SUMPRODUCT(DS113:DZ113,$AQ$1:$AX$1)</f>
        <v>75</v>
      </c>
      <c r="AJ113" s="76" t="n">
        <f aca="false">SUMPRODUCT(EA113:EH113,$AQ$1:$AX$1)</f>
        <v>0</v>
      </c>
      <c r="AK113" s="76" t="n">
        <f aca="false">SUMPRODUCT(EI113:EP113,$AQ$1:$AX$1)</f>
        <v>253</v>
      </c>
      <c r="AL113" s="76" t="n">
        <f aca="false">SUMPRODUCT(EQ113:EX113,$AQ$1:$AX$1)</f>
        <v>169</v>
      </c>
      <c r="AM113" s="76" t="n">
        <f aca="false">SUMPRODUCT(EY113:FF113,$AQ$1:$AX$1)</f>
        <v>255</v>
      </c>
      <c r="AN113" s="76" t="n">
        <v>0</v>
      </c>
      <c r="AO113" s="79" t="n">
        <f aca="false">SUM(X113:AN113)</f>
        <v>1402</v>
      </c>
      <c r="AP113" s="79" t="n">
        <f aca="false">SUM(AB113:AJ113,AL113)+256*AK113</f>
        <v>65536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1</v>
      </c>
      <c r="BI113" s="0" t="n">
        <v>1</v>
      </c>
      <c r="BJ113" s="0" t="n">
        <v>1</v>
      </c>
      <c r="BK113" s="0" t="n">
        <v>1</v>
      </c>
      <c r="BL113" s="0" t="n">
        <v>1</v>
      </c>
      <c r="BM113" s="0" t="n">
        <v>1</v>
      </c>
      <c r="BN113" s="0" t="n">
        <v>0</v>
      </c>
      <c r="BO113" s="0" t="n">
        <v>1</v>
      </c>
      <c r="BP113" s="0" t="n">
        <v>0</v>
      </c>
      <c r="BQ113" s="0" t="n">
        <v>1</v>
      </c>
      <c r="BR113" s="0" t="n">
        <v>1</v>
      </c>
      <c r="BS113" s="0" t="n">
        <v>0</v>
      </c>
      <c r="BT113" s="0" t="n">
        <v>1</v>
      </c>
      <c r="BU113" s="0" t="n">
        <v>1</v>
      </c>
      <c r="BV113" s="0" t="n">
        <v>0</v>
      </c>
      <c r="BW113" s="0" t="n">
        <v>0</v>
      </c>
      <c r="BX113" s="0" t="n">
        <v>1</v>
      </c>
      <c r="BY113" s="0" t="n">
        <v>1</v>
      </c>
      <c r="BZ113" s="0" t="n">
        <v>0</v>
      </c>
      <c r="CA113" s="0" t="n">
        <v>1</v>
      </c>
      <c r="CB113" s="0" t="n">
        <v>1</v>
      </c>
      <c r="CC113" s="0" t="n">
        <v>1</v>
      </c>
      <c r="CD113" s="0" t="n">
        <v>1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1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1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1</v>
      </c>
      <c r="DO113" s="0" t="n">
        <v>0</v>
      </c>
      <c r="DP113" s="0" t="n">
        <v>0</v>
      </c>
      <c r="DQ113" s="0" t="n">
        <v>0</v>
      </c>
      <c r="DR113" s="0" t="n">
        <v>1</v>
      </c>
      <c r="DS113" s="0" t="n">
        <v>1</v>
      </c>
      <c r="DT113" s="0" t="n">
        <v>1</v>
      </c>
      <c r="DU113" s="0" t="n">
        <v>0</v>
      </c>
      <c r="DV113" s="0" t="n">
        <v>1</v>
      </c>
      <c r="DW113" s="0" t="n">
        <v>0</v>
      </c>
      <c r="DX113" s="0" t="n">
        <v>0</v>
      </c>
      <c r="DY113" s="0" t="n">
        <v>1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1</v>
      </c>
      <c r="EJ113" s="0" t="n">
        <v>0</v>
      </c>
      <c r="EK113" s="0" t="n">
        <v>1</v>
      </c>
      <c r="EL113" s="0" t="n">
        <v>1</v>
      </c>
      <c r="EM113" s="0" t="n">
        <v>1</v>
      </c>
      <c r="EN113" s="0" t="n">
        <v>1</v>
      </c>
      <c r="EO113" s="0" t="n">
        <v>1</v>
      </c>
      <c r="EP113" s="0" t="n">
        <v>1</v>
      </c>
      <c r="EQ113" s="0" t="n">
        <v>1</v>
      </c>
      <c r="ER113" s="0" t="n">
        <v>0</v>
      </c>
      <c r="ES113" s="0" t="n">
        <v>0</v>
      </c>
      <c r="ET113" s="0" t="n">
        <v>1</v>
      </c>
      <c r="EU113" s="0" t="n">
        <v>0</v>
      </c>
      <c r="EV113" s="0" t="n">
        <v>1</v>
      </c>
      <c r="EW113" s="0" t="n">
        <v>0</v>
      </c>
      <c r="EX113" s="0" t="n">
        <v>1</v>
      </c>
      <c r="EY113" s="0" t="n">
        <v>1</v>
      </c>
      <c r="EZ113" s="0" t="n">
        <v>1</v>
      </c>
      <c r="FA113" s="0" t="n">
        <v>1</v>
      </c>
      <c r="FB113" s="0" t="n">
        <v>1</v>
      </c>
      <c r="FC113" s="0" t="n">
        <v>1</v>
      </c>
      <c r="FD113" s="0" t="n">
        <v>1</v>
      </c>
      <c r="FE113" s="0" t="n">
        <v>1</v>
      </c>
      <c r="FF113" s="0" t="n">
        <v>1</v>
      </c>
      <c r="FG113" s="0" t="n">
        <v>0</v>
      </c>
      <c r="FH113" s="0" t="n">
        <v>0</v>
      </c>
      <c r="FI113" s="0" t="n">
        <v>0</v>
      </c>
      <c r="FJ113" s="0" t="n">
        <v>0</v>
      </c>
      <c r="FK113" s="0" t="n">
        <v>0</v>
      </c>
      <c r="FL113" s="0" t="n">
        <v>0</v>
      </c>
      <c r="FM113" s="0" t="n">
        <v>0</v>
      </c>
      <c r="FN113" s="0" t="n">
        <v>0</v>
      </c>
      <c r="FO113" s="0" t="n">
        <v>0</v>
      </c>
      <c r="FQ113" s="0" t="n">
        <f aca="false">1-MIN(1,DC113+DG113+DK113+DO113+DS113+DW113)</f>
        <v>0</v>
      </c>
      <c r="FR113" s="0" t="n">
        <f aca="false">1-MIN(1,DD113+DH113+DL113+DP113+DT113+DX113)</f>
        <v>0</v>
      </c>
      <c r="FS113" s="0" t="n">
        <f aca="false">1-MIN(1,DE113+DI113+DM113+DQ113+DU113+DY113)</f>
        <v>0</v>
      </c>
      <c r="FT113" s="0" t="n">
        <f aca="false">1-MIN(1,DF113+DJ113+DN113+DR113+DV113+DZ113)</f>
        <v>0</v>
      </c>
      <c r="FV113" s="86" t="n">
        <f aca="false">IF(_xlfn.XOR(EI113,EA113,DS113,DK113,DC113),1,0)</f>
        <v>1</v>
      </c>
      <c r="FW113" s="86" t="n">
        <f aca="false">IF(_xlfn.XOR(EJ113,EB113,DT113,DL113,DD113),1,0)</f>
        <v>1</v>
      </c>
      <c r="FX113" s="86" t="n">
        <f aca="false">IF(_xlfn.XOR(EK113,EC113,DU113,DM113,DE113),1,0)</f>
        <v>1</v>
      </c>
      <c r="FY113" s="86" t="n">
        <f aca="false">IF(_xlfn.XOR(EL113,ED113,DV113,DN113,DF113),1,0)</f>
        <v>1</v>
      </c>
      <c r="FZ113" s="86" t="n">
        <f aca="false">IF(_xlfn.XOR(EM113,EE113,DW113,DO113,DG113),1,0)</f>
        <v>1</v>
      </c>
      <c r="GA113" s="86" t="n">
        <f aca="false">IF(_xlfn.XOR(EN113,EF113,DX113,DP113,DH113),1,0)</f>
        <v>1</v>
      </c>
      <c r="GB113" s="86" t="n">
        <f aca="false">IF(_xlfn.XOR(EO113,EG113,DY113,DQ113,DI113),1,0)</f>
        <v>0</v>
      </c>
      <c r="GC113" s="86" t="e">
        <f aca="false">IF(_xlfn.XOR(#REF!,EH113,DZ113,DR113,DJ113),1,0)</f>
        <v>#VALUE!</v>
      </c>
      <c r="GD113" s="85" t="n">
        <f aca="false">EQ113-FV113</f>
        <v>0</v>
      </c>
      <c r="GE113" s="85" t="n">
        <f aca="false">ER113-FW113</f>
        <v>-1</v>
      </c>
      <c r="GF113" s="85" t="n">
        <f aca="false">ES113-FX113</f>
        <v>-1</v>
      </c>
      <c r="GG113" s="85" t="n">
        <f aca="false">ET113-FY113</f>
        <v>0</v>
      </c>
      <c r="GH113" s="85" t="n">
        <f aca="false">EU113-FZ113</f>
        <v>-1</v>
      </c>
      <c r="GI113" s="85" t="n">
        <f aca="false">EV113-GA113</f>
        <v>0</v>
      </c>
      <c r="GJ113" s="85" t="n">
        <f aca="false">EW113-GB113</f>
        <v>0</v>
      </c>
      <c r="GK113" s="85" t="e">
        <f aca="false">EX113-GC113</f>
        <v>#VALUE!</v>
      </c>
      <c r="GM113" s="0" t="n">
        <f aca="false">IF(_xlfn.XOR(F113:FF113),0,1)</f>
        <v>1</v>
      </c>
      <c r="GS113" s="0" t="n">
        <f aca="false">SUMPRODUCT($GS$1:$GZ$1,$DC113:$DJ113)</f>
        <v>1</v>
      </c>
      <c r="GT113" s="0" t="n">
        <f aca="false">SUMPRODUCT($GS$1:$GZ$1,$DK113:$DR113)</f>
        <v>136</v>
      </c>
      <c r="GU113" s="0" t="n">
        <f aca="false">SUMPRODUCT($GS$1:$GZ$1,$DS113:$DZ113)</f>
        <v>75</v>
      </c>
      <c r="GV113" s="0" t="n">
        <f aca="false">SUMPRODUCT($GS$1:$GZ$1,$EA113:$EH113)</f>
        <v>0</v>
      </c>
      <c r="GW113" s="0" t="e">
        <f aca="false">SUMPRODUCT($GS$1:$GZ$1,$EI113:$EO113)</f>
        <v>#VALUE!</v>
      </c>
      <c r="GX113" s="89" t="n">
        <f aca="false">SUMPRODUCT($GS$1:$GZ$1,$EQ113:$EX113)</f>
        <v>169</v>
      </c>
      <c r="GY113" s="0" t="e">
        <f aca="false">SUM(GS113:GW113)</f>
        <v>#VALUE!</v>
      </c>
      <c r="GZ113" s="0" t="e">
        <f aca="false">GY113+GX113</f>
        <v>#VALUE!</v>
      </c>
      <c r="HA113" s="0" t="e">
        <f aca="false">QUOTIENT(MOD($GY113,GT$1),GS$1)</f>
        <v>#VALUE!</v>
      </c>
      <c r="HB113" s="0" t="e">
        <f aca="false">QUOTIENT(MOD($GY113,GU$1),GT$1)</f>
        <v>#VALUE!</v>
      </c>
      <c r="HC113" s="0" t="e">
        <f aca="false">QUOTIENT(MOD($GY113,GV$1),GU$1)</f>
        <v>#VALUE!</v>
      </c>
      <c r="HD113" s="0" t="e">
        <f aca="false">QUOTIENT(MOD($GY113,GW$1),GV$1)</f>
        <v>#VALUE!</v>
      </c>
      <c r="HE113" s="0" t="e">
        <f aca="false">QUOTIENT(MOD($GY113,GX$1),GW$1)</f>
        <v>#VALUE!</v>
      </c>
      <c r="HF113" s="0" t="e">
        <f aca="false">QUOTIENT(MOD($GY113,GY$1),GX$1)</f>
        <v>#VALUE!</v>
      </c>
      <c r="HG113" s="0" t="e">
        <f aca="false">QUOTIENT(MOD($GY113,GZ$1),GY$1)</f>
        <v>#VALUE!</v>
      </c>
      <c r="HH113" s="0" t="e">
        <f aca="false">QUOTIENT(MOD($GY113,HA$1),GZ$1)</f>
        <v>#VALUE!</v>
      </c>
      <c r="HK113" s="0" t="n">
        <f aca="false">SUMPRODUCT($HK$1:$HR$1,$DC113:$DJ113)</f>
        <v>128</v>
      </c>
      <c r="HL113" s="0" t="n">
        <f aca="false">SUMPRODUCT($HK$1:$HR$1,$DK113:$DR113)</f>
        <v>17</v>
      </c>
      <c r="HM113" s="0" t="n">
        <f aca="false">SUMPRODUCT($HK$1:$HR$1,$DS113:$DZ113)</f>
        <v>210</v>
      </c>
      <c r="HN113" s="0" t="n">
        <f aca="false">SUMPRODUCT($HK$1:$HR$1,$EA113:$EH113)</f>
        <v>0</v>
      </c>
      <c r="HO113" s="0" t="e">
        <f aca="false">SUMPRODUCT($HK$1:$HR$1,$EI113:$EO113)</f>
        <v>#VALUE!</v>
      </c>
      <c r="HQ113" s="0" t="e">
        <f aca="false">SUM(HK113:HO113)</f>
        <v>#VALUE!</v>
      </c>
      <c r="HS113" s="0" t="e">
        <f aca="false">QUOTIENT(MOD($HQ113,HJ$1),HK$1)</f>
        <v>#VALUE!</v>
      </c>
      <c r="HT113" s="0" t="e">
        <f aca="false">QUOTIENT(MOD($HQ113,HK$1),HL$1)</f>
        <v>#VALUE!</v>
      </c>
      <c r="HU113" s="0" t="e">
        <f aca="false">QUOTIENT(MOD($HQ113,HL$1),HM$1)</f>
        <v>#VALUE!</v>
      </c>
      <c r="HV113" s="0" t="e">
        <f aca="false">QUOTIENT(MOD($HQ113,HM$1),HN$1)</f>
        <v>#VALUE!</v>
      </c>
      <c r="HW113" s="0" t="e">
        <f aca="false">QUOTIENT(MOD($HQ113,HN$1),HO$1)</f>
        <v>#VALUE!</v>
      </c>
      <c r="HX113" s="0" t="e">
        <f aca="false">QUOTIENT(MOD($HQ113,HO$1),HP$1)</f>
        <v>#VALUE!</v>
      </c>
      <c r="HY113" s="0" t="e">
        <f aca="false">QUOTIENT(MOD($HQ113,HP$1),HQ$1)</f>
        <v>#VALUE!</v>
      </c>
      <c r="HZ113" s="0" t="e">
        <f aca="false">QUOTIENT(MOD($HQ113,HQ$1),HR$1)</f>
        <v>#VALUE!</v>
      </c>
    </row>
    <row r="114" customFormat="false" ht="12.8" hidden="false" customHeight="false" outlineLevel="0" collapsed="false">
      <c r="A114" s="14" t="s">
        <v>177</v>
      </c>
      <c r="B114" s="0" t="n">
        <v>24</v>
      </c>
      <c r="C114" s="0" t="n">
        <v>22.5</v>
      </c>
      <c r="D114" s="0"/>
      <c r="E114" s="0"/>
      <c r="F114" s="76" t="str">
        <f aca="false">DEC2HEX(Y114)</f>
        <v>0</v>
      </c>
      <c r="G114" s="76" t="str">
        <f aca="false">DEC2HEX(Z114)</f>
        <v>0</v>
      </c>
      <c r="H114" s="76" t="str">
        <f aca="false">DEC2HEX(AA114)</f>
        <v>7E</v>
      </c>
      <c r="I114" s="76" t="str">
        <f aca="false">DEC2HEX(AB114)</f>
        <v>6D</v>
      </c>
      <c r="J114" s="76" t="str">
        <f aca="false">DEC2HEX(AC114)</f>
        <v>F6</v>
      </c>
      <c r="K114" s="76" t="str">
        <f aca="false">DEC2HEX(AD114)</f>
        <v>0</v>
      </c>
      <c r="L114" s="76" t="str">
        <f aca="false">DEC2HEX(AE114)</f>
        <v>20</v>
      </c>
      <c r="M114" s="76" t="str">
        <f aca="false">DEC2HEX(AF114)</f>
        <v>0</v>
      </c>
      <c r="N114" s="76" t="str">
        <f aca="false">DEC2HEX(AG114)</f>
        <v>0</v>
      </c>
      <c r="O114" s="76" t="str">
        <f aca="false">DEC2HEX(AH114)</f>
        <v>88</v>
      </c>
      <c r="P114" s="76" t="str">
        <f aca="false">DEC2HEX(AI114)</f>
        <v>5A</v>
      </c>
      <c r="Q114" s="76" t="str">
        <f aca="false">DEC2HEX(AJ114)</f>
        <v>0</v>
      </c>
      <c r="R114" s="76" t="str">
        <f aca="false">DEC2HEX(AK114)</f>
        <v>FD</v>
      </c>
      <c r="S114" s="76" t="str">
        <f aca="false">DEC2HEX(AL114)</f>
        <v>9B</v>
      </c>
      <c r="T114" s="76" t="str">
        <f aca="false">DEC2HEX(AM114)</f>
        <v>FF</v>
      </c>
      <c r="U114" s="76" t="str">
        <f aca="false">DEC2HEX(AN114)</f>
        <v>0</v>
      </c>
      <c r="V114" s="75" t="str">
        <f aca="false">DEC2HEX(AO114)</f>
        <v>57A</v>
      </c>
      <c r="W114" s="78" t="str">
        <f aca="false">DEC2HEX(AP114)</f>
        <v>10000</v>
      </c>
      <c r="X114" s="79"/>
      <c r="Y114" s="76" t="n">
        <f aca="false">SUMPRODUCT(AQ114:AX114,$AQ$1:$AX$1)</f>
        <v>0</v>
      </c>
      <c r="Z114" s="76" t="n">
        <f aca="false">SUMPRODUCT(AY114:BF114,$AQ$1:$AX$1)</f>
        <v>0</v>
      </c>
      <c r="AA114" s="76" t="n">
        <f aca="false">SUMPRODUCT(BG114:BN114,$AQ$1:$AX$1)</f>
        <v>126</v>
      </c>
      <c r="AB114" s="76" t="n">
        <f aca="false">SUMPRODUCT(BO114:BV114,$AQ$1:$AX$1)</f>
        <v>109</v>
      </c>
      <c r="AC114" s="76" t="n">
        <f aca="false">SUMPRODUCT(BW114:CD114,$AQ$1:$AX$1)</f>
        <v>246</v>
      </c>
      <c r="AD114" s="76" t="n">
        <f aca="false">SUMPRODUCT(CE114:CL114,$AQ$1:$AX$1)</f>
        <v>0</v>
      </c>
      <c r="AE114" s="76" t="n">
        <f aca="false">SUMPRODUCT(CM114:CT114,$AQ$1:$AX$1)</f>
        <v>32</v>
      </c>
      <c r="AF114" s="76" t="n">
        <f aca="false">SUMPRODUCT(CU114:DB114,$AQ$1:$AX$1)</f>
        <v>0</v>
      </c>
      <c r="AG114" s="76" t="n">
        <f aca="false">SUMPRODUCT(DC114:DJ114,$AQ$1:$AX$1)</f>
        <v>0</v>
      </c>
      <c r="AH114" s="76" t="n">
        <f aca="false">SUMPRODUCT(DK114:DR114,$AQ$1:$AX$1)</f>
        <v>136</v>
      </c>
      <c r="AI114" s="76" t="n">
        <f aca="false">SUMPRODUCT(DS114:DZ114,$AQ$1:$AX$1)</f>
        <v>90</v>
      </c>
      <c r="AJ114" s="76" t="n">
        <f aca="false">SUMPRODUCT(EA114:EH114,$AQ$1:$AX$1)</f>
        <v>0</v>
      </c>
      <c r="AK114" s="76" t="n">
        <f aca="false">SUMPRODUCT(EI114:EP114,$AQ$1:$AX$1)</f>
        <v>253</v>
      </c>
      <c r="AL114" s="76" t="n">
        <f aca="false">SUMPRODUCT(EQ114:EX114,$AQ$1:$AX$1)</f>
        <v>155</v>
      </c>
      <c r="AM114" s="76" t="n">
        <f aca="false">SUMPRODUCT(EY114:FF114,$AQ$1:$AX$1)</f>
        <v>255</v>
      </c>
      <c r="AN114" s="76" t="n">
        <v>0</v>
      </c>
      <c r="AO114" s="79" t="n">
        <f aca="false">SUM(X114:AN114)</f>
        <v>1402</v>
      </c>
      <c r="AP114" s="79" t="n">
        <f aca="false">SUM(AB114:AJ114,AL114)+256*AK114</f>
        <v>65536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1</v>
      </c>
      <c r="BI114" s="0" t="n">
        <v>1</v>
      </c>
      <c r="BJ114" s="0" t="n">
        <v>1</v>
      </c>
      <c r="BK114" s="0" t="n">
        <v>1</v>
      </c>
      <c r="BL114" s="0" t="n">
        <v>1</v>
      </c>
      <c r="BM114" s="0" t="n">
        <v>1</v>
      </c>
      <c r="BN114" s="0" t="n">
        <v>0</v>
      </c>
      <c r="BO114" s="0" t="n">
        <v>1</v>
      </c>
      <c r="BP114" s="0" t="n">
        <v>0</v>
      </c>
      <c r="BQ114" s="0" t="n">
        <v>1</v>
      </c>
      <c r="BR114" s="0" t="n">
        <v>1</v>
      </c>
      <c r="BS114" s="0" t="n">
        <v>0</v>
      </c>
      <c r="BT114" s="0" t="n">
        <v>1</v>
      </c>
      <c r="BU114" s="0" t="n">
        <v>1</v>
      </c>
      <c r="BV114" s="0" t="n">
        <v>0</v>
      </c>
      <c r="BW114" s="0" t="n">
        <v>0</v>
      </c>
      <c r="BX114" s="0" t="n">
        <v>1</v>
      </c>
      <c r="BY114" s="0" t="n">
        <v>1</v>
      </c>
      <c r="BZ114" s="0" t="n">
        <v>0</v>
      </c>
      <c r="CA114" s="0" t="n">
        <v>1</v>
      </c>
      <c r="CB114" s="0" t="n">
        <v>1</v>
      </c>
      <c r="CC114" s="0" t="n">
        <v>1</v>
      </c>
      <c r="CD114" s="0" t="n">
        <v>1</v>
      </c>
      <c r="CE114" s="0" t="n">
        <v>0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1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1</v>
      </c>
      <c r="DO114" s="0" t="n">
        <v>0</v>
      </c>
      <c r="DP114" s="0" t="n">
        <v>0</v>
      </c>
      <c r="DQ114" s="0" t="n">
        <v>0</v>
      </c>
      <c r="DR114" s="0" t="n">
        <v>1</v>
      </c>
      <c r="DS114" s="0" t="n">
        <v>0</v>
      </c>
      <c r="DT114" s="0" t="n">
        <v>1</v>
      </c>
      <c r="DU114" s="0" t="n">
        <v>0</v>
      </c>
      <c r="DV114" s="0" t="n">
        <v>1</v>
      </c>
      <c r="DW114" s="0" t="n">
        <v>1</v>
      </c>
      <c r="DX114" s="0" t="n">
        <v>0</v>
      </c>
      <c r="DY114" s="0" t="n">
        <v>1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1</v>
      </c>
      <c r="EJ114" s="0" t="n">
        <v>0</v>
      </c>
      <c r="EK114" s="0" t="n">
        <v>1</v>
      </c>
      <c r="EL114" s="0" t="n">
        <v>1</v>
      </c>
      <c r="EM114" s="0" t="n">
        <v>1</v>
      </c>
      <c r="EN114" s="0" t="n">
        <v>1</v>
      </c>
      <c r="EO114" s="0" t="n">
        <v>1</v>
      </c>
      <c r="EP114" s="0" t="n">
        <v>1</v>
      </c>
      <c r="EQ114" s="0" t="n">
        <v>1</v>
      </c>
      <c r="ER114" s="0" t="n">
        <v>1</v>
      </c>
      <c r="ES114" s="0" t="n">
        <v>0</v>
      </c>
      <c r="ET114" s="0" t="n">
        <v>1</v>
      </c>
      <c r="EU114" s="0" t="n">
        <v>1</v>
      </c>
      <c r="EV114" s="0" t="n">
        <v>0</v>
      </c>
      <c r="EW114" s="0" t="n">
        <v>0</v>
      </c>
      <c r="EX114" s="0" t="n">
        <v>1</v>
      </c>
      <c r="EY114" s="0" t="n">
        <v>1</v>
      </c>
      <c r="EZ114" s="0" t="n">
        <v>1</v>
      </c>
      <c r="FA114" s="0" t="n">
        <v>1</v>
      </c>
      <c r="FB114" s="0" t="n">
        <v>1</v>
      </c>
      <c r="FC114" s="0" t="n">
        <v>1</v>
      </c>
      <c r="FD114" s="0" t="n">
        <v>1</v>
      </c>
      <c r="FE114" s="0" t="n">
        <v>1</v>
      </c>
      <c r="FF114" s="0" t="n">
        <v>1</v>
      </c>
      <c r="FG114" s="0" t="n">
        <v>0</v>
      </c>
      <c r="FH114" s="0" t="n">
        <v>0</v>
      </c>
      <c r="FI114" s="0" t="n">
        <v>0</v>
      </c>
      <c r="FJ114" s="0" t="n">
        <v>0</v>
      </c>
      <c r="FK114" s="0" t="n">
        <v>0</v>
      </c>
      <c r="FL114" s="0" t="n">
        <v>0</v>
      </c>
      <c r="FM114" s="0" t="n">
        <v>0</v>
      </c>
      <c r="FN114" s="0" t="n">
        <v>0</v>
      </c>
      <c r="FO114" s="0" t="n">
        <v>0</v>
      </c>
      <c r="FQ114" s="0" t="n">
        <f aca="false">1-MIN(1,DC114+DG114+DK114+DO114+DS114+DW114)</f>
        <v>0</v>
      </c>
      <c r="FR114" s="0" t="n">
        <f aca="false">1-MIN(1,DD114+DH114+DL114+DP114+DT114+DX114)</f>
        <v>0</v>
      </c>
      <c r="FS114" s="0" t="n">
        <f aca="false">1-MIN(1,DE114+DI114+DM114+DQ114+DU114+DY114)</f>
        <v>0</v>
      </c>
      <c r="FT114" s="0" t="n">
        <f aca="false">1-MIN(1,DF114+DJ114+DN114+DR114+DV114+DZ114)</f>
        <v>0</v>
      </c>
      <c r="FV114" s="86" t="n">
        <f aca="false">IF(_xlfn.XOR(EI114,EA114,DS114,DK114,DC114),1,0)</f>
        <v>1</v>
      </c>
      <c r="FW114" s="86" t="n">
        <f aca="false">IF(_xlfn.XOR(EJ114,EB114,DT114,DL114,DD114),1,0)</f>
        <v>1</v>
      </c>
      <c r="FX114" s="86" t="n">
        <f aca="false">IF(_xlfn.XOR(EK114,EC114,DU114,DM114,DE114),1,0)</f>
        <v>1</v>
      </c>
      <c r="FY114" s="86" t="n">
        <f aca="false">IF(_xlfn.XOR(EL114,ED114,DV114,DN114,DF114),1,0)</f>
        <v>1</v>
      </c>
      <c r="FZ114" s="86" t="n">
        <f aca="false">IF(_xlfn.XOR(EM114,EE114,DW114,DO114,DG114),1,0)</f>
        <v>0</v>
      </c>
      <c r="GA114" s="86" t="n">
        <f aca="false">IF(_xlfn.XOR(EN114,EF114,DX114,DP114,DH114),1,0)</f>
        <v>1</v>
      </c>
      <c r="GB114" s="86" t="n">
        <f aca="false">IF(_xlfn.XOR(EO114,EG114,DY114,DQ114,DI114),1,0)</f>
        <v>0</v>
      </c>
      <c r="GC114" s="86" t="e">
        <f aca="false">IF(_xlfn.XOR(#REF!,EH114,DZ114,DR114,DJ114),1,0)</f>
        <v>#VALUE!</v>
      </c>
      <c r="GD114" s="85" t="n">
        <f aca="false">EQ114-FV114</f>
        <v>0</v>
      </c>
      <c r="GE114" s="85" t="n">
        <f aca="false">ER114-FW114</f>
        <v>0</v>
      </c>
      <c r="GF114" s="85" t="n">
        <f aca="false">ES114-FX114</f>
        <v>-1</v>
      </c>
      <c r="GG114" s="85" t="n">
        <f aca="false">ET114-FY114</f>
        <v>0</v>
      </c>
      <c r="GH114" s="85" t="n">
        <f aca="false">EU114-FZ114</f>
        <v>1</v>
      </c>
      <c r="GI114" s="85" t="n">
        <f aca="false">EV114-GA114</f>
        <v>-1</v>
      </c>
      <c r="GJ114" s="85" t="n">
        <f aca="false">EW114-GB114</f>
        <v>0</v>
      </c>
      <c r="GK114" s="85" t="e">
        <f aca="false">EX114-GC114</f>
        <v>#VALUE!</v>
      </c>
      <c r="GM114" s="0" t="n">
        <f aca="false">IF(_xlfn.XOR(F114:FF114),0,1)</f>
        <v>0</v>
      </c>
      <c r="GS114" s="0" t="n">
        <f aca="false">SUMPRODUCT($GS$1:$GZ$1,$DC114:$DJ114)</f>
        <v>0</v>
      </c>
      <c r="GT114" s="0" t="n">
        <f aca="false">SUMPRODUCT($GS$1:$GZ$1,$DK114:$DR114)</f>
        <v>136</v>
      </c>
      <c r="GU114" s="0" t="n">
        <f aca="false">SUMPRODUCT($GS$1:$GZ$1,$DS114:$DZ114)</f>
        <v>90</v>
      </c>
      <c r="GV114" s="0" t="n">
        <f aca="false">SUMPRODUCT($GS$1:$GZ$1,$EA114:$EH114)</f>
        <v>0</v>
      </c>
      <c r="GW114" s="0" t="e">
        <f aca="false">SUMPRODUCT($GS$1:$GZ$1,$EI114:$EO114)</f>
        <v>#VALUE!</v>
      </c>
      <c r="GX114" s="89" t="n">
        <f aca="false">SUMPRODUCT($GS$1:$GZ$1,$EQ114:$EX114)</f>
        <v>155</v>
      </c>
      <c r="GY114" s="0" t="e">
        <f aca="false">SUM(GS114:GW114)</f>
        <v>#VALUE!</v>
      </c>
      <c r="GZ114" s="0" t="e">
        <f aca="false">GY114+GX114</f>
        <v>#VALUE!</v>
      </c>
      <c r="HA114" s="0" t="e">
        <f aca="false">QUOTIENT(MOD($GY114,GT$1),GS$1)</f>
        <v>#VALUE!</v>
      </c>
      <c r="HB114" s="0" t="e">
        <f aca="false">QUOTIENT(MOD($GY114,GU$1),GT$1)</f>
        <v>#VALUE!</v>
      </c>
      <c r="HC114" s="0" t="e">
        <f aca="false">QUOTIENT(MOD($GY114,GV$1),GU$1)</f>
        <v>#VALUE!</v>
      </c>
      <c r="HD114" s="0" t="e">
        <f aca="false">QUOTIENT(MOD($GY114,GW$1),GV$1)</f>
        <v>#VALUE!</v>
      </c>
      <c r="HE114" s="0" t="e">
        <f aca="false">QUOTIENT(MOD($GY114,GX$1),GW$1)</f>
        <v>#VALUE!</v>
      </c>
      <c r="HF114" s="0" t="e">
        <f aca="false">QUOTIENT(MOD($GY114,GY$1),GX$1)</f>
        <v>#VALUE!</v>
      </c>
      <c r="HG114" s="0" t="e">
        <f aca="false">QUOTIENT(MOD($GY114,GZ$1),GY$1)</f>
        <v>#VALUE!</v>
      </c>
      <c r="HH114" s="0" t="e">
        <f aca="false">QUOTIENT(MOD($GY114,HA$1),GZ$1)</f>
        <v>#VALUE!</v>
      </c>
      <c r="HK114" s="0" t="n">
        <f aca="false">SUMPRODUCT($HK$1:$HR$1,$DC114:$DJ114)</f>
        <v>0</v>
      </c>
      <c r="HL114" s="0" t="n">
        <f aca="false">SUMPRODUCT($HK$1:$HR$1,$DK114:$DR114)</f>
        <v>17</v>
      </c>
      <c r="HM114" s="0" t="n">
        <f aca="false">SUMPRODUCT($HK$1:$HR$1,$DS114:$DZ114)</f>
        <v>90</v>
      </c>
      <c r="HN114" s="0" t="n">
        <f aca="false">SUMPRODUCT($HK$1:$HR$1,$EA114:$EH114)</f>
        <v>0</v>
      </c>
      <c r="HO114" s="0" t="e">
        <f aca="false">SUMPRODUCT($HK$1:$HR$1,$EI114:$EO114)</f>
        <v>#VALUE!</v>
      </c>
      <c r="HQ114" s="0" t="e">
        <f aca="false">SUM(HK114:HO114)</f>
        <v>#VALUE!</v>
      </c>
      <c r="HS114" s="0" t="e">
        <f aca="false">QUOTIENT(MOD($HQ114,HJ$1),HK$1)</f>
        <v>#VALUE!</v>
      </c>
      <c r="HT114" s="0" t="e">
        <f aca="false">QUOTIENT(MOD($HQ114,HK$1),HL$1)</f>
        <v>#VALUE!</v>
      </c>
      <c r="HU114" s="0" t="e">
        <f aca="false">QUOTIENT(MOD($HQ114,HL$1),HM$1)</f>
        <v>#VALUE!</v>
      </c>
      <c r="HV114" s="0" t="e">
        <f aca="false">QUOTIENT(MOD($HQ114,HM$1),HN$1)</f>
        <v>#VALUE!</v>
      </c>
      <c r="HW114" s="0" t="e">
        <f aca="false">QUOTIENT(MOD($HQ114,HN$1),HO$1)</f>
        <v>#VALUE!</v>
      </c>
      <c r="HX114" s="0" t="e">
        <f aca="false">QUOTIENT(MOD($HQ114,HO$1),HP$1)</f>
        <v>#VALUE!</v>
      </c>
      <c r="HY114" s="0" t="e">
        <f aca="false">QUOTIENT(MOD($HQ114,HP$1),HQ$1)</f>
        <v>#VALUE!</v>
      </c>
      <c r="HZ114" s="0" t="e">
        <f aca="false">QUOTIENT(MOD($HQ114,HQ$1),HR$1)</f>
        <v>#VALUE!</v>
      </c>
    </row>
    <row r="115" customFormat="false" ht="12.8" hidden="false" customHeight="false" outlineLevel="0" collapsed="false">
      <c r="A115" s="14" t="s">
        <v>177</v>
      </c>
      <c r="B115" s="0" t="n">
        <v>24</v>
      </c>
      <c r="C115" s="0" t="n">
        <v>22.5</v>
      </c>
      <c r="D115" s="0" t="s">
        <v>165</v>
      </c>
      <c r="E115" s="0"/>
      <c r="F115" s="76" t="str">
        <f aca="false">DEC2HEX(Y115)</f>
        <v>0</v>
      </c>
      <c r="G115" s="76" t="str">
        <f aca="false">DEC2HEX(Z115)</f>
        <v>0</v>
      </c>
      <c r="H115" s="76" t="str">
        <f aca="false">DEC2HEX(AA115)</f>
        <v>7E</v>
      </c>
      <c r="I115" s="76" t="str">
        <f aca="false">DEC2HEX(AB115)</f>
        <v>6D</v>
      </c>
      <c r="J115" s="76" t="str">
        <f aca="false">DEC2HEX(AC115)</f>
        <v>F6</v>
      </c>
      <c r="K115" s="76" t="str">
        <f aca="false">DEC2HEX(AD115)</f>
        <v>0</v>
      </c>
      <c r="L115" s="76" t="str">
        <f aca="false">DEC2HEX(AE115)</f>
        <v>20</v>
      </c>
      <c r="M115" s="76" t="str">
        <f aca="false">DEC2HEX(AF115)</f>
        <v>0</v>
      </c>
      <c r="N115" s="76" t="str">
        <f aca="false">DEC2HEX(AG115)</f>
        <v>1</v>
      </c>
      <c r="O115" s="76" t="str">
        <f aca="false">DEC2HEX(AH115)</f>
        <v>88</v>
      </c>
      <c r="P115" s="76" t="str">
        <f aca="false">DEC2HEX(AI115)</f>
        <v>5A</v>
      </c>
      <c r="Q115" s="76" t="str">
        <f aca="false">DEC2HEX(AJ115)</f>
        <v>0</v>
      </c>
      <c r="R115" s="76" t="str">
        <f aca="false">DEC2HEX(AK115)</f>
        <v>FD</v>
      </c>
      <c r="S115" s="76" t="str">
        <f aca="false">DEC2HEX(AL115)</f>
        <v>9A</v>
      </c>
      <c r="T115" s="76" t="str">
        <f aca="false">DEC2HEX(AM115)</f>
        <v>FF</v>
      </c>
      <c r="U115" s="76" t="str">
        <f aca="false">DEC2HEX(AN115)</f>
        <v>0</v>
      </c>
      <c r="V115" s="75" t="str">
        <f aca="false">DEC2HEX(AO115)</f>
        <v>57A</v>
      </c>
      <c r="W115" s="78" t="str">
        <f aca="false">DEC2HEX(AP115)</f>
        <v>10000</v>
      </c>
      <c r="X115" s="79"/>
      <c r="Y115" s="76" t="n">
        <f aca="false">SUMPRODUCT(AQ115:AX115,$AQ$1:$AX$1)</f>
        <v>0</v>
      </c>
      <c r="Z115" s="76" t="n">
        <f aca="false">SUMPRODUCT(AY115:BF115,$AQ$1:$AX$1)</f>
        <v>0</v>
      </c>
      <c r="AA115" s="76" t="n">
        <f aca="false">SUMPRODUCT(BG115:BN115,$AQ$1:$AX$1)</f>
        <v>126</v>
      </c>
      <c r="AB115" s="76" t="n">
        <f aca="false">SUMPRODUCT(BO115:BV115,$AQ$1:$AX$1)</f>
        <v>109</v>
      </c>
      <c r="AC115" s="76" t="n">
        <f aca="false">SUMPRODUCT(BW115:CD115,$AQ$1:$AX$1)</f>
        <v>246</v>
      </c>
      <c r="AD115" s="76" t="n">
        <f aca="false">SUMPRODUCT(CE115:CL115,$AQ$1:$AX$1)</f>
        <v>0</v>
      </c>
      <c r="AE115" s="76" t="n">
        <f aca="false">SUMPRODUCT(CM115:CT115,$AQ$1:$AX$1)</f>
        <v>32</v>
      </c>
      <c r="AF115" s="76" t="n">
        <f aca="false">SUMPRODUCT(CU115:DB115,$AQ$1:$AX$1)</f>
        <v>0</v>
      </c>
      <c r="AG115" s="76" t="n">
        <f aca="false">SUMPRODUCT(DC115:DJ115,$AQ$1:$AX$1)</f>
        <v>1</v>
      </c>
      <c r="AH115" s="76" t="n">
        <f aca="false">SUMPRODUCT(DK115:DR115,$AQ$1:$AX$1)</f>
        <v>136</v>
      </c>
      <c r="AI115" s="76" t="n">
        <f aca="false">SUMPRODUCT(DS115:DZ115,$AQ$1:$AX$1)</f>
        <v>90</v>
      </c>
      <c r="AJ115" s="76" t="n">
        <f aca="false">SUMPRODUCT(EA115:EH115,$AQ$1:$AX$1)</f>
        <v>0</v>
      </c>
      <c r="AK115" s="76" t="n">
        <f aca="false">SUMPRODUCT(EI115:EP115,$AQ$1:$AX$1)</f>
        <v>253</v>
      </c>
      <c r="AL115" s="76" t="n">
        <f aca="false">SUMPRODUCT(EQ115:EX115,$AQ$1:$AX$1)</f>
        <v>154</v>
      </c>
      <c r="AM115" s="76" t="n">
        <f aca="false">SUMPRODUCT(EY115:FF115,$AQ$1:$AX$1)</f>
        <v>255</v>
      </c>
      <c r="AN115" s="76" t="n">
        <v>0</v>
      </c>
      <c r="AO115" s="79" t="n">
        <f aca="false">SUM(X115:AN115)</f>
        <v>1402</v>
      </c>
      <c r="AP115" s="79" t="n">
        <f aca="false">SUM(AB115:AJ115,AL115)+256*AK115</f>
        <v>65536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1</v>
      </c>
      <c r="BI115" s="0" t="n">
        <v>1</v>
      </c>
      <c r="BJ115" s="0" t="n">
        <v>1</v>
      </c>
      <c r="BK115" s="0" t="n">
        <v>1</v>
      </c>
      <c r="BL115" s="0" t="n">
        <v>1</v>
      </c>
      <c r="BM115" s="0" t="n">
        <v>1</v>
      </c>
      <c r="BN115" s="0" t="n">
        <v>0</v>
      </c>
      <c r="BO115" s="0" t="n">
        <v>1</v>
      </c>
      <c r="BP115" s="0" t="n">
        <v>0</v>
      </c>
      <c r="BQ115" s="0" t="n">
        <v>1</v>
      </c>
      <c r="BR115" s="0" t="n">
        <v>1</v>
      </c>
      <c r="BS115" s="0" t="n">
        <v>0</v>
      </c>
      <c r="BT115" s="0" t="n">
        <v>1</v>
      </c>
      <c r="BU115" s="0" t="n">
        <v>1</v>
      </c>
      <c r="BV115" s="0" t="n">
        <v>0</v>
      </c>
      <c r="BW115" s="0" t="n">
        <v>0</v>
      </c>
      <c r="BX115" s="0" t="n">
        <v>1</v>
      </c>
      <c r="BY115" s="0" t="n">
        <v>1</v>
      </c>
      <c r="BZ115" s="0" t="n">
        <v>0</v>
      </c>
      <c r="CA115" s="0" t="n">
        <v>1</v>
      </c>
      <c r="CB115" s="0" t="n">
        <v>1</v>
      </c>
      <c r="CC115" s="0" t="n">
        <v>1</v>
      </c>
      <c r="CD115" s="0" t="n">
        <v>1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0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1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1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1</v>
      </c>
      <c r="DO115" s="0" t="n">
        <v>0</v>
      </c>
      <c r="DP115" s="0" t="n">
        <v>0</v>
      </c>
      <c r="DQ115" s="0" t="n">
        <v>0</v>
      </c>
      <c r="DR115" s="0" t="n">
        <v>1</v>
      </c>
      <c r="DS115" s="0" t="n">
        <v>0</v>
      </c>
      <c r="DT115" s="0" t="n">
        <v>1</v>
      </c>
      <c r="DU115" s="0" t="n">
        <v>0</v>
      </c>
      <c r="DV115" s="0" t="n">
        <v>1</v>
      </c>
      <c r="DW115" s="0" t="n">
        <v>1</v>
      </c>
      <c r="DX115" s="0" t="n">
        <v>0</v>
      </c>
      <c r="DY115" s="0" t="n">
        <v>1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1</v>
      </c>
      <c r="EJ115" s="0" t="n">
        <v>0</v>
      </c>
      <c r="EK115" s="0" t="n">
        <v>1</v>
      </c>
      <c r="EL115" s="0" t="n">
        <v>1</v>
      </c>
      <c r="EM115" s="0" t="n">
        <v>1</v>
      </c>
      <c r="EN115" s="0" t="n">
        <v>1</v>
      </c>
      <c r="EO115" s="0" t="n">
        <v>1</v>
      </c>
      <c r="EP115" s="0" t="n">
        <v>1</v>
      </c>
      <c r="EQ115" s="0" t="n">
        <v>0</v>
      </c>
      <c r="ER115" s="0" t="n">
        <v>1</v>
      </c>
      <c r="ES115" s="0" t="n">
        <v>0</v>
      </c>
      <c r="ET115" s="0" t="n">
        <v>1</v>
      </c>
      <c r="EU115" s="0" t="n">
        <v>1</v>
      </c>
      <c r="EV115" s="0" t="n">
        <v>0</v>
      </c>
      <c r="EW115" s="0" t="n">
        <v>0</v>
      </c>
      <c r="EX115" s="0" t="n">
        <v>1</v>
      </c>
      <c r="EY115" s="0" t="n">
        <v>1</v>
      </c>
      <c r="EZ115" s="0" t="n">
        <v>1</v>
      </c>
      <c r="FA115" s="0" t="n">
        <v>1</v>
      </c>
      <c r="FB115" s="0" t="n">
        <v>1</v>
      </c>
      <c r="FC115" s="0" t="n">
        <v>1</v>
      </c>
      <c r="FD115" s="0" t="n">
        <v>1</v>
      </c>
      <c r="FE115" s="0" t="n">
        <v>1</v>
      </c>
      <c r="FF115" s="0" t="n">
        <v>1</v>
      </c>
      <c r="FG115" s="0" t="n">
        <v>0</v>
      </c>
      <c r="FH115" s="0" t="n">
        <v>0</v>
      </c>
      <c r="FI115" s="0" t="n">
        <v>0</v>
      </c>
      <c r="FJ115" s="0" t="n">
        <v>0</v>
      </c>
      <c r="FK115" s="0" t="n">
        <v>0</v>
      </c>
      <c r="FL115" s="0" t="n">
        <v>0</v>
      </c>
      <c r="FM115" s="0" t="n">
        <v>0</v>
      </c>
      <c r="FN115" s="0" t="n">
        <v>0</v>
      </c>
      <c r="FO115" s="0" t="n">
        <v>0</v>
      </c>
      <c r="FQ115" s="0" t="n">
        <f aca="false">1-MIN(1,DC115+DG115+DK115+DO115+DS115+DW115)</f>
        <v>0</v>
      </c>
      <c r="FR115" s="0" t="n">
        <f aca="false">1-MIN(1,DD115+DH115+DL115+DP115+DT115+DX115)</f>
        <v>0</v>
      </c>
      <c r="FS115" s="0" t="n">
        <f aca="false">1-MIN(1,DE115+DI115+DM115+DQ115+DU115+DY115)</f>
        <v>0</v>
      </c>
      <c r="FT115" s="0" t="n">
        <f aca="false">1-MIN(1,DF115+DJ115+DN115+DR115+DV115+DZ115)</f>
        <v>0</v>
      </c>
      <c r="FV115" s="86" t="n">
        <f aca="false">IF(_xlfn.XOR(EI115,EA115,DS115,DK115,DC115),1,0)</f>
        <v>0</v>
      </c>
      <c r="FW115" s="86" t="n">
        <f aca="false">IF(_xlfn.XOR(EJ115,EB115,DT115,DL115,DD115),1,0)</f>
        <v>1</v>
      </c>
      <c r="FX115" s="86" t="n">
        <f aca="false">IF(_xlfn.XOR(EK115,EC115,DU115,DM115,DE115),1,0)</f>
        <v>1</v>
      </c>
      <c r="FY115" s="86" t="n">
        <f aca="false">IF(_xlfn.XOR(EL115,ED115,DV115,DN115,DF115),1,0)</f>
        <v>1</v>
      </c>
      <c r="FZ115" s="86" t="n">
        <f aca="false">IF(_xlfn.XOR(EM115,EE115,DW115,DO115,DG115),1,0)</f>
        <v>0</v>
      </c>
      <c r="GA115" s="86" t="n">
        <f aca="false">IF(_xlfn.XOR(EN115,EF115,DX115,DP115,DH115),1,0)</f>
        <v>1</v>
      </c>
      <c r="GB115" s="86" t="n">
        <f aca="false">IF(_xlfn.XOR(EO115,EG115,DY115,DQ115,DI115),1,0)</f>
        <v>0</v>
      </c>
      <c r="GC115" s="86" t="e">
        <f aca="false">IF(_xlfn.XOR(#REF!,EH115,DZ115,DR115,DJ115),1,0)</f>
        <v>#VALUE!</v>
      </c>
      <c r="GD115" s="85" t="n">
        <f aca="false">EQ115-FV115</f>
        <v>0</v>
      </c>
      <c r="GE115" s="85" t="n">
        <f aca="false">ER115-FW115</f>
        <v>0</v>
      </c>
      <c r="GF115" s="85" t="n">
        <f aca="false">ES115-FX115</f>
        <v>-1</v>
      </c>
      <c r="GG115" s="85" t="n">
        <f aca="false">ET115-FY115</f>
        <v>0</v>
      </c>
      <c r="GH115" s="85" t="n">
        <f aca="false">EU115-FZ115</f>
        <v>1</v>
      </c>
      <c r="GI115" s="85" t="n">
        <f aca="false">EV115-GA115</f>
        <v>-1</v>
      </c>
      <c r="GJ115" s="85" t="n">
        <f aca="false">EW115-GB115</f>
        <v>0</v>
      </c>
      <c r="GK115" s="85" t="e">
        <f aca="false">EX115-GC115</f>
        <v>#VALUE!</v>
      </c>
      <c r="GM115" s="0" t="n">
        <f aca="false">IF(_xlfn.XOR(F115:FF115),0,1)</f>
        <v>1</v>
      </c>
      <c r="GS115" s="0" t="n">
        <f aca="false">SUMPRODUCT($GS$1:$GZ$1,$DC115:$DJ115)</f>
        <v>1</v>
      </c>
      <c r="GT115" s="0" t="n">
        <f aca="false">SUMPRODUCT($GS$1:$GZ$1,$DK115:$DR115)</f>
        <v>136</v>
      </c>
      <c r="GU115" s="0" t="n">
        <f aca="false">SUMPRODUCT($GS$1:$GZ$1,$DS115:$DZ115)</f>
        <v>90</v>
      </c>
      <c r="GV115" s="0" t="n">
        <f aca="false">SUMPRODUCT($GS$1:$GZ$1,$EA115:$EH115)</f>
        <v>0</v>
      </c>
      <c r="GW115" s="0" t="e">
        <f aca="false">SUMPRODUCT($GS$1:$GZ$1,$EI115:$EO115)</f>
        <v>#VALUE!</v>
      </c>
      <c r="GX115" s="89" t="n">
        <f aca="false">SUMPRODUCT($GS$1:$GZ$1,$EQ115:$EX115)</f>
        <v>154</v>
      </c>
      <c r="GY115" s="0" t="e">
        <f aca="false">SUM(GS115:GW115)</f>
        <v>#VALUE!</v>
      </c>
      <c r="GZ115" s="0" t="e">
        <f aca="false">GY115+GX115</f>
        <v>#VALUE!</v>
      </c>
      <c r="HA115" s="0" t="e">
        <f aca="false">QUOTIENT(MOD($GY115,GT$1),GS$1)</f>
        <v>#VALUE!</v>
      </c>
      <c r="HB115" s="0" t="e">
        <f aca="false">QUOTIENT(MOD($GY115,GU$1),GT$1)</f>
        <v>#VALUE!</v>
      </c>
      <c r="HC115" s="0" t="e">
        <f aca="false">QUOTIENT(MOD($GY115,GV$1),GU$1)</f>
        <v>#VALUE!</v>
      </c>
      <c r="HD115" s="0" t="e">
        <f aca="false">QUOTIENT(MOD($GY115,GW$1),GV$1)</f>
        <v>#VALUE!</v>
      </c>
      <c r="HE115" s="0" t="e">
        <f aca="false">QUOTIENT(MOD($GY115,GX$1),GW$1)</f>
        <v>#VALUE!</v>
      </c>
      <c r="HF115" s="0" t="e">
        <f aca="false">QUOTIENT(MOD($GY115,GY$1),GX$1)</f>
        <v>#VALUE!</v>
      </c>
      <c r="HG115" s="0" t="e">
        <f aca="false">QUOTIENT(MOD($GY115,GZ$1),GY$1)</f>
        <v>#VALUE!</v>
      </c>
      <c r="HH115" s="0" t="e">
        <f aca="false">QUOTIENT(MOD($GY115,HA$1),GZ$1)</f>
        <v>#VALUE!</v>
      </c>
      <c r="HK115" s="0" t="n">
        <f aca="false">SUMPRODUCT($HK$1:$HR$1,$DC115:$DJ115)</f>
        <v>128</v>
      </c>
      <c r="HL115" s="0" t="n">
        <f aca="false">SUMPRODUCT($HK$1:$HR$1,$DK115:$DR115)</f>
        <v>17</v>
      </c>
      <c r="HM115" s="0" t="n">
        <f aca="false">SUMPRODUCT($HK$1:$HR$1,$DS115:$DZ115)</f>
        <v>90</v>
      </c>
      <c r="HN115" s="0" t="n">
        <f aca="false">SUMPRODUCT($HK$1:$HR$1,$EA115:$EH115)</f>
        <v>0</v>
      </c>
      <c r="HO115" s="0" t="e">
        <f aca="false">SUMPRODUCT($HK$1:$HR$1,$EI115:$EO115)</f>
        <v>#VALUE!</v>
      </c>
      <c r="HQ115" s="0" t="e">
        <f aca="false">SUM(HK115:HO115)</f>
        <v>#VALUE!</v>
      </c>
      <c r="HS115" s="0" t="e">
        <f aca="false">QUOTIENT(MOD($HQ115,HJ$1),HK$1)</f>
        <v>#VALUE!</v>
      </c>
      <c r="HT115" s="0" t="e">
        <f aca="false">QUOTIENT(MOD($HQ115,HK$1),HL$1)</f>
        <v>#VALUE!</v>
      </c>
      <c r="HU115" s="0" t="e">
        <f aca="false">QUOTIENT(MOD($HQ115,HL$1),HM$1)</f>
        <v>#VALUE!</v>
      </c>
      <c r="HV115" s="0" t="e">
        <f aca="false">QUOTIENT(MOD($HQ115,HM$1),HN$1)</f>
        <v>#VALUE!</v>
      </c>
      <c r="HW115" s="0" t="e">
        <f aca="false">QUOTIENT(MOD($HQ115,HN$1),HO$1)</f>
        <v>#VALUE!</v>
      </c>
      <c r="HX115" s="0" t="e">
        <f aca="false">QUOTIENT(MOD($HQ115,HO$1),HP$1)</f>
        <v>#VALUE!</v>
      </c>
      <c r="HY115" s="0" t="e">
        <f aca="false">QUOTIENT(MOD($HQ115,HP$1),HQ$1)</f>
        <v>#VALUE!</v>
      </c>
      <c r="HZ115" s="0" t="e">
        <f aca="false">QUOTIENT(MOD($HQ115,HQ$1),HR$1)</f>
        <v>#VALUE!</v>
      </c>
    </row>
    <row r="116" customFormat="false" ht="12.8" hidden="false" customHeight="false" outlineLevel="0" collapsed="false">
      <c r="A116" s="14" t="s">
        <v>178</v>
      </c>
      <c r="B116" s="0" t="n">
        <v>23</v>
      </c>
      <c r="C116" s="0" t="n">
        <v>22.5</v>
      </c>
      <c r="D116" s="0"/>
      <c r="E116" s="0"/>
      <c r="F116" s="76" t="str">
        <f aca="false">DEC2HEX(Y116)</f>
        <v>0</v>
      </c>
      <c r="G116" s="76" t="str">
        <f aca="false">DEC2HEX(Z116)</f>
        <v>0</v>
      </c>
      <c r="H116" s="76" t="str">
        <f aca="false">DEC2HEX(AA116)</f>
        <v>7E</v>
      </c>
      <c r="I116" s="76" t="str">
        <f aca="false">DEC2HEX(AB116)</f>
        <v>6D</v>
      </c>
      <c r="J116" s="76" t="str">
        <f aca="false">DEC2HEX(AC116)</f>
        <v>F6</v>
      </c>
      <c r="K116" s="76" t="str">
        <f aca="false">DEC2HEX(AD116)</f>
        <v>0</v>
      </c>
      <c r="L116" s="76" t="str">
        <f aca="false">DEC2HEX(AE116)</f>
        <v>20</v>
      </c>
      <c r="M116" s="76" t="str">
        <f aca="false">DEC2HEX(AF116)</f>
        <v>0</v>
      </c>
      <c r="N116" s="76" t="str">
        <f aca="false">DEC2HEX(AG116)</f>
        <v>0</v>
      </c>
      <c r="O116" s="76" t="str">
        <f aca="false">DEC2HEX(AH116)</f>
        <v>88</v>
      </c>
      <c r="P116" s="76" t="str">
        <f aca="false">DEC2HEX(AI116)</f>
        <v>3D</v>
      </c>
      <c r="Q116" s="76" t="str">
        <f aca="false">DEC2HEX(AJ116)</f>
        <v>0</v>
      </c>
      <c r="R116" s="76" t="str">
        <f aca="false">DEC2HEX(AK116)</f>
        <v>FD</v>
      </c>
      <c r="S116" s="76" t="str">
        <f aca="false">DEC2HEX(AL116)</f>
        <v>B8</v>
      </c>
      <c r="T116" s="76" t="str">
        <f aca="false">DEC2HEX(AM116)</f>
        <v>FF</v>
      </c>
      <c r="U116" s="76" t="str">
        <f aca="false">DEC2HEX(AN116)</f>
        <v>0</v>
      </c>
      <c r="V116" s="75" t="str">
        <f aca="false">DEC2HEX(AO116)</f>
        <v>57A</v>
      </c>
      <c r="W116" s="78" t="str">
        <f aca="false">DEC2HEX(AP116)</f>
        <v>10000</v>
      </c>
      <c r="X116" s="79"/>
      <c r="Y116" s="76" t="n">
        <f aca="false">SUMPRODUCT(AQ116:AX116,$AQ$1:$AX$1)</f>
        <v>0</v>
      </c>
      <c r="Z116" s="76" t="n">
        <f aca="false">SUMPRODUCT(AY116:BF116,$AQ$1:$AX$1)</f>
        <v>0</v>
      </c>
      <c r="AA116" s="76" t="n">
        <f aca="false">SUMPRODUCT(BG116:BN116,$AQ$1:$AX$1)</f>
        <v>126</v>
      </c>
      <c r="AB116" s="76" t="n">
        <f aca="false">SUMPRODUCT(BO116:BV116,$AQ$1:$AX$1)</f>
        <v>109</v>
      </c>
      <c r="AC116" s="76" t="n">
        <f aca="false">SUMPRODUCT(BW116:CD116,$AQ$1:$AX$1)</f>
        <v>246</v>
      </c>
      <c r="AD116" s="76" t="n">
        <f aca="false">SUMPRODUCT(CE116:CL116,$AQ$1:$AX$1)</f>
        <v>0</v>
      </c>
      <c r="AE116" s="76" t="n">
        <f aca="false">SUMPRODUCT(CM116:CT116,$AQ$1:$AX$1)</f>
        <v>32</v>
      </c>
      <c r="AF116" s="76" t="n">
        <f aca="false">SUMPRODUCT(CU116:DB116,$AQ$1:$AX$1)</f>
        <v>0</v>
      </c>
      <c r="AG116" s="76" t="n">
        <f aca="false">SUMPRODUCT(DC116:DJ116,$AQ$1:$AX$1)</f>
        <v>0</v>
      </c>
      <c r="AH116" s="76" t="n">
        <f aca="false">SUMPRODUCT(DK116:DR116,$AQ$1:$AX$1)</f>
        <v>136</v>
      </c>
      <c r="AI116" s="76" t="n">
        <f aca="false">SUMPRODUCT(DS116:DZ116,$AQ$1:$AX$1)</f>
        <v>61</v>
      </c>
      <c r="AJ116" s="76" t="n">
        <f aca="false">SUMPRODUCT(EA116:EH116,$AQ$1:$AX$1)</f>
        <v>0</v>
      </c>
      <c r="AK116" s="76" t="n">
        <f aca="false">SUMPRODUCT(EI116:EP116,$AQ$1:$AX$1)</f>
        <v>253</v>
      </c>
      <c r="AL116" s="76" t="n">
        <f aca="false">SUMPRODUCT(EQ116:EX116,$AQ$1:$AX$1)</f>
        <v>184</v>
      </c>
      <c r="AM116" s="76" t="n">
        <f aca="false">SUMPRODUCT(EY116:FF116,$AQ$1:$AX$1)</f>
        <v>255</v>
      </c>
      <c r="AN116" s="76" t="n">
        <v>0</v>
      </c>
      <c r="AO116" s="79" t="n">
        <f aca="false">SUM(X116:AN116)</f>
        <v>1402</v>
      </c>
      <c r="AP116" s="79" t="n">
        <f aca="false">SUM(AB116:AJ116,AL116)+256*AK116</f>
        <v>65536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1</v>
      </c>
      <c r="BI116" s="0" t="n">
        <v>1</v>
      </c>
      <c r="BJ116" s="0" t="n">
        <v>1</v>
      </c>
      <c r="BK116" s="0" t="n">
        <v>1</v>
      </c>
      <c r="BL116" s="0" t="n">
        <v>1</v>
      </c>
      <c r="BM116" s="0" t="n">
        <v>1</v>
      </c>
      <c r="BN116" s="0" t="n">
        <v>0</v>
      </c>
      <c r="BO116" s="0" t="n">
        <v>1</v>
      </c>
      <c r="BP116" s="0" t="n">
        <v>0</v>
      </c>
      <c r="BQ116" s="0" t="n">
        <v>1</v>
      </c>
      <c r="BR116" s="0" t="n">
        <v>1</v>
      </c>
      <c r="BS116" s="0" t="n">
        <v>0</v>
      </c>
      <c r="BT116" s="0" t="n">
        <v>1</v>
      </c>
      <c r="BU116" s="0" t="n">
        <v>1</v>
      </c>
      <c r="BV116" s="0" t="n">
        <v>0</v>
      </c>
      <c r="BW116" s="0" t="n">
        <v>0</v>
      </c>
      <c r="BX116" s="0" t="n">
        <v>1</v>
      </c>
      <c r="BY116" s="0" t="n">
        <v>1</v>
      </c>
      <c r="BZ116" s="0" t="n">
        <v>0</v>
      </c>
      <c r="CA116" s="0" t="n">
        <v>1</v>
      </c>
      <c r="CB116" s="0" t="n">
        <v>1</v>
      </c>
      <c r="CC116" s="0" t="n">
        <v>1</v>
      </c>
      <c r="CD116" s="0" t="n">
        <v>1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1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1</v>
      </c>
      <c r="DO116" s="0" t="n">
        <v>0</v>
      </c>
      <c r="DP116" s="0" t="n">
        <v>0</v>
      </c>
      <c r="DQ116" s="0" t="n">
        <v>0</v>
      </c>
      <c r="DR116" s="0" t="n">
        <v>1</v>
      </c>
      <c r="DS116" s="0" t="n">
        <v>1</v>
      </c>
      <c r="DT116" s="0" t="n">
        <v>0</v>
      </c>
      <c r="DU116" s="0" t="n">
        <v>1</v>
      </c>
      <c r="DV116" s="0" t="n">
        <v>1</v>
      </c>
      <c r="DW116" s="0" t="n">
        <v>1</v>
      </c>
      <c r="DX116" s="0" t="n">
        <v>1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1</v>
      </c>
      <c r="EJ116" s="0" t="n">
        <v>0</v>
      </c>
      <c r="EK116" s="0" t="n">
        <v>1</v>
      </c>
      <c r="EL116" s="0" t="n">
        <v>1</v>
      </c>
      <c r="EM116" s="0" t="n">
        <v>1</v>
      </c>
      <c r="EN116" s="0" t="n">
        <v>1</v>
      </c>
      <c r="EO116" s="0" t="n">
        <v>1</v>
      </c>
      <c r="EP116" s="0" t="n">
        <v>1</v>
      </c>
      <c r="EQ116" s="0" t="n">
        <v>0</v>
      </c>
      <c r="ER116" s="0" t="n">
        <v>0</v>
      </c>
      <c r="ES116" s="0" t="n">
        <v>0</v>
      </c>
      <c r="ET116" s="0" t="n">
        <v>1</v>
      </c>
      <c r="EU116" s="0" t="n">
        <v>1</v>
      </c>
      <c r="EV116" s="0" t="n">
        <v>1</v>
      </c>
      <c r="EW116" s="0" t="n">
        <v>0</v>
      </c>
      <c r="EX116" s="0" t="n">
        <v>1</v>
      </c>
      <c r="EY116" s="0" t="n">
        <v>1</v>
      </c>
      <c r="EZ116" s="0" t="n">
        <v>1</v>
      </c>
      <c r="FA116" s="0" t="n">
        <v>1</v>
      </c>
      <c r="FB116" s="0" t="n">
        <v>1</v>
      </c>
      <c r="FC116" s="0" t="n">
        <v>1</v>
      </c>
      <c r="FD116" s="0" t="n">
        <v>1</v>
      </c>
      <c r="FE116" s="0" t="n">
        <v>1</v>
      </c>
      <c r="FF116" s="0" t="n">
        <v>1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Q116" s="0" t="n">
        <f aca="false">1-MIN(1,DC116+DG116+DK116+DO116+DS116+DW116)</f>
        <v>0</v>
      </c>
      <c r="FR116" s="0" t="n">
        <f aca="false">1-MIN(1,DD116+DH116+DL116+DP116+DT116+DX116)</f>
        <v>0</v>
      </c>
      <c r="FS116" s="0" t="n">
        <f aca="false">1-MIN(1,DE116+DI116+DM116+DQ116+DU116+DY116)</f>
        <v>0</v>
      </c>
      <c r="FT116" s="0" t="n">
        <f aca="false">1-MIN(1,DF116+DJ116+DN116+DR116+DV116+DZ116)</f>
        <v>0</v>
      </c>
      <c r="FV116" s="86" t="n">
        <f aca="false">IF(_xlfn.XOR(EI116,EA116,DS116,DK116,DC116),1,0)</f>
        <v>0</v>
      </c>
      <c r="FW116" s="86" t="n">
        <f aca="false">IF(_xlfn.XOR(EJ116,EB116,DT116,DL116,DD116),1,0)</f>
        <v>0</v>
      </c>
      <c r="FX116" s="86" t="n">
        <f aca="false">IF(_xlfn.XOR(EK116,EC116,DU116,DM116,DE116),1,0)</f>
        <v>0</v>
      </c>
      <c r="FY116" s="86" t="n">
        <f aca="false">IF(_xlfn.XOR(EL116,ED116,DV116,DN116,DF116),1,0)</f>
        <v>1</v>
      </c>
      <c r="FZ116" s="86" t="n">
        <f aca="false">IF(_xlfn.XOR(EM116,EE116,DW116,DO116,DG116),1,0)</f>
        <v>0</v>
      </c>
      <c r="GA116" s="86" t="n">
        <f aca="false">IF(_xlfn.XOR(EN116,EF116,DX116,DP116,DH116),1,0)</f>
        <v>0</v>
      </c>
      <c r="GB116" s="86" t="n">
        <f aca="false">IF(_xlfn.XOR(EO116,EG116,DY116,DQ116,DI116),1,0)</f>
        <v>1</v>
      </c>
      <c r="GC116" s="86" t="e">
        <f aca="false">IF(_xlfn.XOR(#REF!,EH116,DZ116,DR116,DJ116),1,0)</f>
        <v>#VALUE!</v>
      </c>
      <c r="GD116" s="85" t="n">
        <f aca="false">EQ116-FV116</f>
        <v>0</v>
      </c>
      <c r="GE116" s="85" t="n">
        <f aca="false">ER116-FW116</f>
        <v>0</v>
      </c>
      <c r="GF116" s="85" t="n">
        <f aca="false">ES116-FX116</f>
        <v>0</v>
      </c>
      <c r="GG116" s="85" t="n">
        <f aca="false">ET116-FY116</f>
        <v>0</v>
      </c>
      <c r="GH116" s="85" t="n">
        <f aca="false">EU116-FZ116</f>
        <v>1</v>
      </c>
      <c r="GI116" s="85" t="n">
        <f aca="false">EV116-GA116</f>
        <v>1</v>
      </c>
      <c r="GJ116" s="85" t="n">
        <f aca="false">EW116-GB116</f>
        <v>-1</v>
      </c>
      <c r="GK116" s="85" t="e">
        <f aca="false">EX116-GC116</f>
        <v>#VALUE!</v>
      </c>
      <c r="GM116" s="0" t="n">
        <f aca="false">IF(_xlfn.XOR(F116:FF116),0,1)</f>
        <v>0</v>
      </c>
      <c r="GS116" s="0" t="n">
        <f aca="false">SUMPRODUCT($GS$1:$GZ$1,$DC116:$DJ116)</f>
        <v>0</v>
      </c>
      <c r="GT116" s="0" t="n">
        <f aca="false">SUMPRODUCT($GS$1:$GZ$1,$DK116:$DR116)</f>
        <v>136</v>
      </c>
      <c r="GU116" s="0" t="n">
        <f aca="false">SUMPRODUCT($GS$1:$GZ$1,$DS116:$DZ116)</f>
        <v>61</v>
      </c>
      <c r="GV116" s="0" t="n">
        <f aca="false">SUMPRODUCT($GS$1:$GZ$1,$EA116:$EH116)</f>
        <v>0</v>
      </c>
      <c r="GW116" s="0" t="e">
        <f aca="false">SUMPRODUCT($GS$1:$GZ$1,$EI116:$EO116)</f>
        <v>#VALUE!</v>
      </c>
      <c r="GX116" s="89" t="n">
        <f aca="false">SUMPRODUCT($GS$1:$GZ$1,$EQ116:$EX116)</f>
        <v>184</v>
      </c>
      <c r="GY116" s="0" t="e">
        <f aca="false">SUM(GS116:GW116)</f>
        <v>#VALUE!</v>
      </c>
      <c r="GZ116" s="0" t="e">
        <f aca="false">GY116+GX116</f>
        <v>#VALUE!</v>
      </c>
      <c r="HA116" s="0" t="e">
        <f aca="false">QUOTIENT(MOD($GY116,GT$1),GS$1)</f>
        <v>#VALUE!</v>
      </c>
      <c r="HB116" s="0" t="e">
        <f aca="false">QUOTIENT(MOD($GY116,GU$1),GT$1)</f>
        <v>#VALUE!</v>
      </c>
      <c r="HC116" s="0" t="e">
        <f aca="false">QUOTIENT(MOD($GY116,GV$1),GU$1)</f>
        <v>#VALUE!</v>
      </c>
      <c r="HD116" s="0" t="e">
        <f aca="false">QUOTIENT(MOD($GY116,GW$1),GV$1)</f>
        <v>#VALUE!</v>
      </c>
      <c r="HE116" s="0" t="e">
        <f aca="false">QUOTIENT(MOD($GY116,GX$1),GW$1)</f>
        <v>#VALUE!</v>
      </c>
      <c r="HF116" s="0" t="e">
        <f aca="false">QUOTIENT(MOD($GY116,GY$1),GX$1)</f>
        <v>#VALUE!</v>
      </c>
      <c r="HG116" s="0" t="e">
        <f aca="false">QUOTIENT(MOD($GY116,GZ$1),GY$1)</f>
        <v>#VALUE!</v>
      </c>
      <c r="HH116" s="0" t="e">
        <f aca="false">QUOTIENT(MOD($GY116,HA$1),GZ$1)</f>
        <v>#VALUE!</v>
      </c>
      <c r="HK116" s="0" t="n">
        <f aca="false">SUMPRODUCT($HK$1:$HR$1,$DC116:$DJ116)</f>
        <v>0</v>
      </c>
      <c r="HL116" s="0" t="n">
        <f aca="false">SUMPRODUCT($HK$1:$HR$1,$DK116:$DR116)</f>
        <v>17</v>
      </c>
      <c r="HM116" s="0" t="n">
        <f aca="false">SUMPRODUCT($HK$1:$HR$1,$DS116:$DZ116)</f>
        <v>188</v>
      </c>
      <c r="HN116" s="0" t="n">
        <f aca="false">SUMPRODUCT($HK$1:$HR$1,$EA116:$EH116)</f>
        <v>0</v>
      </c>
      <c r="HO116" s="0" t="e">
        <f aca="false">SUMPRODUCT($HK$1:$HR$1,$EI116:$EO116)</f>
        <v>#VALUE!</v>
      </c>
      <c r="HQ116" s="0" t="e">
        <f aca="false">SUM(HK116:HO116)</f>
        <v>#VALUE!</v>
      </c>
      <c r="HS116" s="0" t="e">
        <f aca="false">QUOTIENT(MOD($HQ116,HJ$1),HK$1)</f>
        <v>#VALUE!</v>
      </c>
      <c r="HT116" s="0" t="e">
        <f aca="false">QUOTIENT(MOD($HQ116,HK$1),HL$1)</f>
        <v>#VALUE!</v>
      </c>
      <c r="HU116" s="0" t="e">
        <f aca="false">QUOTIENT(MOD($HQ116,HL$1),HM$1)</f>
        <v>#VALUE!</v>
      </c>
      <c r="HV116" s="0" t="e">
        <f aca="false">QUOTIENT(MOD($HQ116,HM$1),HN$1)</f>
        <v>#VALUE!</v>
      </c>
      <c r="HW116" s="0" t="e">
        <f aca="false">QUOTIENT(MOD($HQ116,HN$1),HO$1)</f>
        <v>#VALUE!</v>
      </c>
      <c r="HX116" s="0" t="e">
        <f aca="false">QUOTIENT(MOD($HQ116,HO$1),HP$1)</f>
        <v>#VALUE!</v>
      </c>
      <c r="HY116" s="0" t="e">
        <f aca="false">QUOTIENT(MOD($HQ116,HP$1),HQ$1)</f>
        <v>#VALUE!</v>
      </c>
      <c r="HZ116" s="0" t="e">
        <f aca="false">QUOTIENT(MOD($HQ116,HQ$1),HR$1)</f>
        <v>#VALUE!</v>
      </c>
    </row>
    <row r="117" customFormat="false" ht="12.8" hidden="false" customHeight="false" outlineLevel="0" collapsed="false">
      <c r="A117" s="14" t="s">
        <v>178</v>
      </c>
      <c r="B117" s="0" t="n">
        <v>23</v>
      </c>
      <c r="C117" s="0" t="n">
        <v>22.5</v>
      </c>
      <c r="D117" s="0" t="s">
        <v>165</v>
      </c>
      <c r="E117" s="0"/>
      <c r="F117" s="76" t="str">
        <f aca="false">DEC2HEX(Y117)</f>
        <v>0</v>
      </c>
      <c r="G117" s="76" t="str">
        <f aca="false">DEC2HEX(Z117)</f>
        <v>0</v>
      </c>
      <c r="H117" s="76" t="str">
        <f aca="false">DEC2HEX(AA117)</f>
        <v>7E</v>
      </c>
      <c r="I117" s="76" t="str">
        <f aca="false">DEC2HEX(AB117)</f>
        <v>6D</v>
      </c>
      <c r="J117" s="76" t="str">
        <f aca="false">DEC2HEX(AC117)</f>
        <v>F6</v>
      </c>
      <c r="K117" s="76" t="str">
        <f aca="false">DEC2HEX(AD117)</f>
        <v>0</v>
      </c>
      <c r="L117" s="76" t="str">
        <f aca="false">DEC2HEX(AE117)</f>
        <v>20</v>
      </c>
      <c r="M117" s="76" t="str">
        <f aca="false">DEC2HEX(AF117)</f>
        <v>0</v>
      </c>
      <c r="N117" s="76" t="str">
        <f aca="false">DEC2HEX(AG117)</f>
        <v>1</v>
      </c>
      <c r="O117" s="76" t="str">
        <f aca="false">DEC2HEX(AH117)</f>
        <v>88</v>
      </c>
      <c r="P117" s="76" t="str">
        <f aca="false">DEC2HEX(AI117)</f>
        <v>3D</v>
      </c>
      <c r="Q117" s="76" t="str">
        <f aca="false">DEC2HEX(AJ117)</f>
        <v>0</v>
      </c>
      <c r="R117" s="76" t="str">
        <f aca="false">DEC2HEX(AK117)</f>
        <v>FD</v>
      </c>
      <c r="S117" s="76" t="str">
        <f aca="false">DEC2HEX(AL117)</f>
        <v>B7</v>
      </c>
      <c r="T117" s="76" t="str">
        <f aca="false">DEC2HEX(AM117)</f>
        <v>FF</v>
      </c>
      <c r="U117" s="76" t="str">
        <f aca="false">DEC2HEX(AN117)</f>
        <v>0</v>
      </c>
      <c r="V117" s="75" t="str">
        <f aca="false">DEC2HEX(AO117)</f>
        <v>57A</v>
      </c>
      <c r="W117" s="78" t="str">
        <f aca="false">DEC2HEX(AP117)</f>
        <v>10000</v>
      </c>
      <c r="X117" s="79"/>
      <c r="Y117" s="76" t="n">
        <f aca="false">SUMPRODUCT(AQ117:AX117,$AQ$1:$AX$1)</f>
        <v>0</v>
      </c>
      <c r="Z117" s="76" t="n">
        <f aca="false">SUMPRODUCT(AY117:BF117,$AQ$1:$AX$1)</f>
        <v>0</v>
      </c>
      <c r="AA117" s="76" t="n">
        <f aca="false">SUMPRODUCT(BG117:BN117,$AQ$1:$AX$1)</f>
        <v>126</v>
      </c>
      <c r="AB117" s="76" t="n">
        <f aca="false">SUMPRODUCT(BO117:BV117,$AQ$1:$AX$1)</f>
        <v>109</v>
      </c>
      <c r="AC117" s="76" t="n">
        <f aca="false">SUMPRODUCT(BW117:CD117,$AQ$1:$AX$1)</f>
        <v>246</v>
      </c>
      <c r="AD117" s="76" t="n">
        <f aca="false">SUMPRODUCT(CE117:CL117,$AQ$1:$AX$1)</f>
        <v>0</v>
      </c>
      <c r="AE117" s="76" t="n">
        <f aca="false">SUMPRODUCT(CM117:CT117,$AQ$1:$AX$1)</f>
        <v>32</v>
      </c>
      <c r="AF117" s="76" t="n">
        <f aca="false">SUMPRODUCT(CU117:DB117,$AQ$1:$AX$1)</f>
        <v>0</v>
      </c>
      <c r="AG117" s="76" t="n">
        <f aca="false">SUMPRODUCT(DC117:DJ117,$AQ$1:$AX$1)</f>
        <v>1</v>
      </c>
      <c r="AH117" s="76" t="n">
        <f aca="false">SUMPRODUCT(DK117:DR117,$AQ$1:$AX$1)</f>
        <v>136</v>
      </c>
      <c r="AI117" s="76" t="n">
        <f aca="false">SUMPRODUCT(DS117:DZ117,$AQ$1:$AX$1)</f>
        <v>61</v>
      </c>
      <c r="AJ117" s="76" t="n">
        <f aca="false">SUMPRODUCT(EA117:EH117,$AQ$1:$AX$1)</f>
        <v>0</v>
      </c>
      <c r="AK117" s="76" t="n">
        <f aca="false">SUMPRODUCT(EI117:EP117,$AQ$1:$AX$1)</f>
        <v>253</v>
      </c>
      <c r="AL117" s="76" t="n">
        <f aca="false">SUMPRODUCT(EQ117:EX117,$AQ$1:$AX$1)</f>
        <v>183</v>
      </c>
      <c r="AM117" s="76" t="n">
        <f aca="false">SUMPRODUCT(EY117:FF117,$AQ$1:$AX$1)</f>
        <v>255</v>
      </c>
      <c r="AN117" s="76" t="n">
        <v>0</v>
      </c>
      <c r="AO117" s="79" t="n">
        <f aca="false">SUM(X117:AN117)</f>
        <v>1402</v>
      </c>
      <c r="AP117" s="79" t="n">
        <f aca="false">SUM(AB117:AJ117,AL117)+256*AK117</f>
        <v>65536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1</v>
      </c>
      <c r="BI117" s="0" t="n">
        <v>1</v>
      </c>
      <c r="BJ117" s="0" t="n">
        <v>1</v>
      </c>
      <c r="BK117" s="0" t="n">
        <v>1</v>
      </c>
      <c r="BL117" s="0" t="n">
        <v>1</v>
      </c>
      <c r="BM117" s="0" t="n">
        <v>1</v>
      </c>
      <c r="BN117" s="0" t="n">
        <v>0</v>
      </c>
      <c r="BO117" s="0" t="n">
        <v>1</v>
      </c>
      <c r="BP117" s="0" t="n">
        <v>0</v>
      </c>
      <c r="BQ117" s="0" t="n">
        <v>1</v>
      </c>
      <c r="BR117" s="0" t="n">
        <v>1</v>
      </c>
      <c r="BS117" s="0" t="n">
        <v>0</v>
      </c>
      <c r="BT117" s="0" t="n">
        <v>1</v>
      </c>
      <c r="BU117" s="0" t="n">
        <v>1</v>
      </c>
      <c r="BV117" s="0" t="n">
        <v>0</v>
      </c>
      <c r="BW117" s="0" t="n">
        <v>0</v>
      </c>
      <c r="BX117" s="0" t="n">
        <v>1</v>
      </c>
      <c r="BY117" s="0" t="n">
        <v>1</v>
      </c>
      <c r="BZ117" s="0" t="n">
        <v>0</v>
      </c>
      <c r="CA117" s="0" t="n">
        <v>1</v>
      </c>
      <c r="CB117" s="0" t="n">
        <v>1</v>
      </c>
      <c r="CC117" s="0" t="n">
        <v>1</v>
      </c>
      <c r="CD117" s="0" t="n">
        <v>1</v>
      </c>
      <c r="CE117" s="0" t="n">
        <v>0</v>
      </c>
      <c r="CF117" s="0" t="n">
        <v>0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1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1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1</v>
      </c>
      <c r="DO117" s="0" t="n">
        <v>0</v>
      </c>
      <c r="DP117" s="0" t="n">
        <v>0</v>
      </c>
      <c r="DQ117" s="0" t="n">
        <v>0</v>
      </c>
      <c r="DR117" s="0" t="n">
        <v>1</v>
      </c>
      <c r="DS117" s="0" t="n">
        <v>1</v>
      </c>
      <c r="DT117" s="0" t="n">
        <v>0</v>
      </c>
      <c r="DU117" s="0" t="n">
        <v>1</v>
      </c>
      <c r="DV117" s="0" t="n">
        <v>1</v>
      </c>
      <c r="DW117" s="0" t="n">
        <v>1</v>
      </c>
      <c r="DX117" s="0" t="n">
        <v>1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1</v>
      </c>
      <c r="EJ117" s="0" t="n">
        <v>0</v>
      </c>
      <c r="EK117" s="0" t="n">
        <v>1</v>
      </c>
      <c r="EL117" s="0" t="n">
        <v>1</v>
      </c>
      <c r="EM117" s="0" t="n">
        <v>1</v>
      </c>
      <c r="EN117" s="0" t="n">
        <v>1</v>
      </c>
      <c r="EO117" s="0" t="n">
        <v>1</v>
      </c>
      <c r="EP117" s="0" t="n">
        <v>1</v>
      </c>
      <c r="EQ117" s="0" t="n">
        <v>1</v>
      </c>
      <c r="ER117" s="0" t="n">
        <v>1</v>
      </c>
      <c r="ES117" s="0" t="n">
        <v>1</v>
      </c>
      <c r="ET117" s="0" t="n">
        <v>0</v>
      </c>
      <c r="EU117" s="0" t="n">
        <v>1</v>
      </c>
      <c r="EV117" s="0" t="n">
        <v>1</v>
      </c>
      <c r="EW117" s="0" t="n">
        <v>0</v>
      </c>
      <c r="EX117" s="0" t="n">
        <v>1</v>
      </c>
      <c r="EY117" s="0" t="n">
        <v>1</v>
      </c>
      <c r="EZ117" s="0" t="n">
        <v>1</v>
      </c>
      <c r="FA117" s="0" t="n">
        <v>1</v>
      </c>
      <c r="FB117" s="0" t="n">
        <v>1</v>
      </c>
      <c r="FC117" s="0" t="n">
        <v>1</v>
      </c>
      <c r="FD117" s="0" t="n">
        <v>1</v>
      </c>
      <c r="FE117" s="0" t="n">
        <v>1</v>
      </c>
      <c r="FF117" s="0" t="n">
        <v>1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Q117" s="0" t="n">
        <f aca="false">1-MIN(1,DC117+DG117+DK117+DO117+DS117+DW117)</f>
        <v>0</v>
      </c>
      <c r="FR117" s="0" t="n">
        <f aca="false">1-MIN(1,DD117+DH117+DL117+DP117+DT117+DX117)</f>
        <v>0</v>
      </c>
      <c r="FS117" s="0" t="n">
        <f aca="false">1-MIN(1,DE117+DI117+DM117+DQ117+DU117+DY117)</f>
        <v>0</v>
      </c>
      <c r="FT117" s="0" t="n">
        <f aca="false">1-MIN(1,DF117+DJ117+DN117+DR117+DV117+DZ117)</f>
        <v>0</v>
      </c>
      <c r="FV117" s="86" t="n">
        <f aca="false">IF(_xlfn.XOR(EI117,EA117,DS117,DK117,DC117),1,0)</f>
        <v>1</v>
      </c>
      <c r="FW117" s="86" t="n">
        <f aca="false">IF(_xlfn.XOR(EJ117,EB117,DT117,DL117,DD117),1,0)</f>
        <v>0</v>
      </c>
      <c r="FX117" s="86" t="n">
        <f aca="false">IF(_xlfn.XOR(EK117,EC117,DU117,DM117,DE117),1,0)</f>
        <v>0</v>
      </c>
      <c r="FY117" s="86" t="n">
        <f aca="false">IF(_xlfn.XOR(EL117,ED117,DV117,DN117,DF117),1,0)</f>
        <v>1</v>
      </c>
      <c r="FZ117" s="86" t="n">
        <f aca="false">IF(_xlfn.XOR(EM117,EE117,DW117,DO117,DG117),1,0)</f>
        <v>0</v>
      </c>
      <c r="GA117" s="86" t="n">
        <f aca="false">IF(_xlfn.XOR(EN117,EF117,DX117,DP117,DH117),1,0)</f>
        <v>0</v>
      </c>
      <c r="GB117" s="86" t="n">
        <f aca="false">IF(_xlfn.XOR(EO117,EG117,DY117,DQ117,DI117),1,0)</f>
        <v>1</v>
      </c>
      <c r="GC117" s="86" t="e">
        <f aca="false">IF(_xlfn.XOR(#REF!,EH117,DZ117,DR117,DJ117),1,0)</f>
        <v>#VALUE!</v>
      </c>
      <c r="GD117" s="85" t="n">
        <f aca="false">EQ117-FV117</f>
        <v>0</v>
      </c>
      <c r="GE117" s="85" t="n">
        <f aca="false">ER117-FW117</f>
        <v>1</v>
      </c>
      <c r="GF117" s="85" t="n">
        <f aca="false">ES117-FX117</f>
        <v>1</v>
      </c>
      <c r="GG117" s="85" t="n">
        <f aca="false">ET117-FY117</f>
        <v>-1</v>
      </c>
      <c r="GH117" s="85" t="n">
        <f aca="false">EU117-FZ117</f>
        <v>1</v>
      </c>
      <c r="GI117" s="85" t="n">
        <f aca="false">EV117-GA117</f>
        <v>1</v>
      </c>
      <c r="GJ117" s="85" t="n">
        <f aca="false">EW117-GB117</f>
        <v>-1</v>
      </c>
      <c r="GK117" s="85" t="e">
        <f aca="false">EX117-GC117</f>
        <v>#VALUE!</v>
      </c>
      <c r="GM117" s="0" t="n">
        <f aca="false">IF(_xlfn.XOR(F117:FF117),0,1)</f>
        <v>0</v>
      </c>
      <c r="GS117" s="0" t="n">
        <f aca="false">SUMPRODUCT($GS$1:$GZ$1,$DC117:$DJ117)</f>
        <v>1</v>
      </c>
      <c r="GT117" s="0" t="n">
        <f aca="false">SUMPRODUCT($GS$1:$GZ$1,$DK117:$DR117)</f>
        <v>136</v>
      </c>
      <c r="GU117" s="0" t="n">
        <f aca="false">SUMPRODUCT($GS$1:$GZ$1,$DS117:$DZ117)</f>
        <v>61</v>
      </c>
      <c r="GV117" s="0" t="n">
        <f aca="false">SUMPRODUCT($GS$1:$GZ$1,$EA117:$EH117)</f>
        <v>0</v>
      </c>
      <c r="GW117" s="0" t="e">
        <f aca="false">SUMPRODUCT($GS$1:$GZ$1,$EI117:$EO117)</f>
        <v>#VALUE!</v>
      </c>
      <c r="GX117" s="89" t="n">
        <f aca="false">SUMPRODUCT($GS$1:$GZ$1,$EQ117:$EX117)</f>
        <v>183</v>
      </c>
      <c r="GY117" s="0" t="e">
        <f aca="false">SUM(GS117:GW117)</f>
        <v>#VALUE!</v>
      </c>
      <c r="GZ117" s="0" t="e">
        <f aca="false">GY117+GX117</f>
        <v>#VALUE!</v>
      </c>
      <c r="HA117" s="0" t="e">
        <f aca="false">QUOTIENT(MOD($GY117,GT$1),GS$1)</f>
        <v>#VALUE!</v>
      </c>
      <c r="HB117" s="0" t="e">
        <f aca="false">QUOTIENT(MOD($GY117,GU$1),GT$1)</f>
        <v>#VALUE!</v>
      </c>
      <c r="HC117" s="0" t="e">
        <f aca="false">QUOTIENT(MOD($GY117,GV$1),GU$1)</f>
        <v>#VALUE!</v>
      </c>
      <c r="HD117" s="0" t="e">
        <f aca="false">QUOTIENT(MOD($GY117,GW$1),GV$1)</f>
        <v>#VALUE!</v>
      </c>
      <c r="HE117" s="0" t="e">
        <f aca="false">QUOTIENT(MOD($GY117,GX$1),GW$1)</f>
        <v>#VALUE!</v>
      </c>
      <c r="HF117" s="0" t="e">
        <f aca="false">QUOTIENT(MOD($GY117,GY$1),GX$1)</f>
        <v>#VALUE!</v>
      </c>
      <c r="HG117" s="0" t="e">
        <f aca="false">QUOTIENT(MOD($GY117,GZ$1),GY$1)</f>
        <v>#VALUE!</v>
      </c>
      <c r="HH117" s="0" t="e">
        <f aca="false">QUOTIENT(MOD($GY117,HA$1),GZ$1)</f>
        <v>#VALUE!</v>
      </c>
      <c r="HK117" s="0" t="n">
        <f aca="false">SUMPRODUCT($HK$1:$HR$1,$DC117:$DJ117)</f>
        <v>128</v>
      </c>
      <c r="HL117" s="0" t="n">
        <f aca="false">SUMPRODUCT($HK$1:$HR$1,$DK117:$DR117)</f>
        <v>17</v>
      </c>
      <c r="HM117" s="0" t="n">
        <f aca="false">SUMPRODUCT($HK$1:$HR$1,$DS117:$DZ117)</f>
        <v>188</v>
      </c>
      <c r="HN117" s="0" t="n">
        <f aca="false">SUMPRODUCT($HK$1:$HR$1,$EA117:$EH117)</f>
        <v>0</v>
      </c>
      <c r="HO117" s="0" t="e">
        <f aca="false">SUMPRODUCT($HK$1:$HR$1,$EI117:$EO117)</f>
        <v>#VALUE!</v>
      </c>
      <c r="HQ117" s="0" t="e">
        <f aca="false">SUM(HK117:HO117)</f>
        <v>#VALUE!</v>
      </c>
      <c r="HS117" s="0" t="e">
        <f aca="false">QUOTIENT(MOD($HQ117,HJ$1),HK$1)</f>
        <v>#VALUE!</v>
      </c>
      <c r="HT117" s="0" t="e">
        <f aca="false">QUOTIENT(MOD($HQ117,HK$1),HL$1)</f>
        <v>#VALUE!</v>
      </c>
      <c r="HU117" s="0" t="e">
        <f aca="false">QUOTIENT(MOD($HQ117,HL$1),HM$1)</f>
        <v>#VALUE!</v>
      </c>
      <c r="HV117" s="0" t="e">
        <f aca="false">QUOTIENT(MOD($HQ117,HM$1),HN$1)</f>
        <v>#VALUE!</v>
      </c>
      <c r="HW117" s="0" t="e">
        <f aca="false">QUOTIENT(MOD($HQ117,HN$1),HO$1)</f>
        <v>#VALUE!</v>
      </c>
      <c r="HX117" s="0" t="e">
        <f aca="false">QUOTIENT(MOD($HQ117,HO$1),HP$1)</f>
        <v>#VALUE!</v>
      </c>
      <c r="HY117" s="0" t="e">
        <f aca="false">QUOTIENT(MOD($HQ117,HP$1),HQ$1)</f>
        <v>#VALUE!</v>
      </c>
      <c r="HZ117" s="0" t="e">
        <f aca="false">QUOTIENT(MOD($HQ117,HQ$1),HR$1)</f>
        <v>#VALUE!</v>
      </c>
    </row>
    <row r="118" customFormat="false" ht="12.8" hidden="false" customHeight="false" outlineLevel="0" collapsed="false">
      <c r="A118" s="156" t="s">
        <v>179</v>
      </c>
      <c r="B118" s="0" t="n">
        <v>22.5</v>
      </c>
      <c r="C118" s="0" t="n">
        <v>22.5</v>
      </c>
      <c r="D118" s="0"/>
      <c r="E118" s="0"/>
      <c r="F118" s="76" t="str">
        <f aca="false">DEC2HEX(Y118)</f>
        <v>0</v>
      </c>
      <c r="G118" s="76" t="str">
        <f aca="false">DEC2HEX(Z118)</f>
        <v>0</v>
      </c>
      <c r="H118" s="76" t="str">
        <f aca="false">DEC2HEX(AA118)</f>
        <v>7E</v>
      </c>
      <c r="I118" s="76" t="str">
        <f aca="false">DEC2HEX(AB118)</f>
        <v>6D</v>
      </c>
      <c r="J118" s="76" t="str">
        <f aca="false">DEC2HEX(AC118)</f>
        <v>F6</v>
      </c>
      <c r="K118" s="76" t="str">
        <f aca="false">DEC2HEX(AD118)</f>
        <v>0</v>
      </c>
      <c r="L118" s="76" t="str">
        <f aca="false">DEC2HEX(AE118)</f>
        <v>20</v>
      </c>
      <c r="M118" s="76" t="str">
        <f aca="false">DEC2HEX(AF118)</f>
        <v>0</v>
      </c>
      <c r="N118" s="76" t="str">
        <f aca="false">DEC2HEX(AG118)</f>
        <v>0</v>
      </c>
      <c r="O118" s="76" t="str">
        <f aca="false">DEC2HEX(AH118)</f>
        <v>88</v>
      </c>
      <c r="P118" s="76" t="str">
        <f aca="false">DEC2HEX(AI118)</f>
        <v>2F</v>
      </c>
      <c r="Q118" s="76" t="str">
        <f aca="false">DEC2HEX(AJ118)</f>
        <v>0</v>
      </c>
      <c r="R118" s="76" t="str">
        <f aca="false">DEC2HEX(AK118)</f>
        <v>FD</v>
      </c>
      <c r="S118" s="76" t="str">
        <f aca="false">DEC2HEX(AL118)</f>
        <v>C6</v>
      </c>
      <c r="T118" s="76" t="str">
        <f aca="false">DEC2HEX(AM118)</f>
        <v>FF</v>
      </c>
      <c r="U118" s="76" t="str">
        <f aca="false">DEC2HEX(AN118)</f>
        <v>0</v>
      </c>
      <c r="V118" s="75" t="str">
        <f aca="false">DEC2HEX(AO118)</f>
        <v>57A</v>
      </c>
      <c r="W118" s="78" t="str">
        <f aca="false">DEC2HEX(AP118)</f>
        <v>10000</v>
      </c>
      <c r="X118" s="79"/>
      <c r="Y118" s="76" t="n">
        <f aca="false">SUMPRODUCT(AQ118:AX118,$AQ$1:$AX$1)</f>
        <v>0</v>
      </c>
      <c r="Z118" s="76" t="n">
        <f aca="false">SUMPRODUCT(AY118:BF118,$AQ$1:$AX$1)</f>
        <v>0</v>
      </c>
      <c r="AA118" s="76" t="n">
        <f aca="false">SUMPRODUCT(BG118:BN118,$AQ$1:$AX$1)</f>
        <v>126</v>
      </c>
      <c r="AB118" s="76" t="n">
        <f aca="false">SUMPRODUCT(BO118:BV118,$AQ$1:$AX$1)</f>
        <v>109</v>
      </c>
      <c r="AC118" s="76" t="n">
        <f aca="false">SUMPRODUCT(BW118:CD118,$AQ$1:$AX$1)</f>
        <v>246</v>
      </c>
      <c r="AD118" s="76" t="n">
        <f aca="false">SUMPRODUCT(CE118:CL118,$AQ$1:$AX$1)</f>
        <v>0</v>
      </c>
      <c r="AE118" s="76" t="n">
        <f aca="false">SUMPRODUCT(CM118:CT118,$AQ$1:$AX$1)</f>
        <v>32</v>
      </c>
      <c r="AF118" s="76" t="n">
        <f aca="false">SUMPRODUCT(CU118:DB118,$AQ$1:$AX$1)</f>
        <v>0</v>
      </c>
      <c r="AG118" s="76" t="n">
        <f aca="false">SUMPRODUCT(DC118:DJ118,$AQ$1:$AX$1)</f>
        <v>0</v>
      </c>
      <c r="AH118" s="76" t="n">
        <f aca="false">SUMPRODUCT(DK118:DR118,$AQ$1:$AX$1)</f>
        <v>136</v>
      </c>
      <c r="AI118" s="76" t="n">
        <f aca="false">SUMPRODUCT(DS118:DZ118,$AQ$1:$AX$1)</f>
        <v>47</v>
      </c>
      <c r="AJ118" s="76" t="n">
        <f aca="false">SUMPRODUCT(EA118:EH118,$AQ$1:$AX$1)</f>
        <v>0</v>
      </c>
      <c r="AK118" s="76" t="n">
        <f aca="false">SUMPRODUCT(EI118:EP118,$AQ$1:$AX$1)</f>
        <v>253</v>
      </c>
      <c r="AL118" s="76" t="n">
        <f aca="false">SUMPRODUCT(EQ118:EX118,$AQ$1:$AX$1)</f>
        <v>198</v>
      </c>
      <c r="AM118" s="76" t="n">
        <f aca="false">SUMPRODUCT(EY118:FF118,$AQ$1:$AX$1)</f>
        <v>255</v>
      </c>
      <c r="AN118" s="76" t="n">
        <v>0</v>
      </c>
      <c r="AO118" s="79" t="n">
        <f aca="false">SUM(X118:AN118)</f>
        <v>1402</v>
      </c>
      <c r="AP118" s="79" t="n">
        <f aca="false">SUM(AB118:AJ118,AL118)+256*AK118</f>
        <v>65536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1</v>
      </c>
      <c r="BI118" s="0" t="n">
        <v>1</v>
      </c>
      <c r="BJ118" s="0" t="n">
        <v>1</v>
      </c>
      <c r="BK118" s="0" t="n">
        <v>1</v>
      </c>
      <c r="BL118" s="0" t="n">
        <v>1</v>
      </c>
      <c r="BM118" s="0" t="n">
        <v>1</v>
      </c>
      <c r="BN118" s="0" t="n">
        <v>0</v>
      </c>
      <c r="BO118" s="0" t="n">
        <v>1</v>
      </c>
      <c r="BP118" s="0" t="n">
        <v>0</v>
      </c>
      <c r="BQ118" s="0" t="n">
        <v>1</v>
      </c>
      <c r="BR118" s="0" t="n">
        <v>1</v>
      </c>
      <c r="BS118" s="0" t="n">
        <v>0</v>
      </c>
      <c r="BT118" s="0" t="n">
        <v>1</v>
      </c>
      <c r="BU118" s="0" t="n">
        <v>1</v>
      </c>
      <c r="BV118" s="0" t="n">
        <v>0</v>
      </c>
      <c r="BW118" s="0" t="n">
        <v>0</v>
      </c>
      <c r="BX118" s="0" t="n">
        <v>1</v>
      </c>
      <c r="BY118" s="0" t="n">
        <v>1</v>
      </c>
      <c r="BZ118" s="0" t="n">
        <v>0</v>
      </c>
      <c r="CA118" s="0" t="n">
        <v>1</v>
      </c>
      <c r="CB118" s="0" t="n">
        <v>1</v>
      </c>
      <c r="CC118" s="0" t="n">
        <v>1</v>
      </c>
      <c r="CD118" s="0" t="n">
        <v>1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1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1</v>
      </c>
      <c r="DO118" s="0" t="n">
        <v>0</v>
      </c>
      <c r="DP118" s="0" t="n">
        <v>0</v>
      </c>
      <c r="DQ118" s="0" t="n">
        <v>0</v>
      </c>
      <c r="DR118" s="0" t="n">
        <v>1</v>
      </c>
      <c r="DS118" s="0" t="n">
        <v>1</v>
      </c>
      <c r="DT118" s="0" t="n">
        <v>1</v>
      </c>
      <c r="DU118" s="0" t="n">
        <v>1</v>
      </c>
      <c r="DV118" s="0" t="n">
        <v>1</v>
      </c>
      <c r="DW118" s="0" t="n">
        <v>0</v>
      </c>
      <c r="DX118" s="0" t="n">
        <v>1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1</v>
      </c>
      <c r="EJ118" s="0" t="n">
        <v>0</v>
      </c>
      <c r="EK118" s="0" t="n">
        <v>1</v>
      </c>
      <c r="EL118" s="0" t="n">
        <v>1</v>
      </c>
      <c r="EM118" s="0" t="n">
        <v>1</v>
      </c>
      <c r="EN118" s="0" t="n">
        <v>1</v>
      </c>
      <c r="EO118" s="0" t="n">
        <v>1</v>
      </c>
      <c r="EP118" s="0" t="n">
        <v>1</v>
      </c>
      <c r="EQ118" s="0" t="n">
        <v>0</v>
      </c>
      <c r="ER118" s="0" t="n">
        <v>1</v>
      </c>
      <c r="ES118" s="0" t="n">
        <v>1</v>
      </c>
      <c r="ET118" s="0" t="n">
        <v>0</v>
      </c>
      <c r="EU118" s="0" t="n">
        <v>0</v>
      </c>
      <c r="EV118" s="157" t="n">
        <v>0</v>
      </c>
      <c r="EW118" s="157" t="n">
        <v>1</v>
      </c>
      <c r="EX118" s="0" t="n">
        <v>1</v>
      </c>
      <c r="EY118" s="0" t="n">
        <v>1</v>
      </c>
      <c r="EZ118" s="0" t="n">
        <v>1</v>
      </c>
      <c r="FA118" s="0" t="n">
        <v>1</v>
      </c>
      <c r="FB118" s="0" t="n">
        <v>1</v>
      </c>
      <c r="FC118" s="0" t="n">
        <v>1</v>
      </c>
      <c r="FD118" s="0" t="n">
        <v>1</v>
      </c>
      <c r="FE118" s="0" t="n">
        <v>1</v>
      </c>
      <c r="FF118" s="0" t="n">
        <v>1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Q118" s="0" t="n">
        <f aca="false">1-MIN(1,DC118+DG118+DK118+DO118+DS118+DW118)</f>
        <v>0</v>
      </c>
      <c r="FR118" s="0" t="n">
        <f aca="false">1-MIN(1,DD118+DH118+DL118+DP118+DT118+DX118)</f>
        <v>0</v>
      </c>
      <c r="FS118" s="0" t="n">
        <f aca="false">1-MIN(1,DE118+DI118+DM118+DQ118+DU118+DY118)</f>
        <v>0</v>
      </c>
      <c r="FT118" s="0" t="n">
        <f aca="false">1-MIN(1,DF118+DJ118+DN118+DR118+DV118+DZ118)</f>
        <v>0</v>
      </c>
      <c r="FV118" s="86" t="n">
        <f aca="false">IF(_xlfn.XOR(EI118,EA118,DS118,DK118,DC118),1,0)</f>
        <v>0</v>
      </c>
      <c r="FW118" s="86" t="n">
        <f aca="false">IF(_xlfn.XOR(EI118,EB118,DT118,DL118,DD118),1,0)</f>
        <v>0</v>
      </c>
      <c r="FX118" s="86" t="n">
        <f aca="false">IF(_xlfn.XOR(EJ118,EC118,DU118,DM118,DE118),1,0)</f>
        <v>1</v>
      </c>
      <c r="FY118" s="86" t="n">
        <f aca="false">IF(_xlfn.XOR(EK118,ED118,DV118,DN118,DF118),1,0)</f>
        <v>1</v>
      </c>
      <c r="FZ118" s="86" t="n">
        <f aca="false">IF(_xlfn.XOR(EL118,EE118,DW118,DO118,DG118),1,0)</f>
        <v>1</v>
      </c>
      <c r="GA118" s="86" t="n">
        <f aca="false">IF(_xlfn.XOR(EM118,EF118,DX118,DP118,DH118),1,0)</f>
        <v>0</v>
      </c>
      <c r="GB118" s="86" t="n">
        <f aca="false">IF(_xlfn.XOR(EN118,EG118,DY118,DQ118,DI118),1,0)</f>
        <v>1</v>
      </c>
      <c r="GC118" s="86" t="n">
        <f aca="false">IF(_xlfn.XOR(EO118,EH118,DZ118,DR118,DJ118),1,0)</f>
        <v>0</v>
      </c>
      <c r="GD118" s="85" t="n">
        <f aca="false">EP118-FV118</f>
        <v>1</v>
      </c>
      <c r="GE118" s="85" t="n">
        <f aca="false">EQ118-FW118</f>
        <v>0</v>
      </c>
      <c r="GF118" s="85" t="n">
        <f aca="false">ER118-FX118</f>
        <v>0</v>
      </c>
      <c r="GG118" s="85" t="n">
        <f aca="false">ES118-FY118</f>
        <v>0</v>
      </c>
      <c r="GH118" s="85" t="n">
        <f aca="false">ET118-FZ118</f>
        <v>-1</v>
      </c>
      <c r="GI118" s="85" t="n">
        <f aca="false">EU118-GA118</f>
        <v>0</v>
      </c>
      <c r="GJ118" s="85" t="n">
        <f aca="false">EV118-GB118</f>
        <v>-1</v>
      </c>
      <c r="GK118" s="85" t="n">
        <f aca="false">EW118-GC118</f>
        <v>1</v>
      </c>
      <c r="GM118" s="0" t="n">
        <f aca="false">IF(_xlfn.XOR(F118:FF118),0,1)</f>
        <v>0</v>
      </c>
      <c r="GS118" s="0" t="n">
        <f aca="false">SUMPRODUCT($GS$1:$GZ$1,$DC118:$DJ118)</f>
        <v>0</v>
      </c>
      <c r="GT118" s="0" t="n">
        <f aca="false">SUMPRODUCT($GS$1:$GZ$1,$DK118:$DR118)</f>
        <v>136</v>
      </c>
      <c r="GU118" s="0" t="n">
        <f aca="false">SUMPRODUCT($GS$1:$GZ$1,$DS118:$DZ118)</f>
        <v>47</v>
      </c>
      <c r="GV118" s="0" t="n">
        <f aca="false">SUMPRODUCT($GS$1:$GZ$1,$EA118:$EH118)</f>
        <v>0</v>
      </c>
      <c r="GW118" s="0" t="e">
        <f aca="false">SUMPRODUCT($GS$1:$GZ$1,$EI118:$EO118)</f>
        <v>#VALUE!</v>
      </c>
      <c r="GX118" s="89" t="n">
        <f aca="false">SUMPRODUCT($GS$1:$GZ$1,$EQ118:$EX118)</f>
        <v>198</v>
      </c>
      <c r="GY118" s="0" t="e">
        <f aca="false">SUM(GS118:GW118)</f>
        <v>#VALUE!</v>
      </c>
      <c r="GZ118" s="158" t="e">
        <f aca="false">GY118+GX118</f>
        <v>#VALUE!</v>
      </c>
      <c r="HA118" s="0" t="e">
        <f aca="false">QUOTIENT(MOD($GY118,GT$1),GS$1)</f>
        <v>#VALUE!</v>
      </c>
      <c r="HB118" s="0" t="e">
        <f aca="false">QUOTIENT(MOD($GY118,GU$1),GT$1)</f>
        <v>#VALUE!</v>
      </c>
      <c r="HC118" s="0" t="e">
        <f aca="false">QUOTIENT(MOD($GY118,GV$1),GU$1)</f>
        <v>#VALUE!</v>
      </c>
      <c r="HD118" s="0" t="e">
        <f aca="false">QUOTIENT(MOD($GY118,GW$1),GV$1)</f>
        <v>#VALUE!</v>
      </c>
      <c r="HE118" s="0" t="e">
        <f aca="false">QUOTIENT(MOD($GY118,GX$1),GW$1)</f>
        <v>#VALUE!</v>
      </c>
      <c r="HF118" s="0" t="e">
        <f aca="false">QUOTIENT(MOD($GY118,GY$1),GX$1)</f>
        <v>#VALUE!</v>
      </c>
      <c r="HG118" s="0" t="e">
        <f aca="false">QUOTIENT(MOD($GY118,GZ$1),GY$1)</f>
        <v>#VALUE!</v>
      </c>
      <c r="HH118" s="0" t="e">
        <f aca="false">QUOTIENT(MOD($GY118,HA$1),GZ$1)</f>
        <v>#VALUE!</v>
      </c>
      <c r="HK118" s="0" t="n">
        <f aca="false">SUMPRODUCT($HK$1:$HR$1,$DC118:$DJ118)</f>
        <v>0</v>
      </c>
      <c r="HL118" s="0" t="n">
        <f aca="false">SUMPRODUCT($HK$1:$HR$1,$DK118:$DR118)</f>
        <v>17</v>
      </c>
      <c r="HM118" s="0" t="n">
        <f aca="false">SUMPRODUCT($HK$1:$HR$1,$DS118:$DZ118)</f>
        <v>244</v>
      </c>
      <c r="HN118" s="0" t="n">
        <f aca="false">SUMPRODUCT($HK$1:$HR$1,$EA118:$EH118)</f>
        <v>0</v>
      </c>
      <c r="HO118" s="0" t="e">
        <f aca="false">SUMPRODUCT($HK$1:$HR$1,$EI118:$EO118)</f>
        <v>#VALUE!</v>
      </c>
      <c r="HQ118" s="0" t="e">
        <f aca="false">SUM(HK118:HO118)</f>
        <v>#VALUE!</v>
      </c>
      <c r="HS118" s="0" t="e">
        <f aca="false">QUOTIENT(MOD($HQ118,HJ$1),HK$1)</f>
        <v>#VALUE!</v>
      </c>
      <c r="HT118" s="0" t="e">
        <f aca="false">QUOTIENT(MOD($HQ118,HK$1),HL$1)</f>
        <v>#VALUE!</v>
      </c>
      <c r="HU118" s="0" t="e">
        <f aca="false">QUOTIENT(MOD($HQ118,HL$1),HM$1)</f>
        <v>#VALUE!</v>
      </c>
      <c r="HV118" s="0" t="e">
        <f aca="false">QUOTIENT(MOD($HQ118,HM$1),HN$1)</f>
        <v>#VALUE!</v>
      </c>
      <c r="HW118" s="0" t="e">
        <f aca="false">QUOTIENT(MOD($HQ118,HN$1),HO$1)</f>
        <v>#VALUE!</v>
      </c>
      <c r="HX118" s="0" t="e">
        <f aca="false">QUOTIENT(MOD($HQ118,HO$1),HP$1)</f>
        <v>#VALUE!</v>
      </c>
      <c r="HY118" s="0" t="e">
        <f aca="false">QUOTIENT(MOD($HQ118,HP$1),HQ$1)</f>
        <v>#VALUE!</v>
      </c>
      <c r="HZ118" s="0" t="e">
        <f aca="false">QUOTIENT(MOD($HQ118,HQ$1),HR$1)</f>
        <v>#VALUE!</v>
      </c>
    </row>
    <row r="119" customFormat="false" ht="12.8" hidden="false" customHeight="false" outlineLevel="0" collapsed="false">
      <c r="A119" s="156" t="s">
        <v>179</v>
      </c>
      <c r="B119" s="0" t="n">
        <v>22.5</v>
      </c>
      <c r="C119" s="0" t="n">
        <v>22.5</v>
      </c>
      <c r="D119" s="0" t="s">
        <v>165</v>
      </c>
      <c r="E119" s="0"/>
      <c r="F119" s="76" t="str">
        <f aca="false">DEC2HEX(Y119)</f>
        <v>0</v>
      </c>
      <c r="G119" s="76" t="str">
        <f aca="false">DEC2HEX(Z119)</f>
        <v>0</v>
      </c>
      <c r="H119" s="76" t="str">
        <f aca="false">DEC2HEX(AA119)</f>
        <v>7E</v>
      </c>
      <c r="I119" s="76" t="str">
        <f aca="false">DEC2HEX(AB119)</f>
        <v>6D</v>
      </c>
      <c r="J119" s="76" t="str">
        <f aca="false">DEC2HEX(AC119)</f>
        <v>F6</v>
      </c>
      <c r="K119" s="76" t="str">
        <f aca="false">DEC2HEX(AD119)</f>
        <v>0</v>
      </c>
      <c r="L119" s="76" t="str">
        <f aca="false">DEC2HEX(AE119)</f>
        <v>20</v>
      </c>
      <c r="M119" s="76" t="str">
        <f aca="false">DEC2HEX(AF119)</f>
        <v>0</v>
      </c>
      <c r="N119" s="76" t="str">
        <f aca="false">DEC2HEX(AG119)</f>
        <v>1</v>
      </c>
      <c r="O119" s="76" t="str">
        <f aca="false">DEC2HEX(AH119)</f>
        <v>88</v>
      </c>
      <c r="P119" s="76" t="str">
        <f aca="false">DEC2HEX(AI119)</f>
        <v>2F</v>
      </c>
      <c r="Q119" s="76" t="str">
        <f aca="false">DEC2HEX(AJ119)</f>
        <v>0</v>
      </c>
      <c r="R119" s="76" t="str">
        <f aca="false">DEC2HEX(AK119)</f>
        <v>FD</v>
      </c>
      <c r="S119" s="76" t="str">
        <f aca="false">DEC2HEX(AL119)</f>
        <v>C5</v>
      </c>
      <c r="T119" s="76" t="str">
        <f aca="false">DEC2HEX(AM119)</f>
        <v>FF</v>
      </c>
      <c r="U119" s="76" t="str">
        <f aca="false">DEC2HEX(AN119)</f>
        <v>0</v>
      </c>
      <c r="V119" s="75" t="str">
        <f aca="false">DEC2HEX(AO119)</f>
        <v>57A</v>
      </c>
      <c r="W119" s="78" t="str">
        <f aca="false">DEC2HEX(AP119)</f>
        <v>10000</v>
      </c>
      <c r="X119" s="79"/>
      <c r="Y119" s="76" t="n">
        <f aca="false">SUMPRODUCT(AQ119:AX119,$AQ$1:$AX$1)</f>
        <v>0</v>
      </c>
      <c r="Z119" s="76" t="n">
        <f aca="false">SUMPRODUCT(AY119:BF119,$AQ$1:$AX$1)</f>
        <v>0</v>
      </c>
      <c r="AA119" s="76" t="n">
        <f aca="false">SUMPRODUCT(BG119:BN119,$AQ$1:$AX$1)</f>
        <v>126</v>
      </c>
      <c r="AB119" s="76" t="n">
        <f aca="false">SUMPRODUCT(BO119:BV119,$AQ$1:$AX$1)</f>
        <v>109</v>
      </c>
      <c r="AC119" s="76" t="n">
        <f aca="false">SUMPRODUCT(BW119:CD119,$AQ$1:$AX$1)</f>
        <v>246</v>
      </c>
      <c r="AD119" s="76" t="n">
        <f aca="false">SUMPRODUCT(CE119:CL119,$AQ$1:$AX$1)</f>
        <v>0</v>
      </c>
      <c r="AE119" s="76" t="n">
        <f aca="false">SUMPRODUCT(CM119:CT119,$AQ$1:$AX$1)</f>
        <v>32</v>
      </c>
      <c r="AF119" s="76" t="n">
        <f aca="false">SUMPRODUCT(CU119:DB119,$AQ$1:$AX$1)</f>
        <v>0</v>
      </c>
      <c r="AG119" s="76" t="n">
        <f aca="false">SUMPRODUCT(DC119:DJ119,$AQ$1:$AX$1)</f>
        <v>1</v>
      </c>
      <c r="AH119" s="76" t="n">
        <f aca="false">SUMPRODUCT(DK119:DR119,$AQ$1:$AX$1)</f>
        <v>136</v>
      </c>
      <c r="AI119" s="76" t="n">
        <f aca="false">SUMPRODUCT(DS119:DZ119,$AQ$1:$AX$1)</f>
        <v>47</v>
      </c>
      <c r="AJ119" s="76" t="n">
        <f aca="false">SUMPRODUCT(EA119:EH119,$AQ$1:$AX$1)</f>
        <v>0</v>
      </c>
      <c r="AK119" s="76" t="n">
        <f aca="false">SUMPRODUCT(EI119:EP119,$AQ$1:$AX$1)</f>
        <v>253</v>
      </c>
      <c r="AL119" s="76" t="n">
        <f aca="false">SUMPRODUCT(EQ119:EX119,$AQ$1:$AX$1)</f>
        <v>197</v>
      </c>
      <c r="AM119" s="76" t="n">
        <f aca="false">SUMPRODUCT(EY119:FF119,$AQ$1:$AX$1)</f>
        <v>255</v>
      </c>
      <c r="AN119" s="76" t="n">
        <v>0</v>
      </c>
      <c r="AO119" s="79" t="n">
        <f aca="false">SUM(X119:AN119)</f>
        <v>1402</v>
      </c>
      <c r="AP119" s="79" t="n">
        <f aca="false">SUM(AB119:AJ119,AL119)+256*AK119</f>
        <v>65536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1</v>
      </c>
      <c r="BI119" s="0" t="n">
        <v>1</v>
      </c>
      <c r="BJ119" s="0" t="n">
        <v>1</v>
      </c>
      <c r="BK119" s="0" t="n">
        <v>1</v>
      </c>
      <c r="BL119" s="0" t="n">
        <v>1</v>
      </c>
      <c r="BM119" s="0" t="n">
        <v>1</v>
      </c>
      <c r="BN119" s="0" t="n">
        <v>0</v>
      </c>
      <c r="BO119" s="0" t="n">
        <v>1</v>
      </c>
      <c r="BP119" s="0" t="n">
        <v>0</v>
      </c>
      <c r="BQ119" s="0" t="n">
        <v>1</v>
      </c>
      <c r="BR119" s="0" t="n">
        <v>1</v>
      </c>
      <c r="BS119" s="0" t="n">
        <v>0</v>
      </c>
      <c r="BT119" s="0" t="n">
        <v>1</v>
      </c>
      <c r="BU119" s="0" t="n">
        <v>1</v>
      </c>
      <c r="BV119" s="0" t="n">
        <v>0</v>
      </c>
      <c r="BW119" s="0" t="n">
        <v>0</v>
      </c>
      <c r="BX119" s="0" t="n">
        <v>1</v>
      </c>
      <c r="BY119" s="0" t="n">
        <v>1</v>
      </c>
      <c r="BZ119" s="0" t="n">
        <v>0</v>
      </c>
      <c r="CA119" s="0" t="n">
        <v>1</v>
      </c>
      <c r="CB119" s="0" t="n">
        <v>1</v>
      </c>
      <c r="CC119" s="0" t="n">
        <v>1</v>
      </c>
      <c r="CD119" s="0" t="n">
        <v>1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1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1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1</v>
      </c>
      <c r="DO119" s="0" t="n">
        <v>0</v>
      </c>
      <c r="DP119" s="0" t="n">
        <v>0</v>
      </c>
      <c r="DQ119" s="0" t="n">
        <v>0</v>
      </c>
      <c r="DR119" s="0" t="n">
        <v>1</v>
      </c>
      <c r="DS119" s="0" t="n">
        <v>1</v>
      </c>
      <c r="DT119" s="0" t="n">
        <v>1</v>
      </c>
      <c r="DU119" s="0" t="n">
        <v>1</v>
      </c>
      <c r="DV119" s="0" t="n">
        <v>1</v>
      </c>
      <c r="DW119" s="0" t="n">
        <v>0</v>
      </c>
      <c r="DX119" s="0" t="n">
        <v>1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1</v>
      </c>
      <c r="EJ119" s="0" t="n">
        <v>0</v>
      </c>
      <c r="EK119" s="0" t="n">
        <v>1</v>
      </c>
      <c r="EL119" s="0" t="n">
        <v>1</v>
      </c>
      <c r="EM119" s="0" t="n">
        <v>1</v>
      </c>
      <c r="EN119" s="0" t="n">
        <v>1</v>
      </c>
      <c r="EO119" s="0" t="n">
        <v>1</v>
      </c>
      <c r="EP119" s="0" t="n">
        <v>1</v>
      </c>
      <c r="EQ119" s="0" t="n">
        <v>1</v>
      </c>
      <c r="ER119" s="0" t="n">
        <v>0</v>
      </c>
      <c r="ES119" s="0" t="n">
        <v>1</v>
      </c>
      <c r="ET119" s="0" t="n">
        <v>0</v>
      </c>
      <c r="EU119" s="0" t="n">
        <v>0</v>
      </c>
      <c r="EV119" s="157" t="n">
        <v>0</v>
      </c>
      <c r="EW119" s="157" t="n">
        <v>1</v>
      </c>
      <c r="EX119" s="0" t="n">
        <v>1</v>
      </c>
      <c r="EY119" s="0" t="n">
        <v>1</v>
      </c>
      <c r="EZ119" s="0" t="n">
        <v>1</v>
      </c>
      <c r="FA119" s="0" t="n">
        <v>1</v>
      </c>
      <c r="FB119" s="0" t="n">
        <v>1</v>
      </c>
      <c r="FC119" s="0" t="n">
        <v>1</v>
      </c>
      <c r="FD119" s="0" t="n">
        <v>1</v>
      </c>
      <c r="FE119" s="0" t="n">
        <v>1</v>
      </c>
      <c r="FF119" s="0" t="n">
        <v>1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Q119" s="0" t="n">
        <f aca="false">1-MIN(1,DC119+DG119+DK119+DO119+DS119+DW119)</f>
        <v>0</v>
      </c>
      <c r="FR119" s="0" t="n">
        <f aca="false">1-MIN(1,DD119+DH119+DL119+DP119+DT119+DX119)</f>
        <v>0</v>
      </c>
      <c r="FS119" s="0" t="n">
        <f aca="false">1-MIN(1,DE119+DI119+DM119+DQ119+DU119+DY119)</f>
        <v>0</v>
      </c>
      <c r="FT119" s="0" t="n">
        <f aca="false">1-MIN(1,DF119+DJ119+DN119+DR119+DV119+DZ119)</f>
        <v>0</v>
      </c>
      <c r="FV119" s="86" t="n">
        <f aca="false">IF(_xlfn.XOR(EI119,EA119,DS119,DK119,DC119),1,0)</f>
        <v>1</v>
      </c>
      <c r="FW119" s="86" t="n">
        <f aca="false">IF(_xlfn.XOR(EI119,EB119,DT119,DL119,DD119),1,0)</f>
        <v>0</v>
      </c>
      <c r="FX119" s="86" t="n">
        <f aca="false">IF(_xlfn.XOR(EJ119,EC119,DU119,DM119,DE119),1,0)</f>
        <v>1</v>
      </c>
      <c r="FY119" s="86" t="n">
        <f aca="false">IF(_xlfn.XOR(EK119,ED119,DV119,DN119,DF119),1,0)</f>
        <v>1</v>
      </c>
      <c r="FZ119" s="86" t="n">
        <f aca="false">IF(_xlfn.XOR(EL119,EE119,DW119,DO119,DG119),1,0)</f>
        <v>1</v>
      </c>
      <c r="GA119" s="86" t="n">
        <f aca="false">IF(_xlfn.XOR(EM119,EF119,DX119,DP119,DH119),1,0)</f>
        <v>0</v>
      </c>
      <c r="GB119" s="86" t="n">
        <f aca="false">IF(_xlfn.XOR(EN119,EG119,DY119,DQ119,DI119),1,0)</f>
        <v>1</v>
      </c>
      <c r="GC119" s="86" t="n">
        <f aca="false">IF(_xlfn.XOR(EO119,EH119,DZ119,DR119,DJ119),1,0)</f>
        <v>0</v>
      </c>
      <c r="GD119" s="85" t="n">
        <f aca="false">EP119-FV119</f>
        <v>0</v>
      </c>
      <c r="GE119" s="85" t="n">
        <f aca="false">EQ119-FW119</f>
        <v>1</v>
      </c>
      <c r="GF119" s="85" t="n">
        <f aca="false">ER119-FX119</f>
        <v>-1</v>
      </c>
      <c r="GG119" s="85" t="n">
        <f aca="false">ES119-FY119</f>
        <v>0</v>
      </c>
      <c r="GH119" s="85" t="n">
        <f aca="false">ET119-FZ119</f>
        <v>-1</v>
      </c>
      <c r="GI119" s="85" t="n">
        <f aca="false">EU119-GA119</f>
        <v>0</v>
      </c>
      <c r="GJ119" s="85" t="n">
        <f aca="false">EV119-GB119</f>
        <v>-1</v>
      </c>
      <c r="GK119" s="85" t="n">
        <f aca="false">EV118-GC119</f>
        <v>0</v>
      </c>
      <c r="GM119" s="0" t="n">
        <f aca="false">IF(_xlfn.XOR(F119:FF119),0,1)</f>
        <v>0</v>
      </c>
      <c r="GS119" s="0" t="n">
        <f aca="false">SUMPRODUCT($GS$1:$GZ$1,$DC119:$DJ119)</f>
        <v>1</v>
      </c>
      <c r="GT119" s="0" t="n">
        <f aca="false">SUMPRODUCT($GS$1:$GZ$1,$DK119:$DR119)</f>
        <v>136</v>
      </c>
      <c r="GU119" s="0" t="n">
        <f aca="false">SUMPRODUCT($GS$1:$GZ$1,$DS119:$DZ119)</f>
        <v>47</v>
      </c>
      <c r="GV119" s="0" t="n">
        <f aca="false">SUMPRODUCT($GS$1:$GZ$1,$EA119:$EH119)</f>
        <v>0</v>
      </c>
      <c r="GW119" s="0" t="e">
        <f aca="false">SUMPRODUCT($GS$1:$GZ$1,$EI119:$EO119)</f>
        <v>#VALUE!</v>
      </c>
      <c r="GX119" s="89" t="n">
        <f aca="false">SUMPRODUCT($GS$1:$GZ$1,$EQ119:$EX119)</f>
        <v>197</v>
      </c>
      <c r="GY119" s="0" t="e">
        <f aca="false">SUM(GS119:GW119)</f>
        <v>#VALUE!</v>
      </c>
      <c r="GZ119" s="158" t="e">
        <f aca="false">GY119+GX119</f>
        <v>#VALUE!</v>
      </c>
      <c r="HA119" s="0" t="e">
        <f aca="false">QUOTIENT(MOD($GY119,GT$1),GS$1)</f>
        <v>#VALUE!</v>
      </c>
      <c r="HB119" s="0" t="e">
        <f aca="false">QUOTIENT(MOD($GY119,GU$1),GT$1)</f>
        <v>#VALUE!</v>
      </c>
      <c r="HC119" s="0" t="e">
        <f aca="false">QUOTIENT(MOD($GY119,GV$1),GU$1)</f>
        <v>#VALUE!</v>
      </c>
      <c r="HD119" s="0" t="e">
        <f aca="false">QUOTIENT(MOD($GY119,GW$1),GV$1)</f>
        <v>#VALUE!</v>
      </c>
      <c r="HE119" s="0" t="e">
        <f aca="false">QUOTIENT(MOD($GY119,GX$1),GW$1)</f>
        <v>#VALUE!</v>
      </c>
      <c r="HF119" s="0" t="e">
        <f aca="false">QUOTIENT(MOD($GY119,GY$1),GX$1)</f>
        <v>#VALUE!</v>
      </c>
      <c r="HG119" s="0" t="e">
        <f aca="false">QUOTIENT(MOD($GY119,GZ$1),GY$1)</f>
        <v>#VALUE!</v>
      </c>
      <c r="HH119" s="0" t="e">
        <f aca="false">QUOTIENT(MOD($GY119,HA$1),GZ$1)</f>
        <v>#VALUE!</v>
      </c>
      <c r="HK119" s="0" t="n">
        <f aca="false">SUMPRODUCT($HK$1:$HR$1,$DC119:$DJ119)</f>
        <v>128</v>
      </c>
      <c r="HL119" s="0" t="n">
        <f aca="false">SUMPRODUCT($HK$1:$HR$1,$DK119:$DR119)</f>
        <v>17</v>
      </c>
      <c r="HM119" s="0" t="n">
        <f aca="false">SUMPRODUCT($HK$1:$HR$1,$DS119:$DZ119)</f>
        <v>244</v>
      </c>
      <c r="HN119" s="0" t="n">
        <f aca="false">SUMPRODUCT($HK$1:$HR$1,$EA119:$EH119)</f>
        <v>0</v>
      </c>
      <c r="HO119" s="0" t="e">
        <f aca="false">SUMPRODUCT($HK$1:$HR$1,$EI119:$EO119)</f>
        <v>#VALUE!</v>
      </c>
      <c r="HQ119" s="0" t="e">
        <f aca="false">SUM(HK119:HO119)</f>
        <v>#VALUE!</v>
      </c>
      <c r="HS119" s="0" t="e">
        <f aca="false">QUOTIENT(MOD($HQ119,HJ$1),HK$1)</f>
        <v>#VALUE!</v>
      </c>
      <c r="HT119" s="0" t="e">
        <f aca="false">QUOTIENT(MOD($HQ119,HK$1),HL$1)</f>
        <v>#VALUE!</v>
      </c>
      <c r="HU119" s="0" t="e">
        <f aca="false">QUOTIENT(MOD($HQ119,HL$1),HM$1)</f>
        <v>#VALUE!</v>
      </c>
      <c r="HV119" s="0" t="e">
        <f aca="false">QUOTIENT(MOD($HQ119,HM$1),HN$1)</f>
        <v>#VALUE!</v>
      </c>
      <c r="HW119" s="0" t="e">
        <f aca="false">QUOTIENT(MOD($HQ119,HN$1),HO$1)</f>
        <v>#VALUE!</v>
      </c>
      <c r="HX119" s="0" t="e">
        <f aca="false">QUOTIENT(MOD($HQ119,HO$1),HP$1)</f>
        <v>#VALUE!</v>
      </c>
      <c r="HY119" s="0" t="e">
        <f aca="false">QUOTIENT(MOD($HQ119,HP$1),HQ$1)</f>
        <v>#VALUE!</v>
      </c>
      <c r="HZ119" s="0" t="e">
        <f aca="false">QUOTIENT(MOD($HQ119,HQ$1),HR$1)</f>
        <v>#VALUE!</v>
      </c>
    </row>
    <row r="120" customFormat="false" ht="12.8" hidden="false" customHeight="false" outlineLevel="0" collapsed="false">
      <c r="A120" s="14" t="s">
        <v>180</v>
      </c>
      <c r="B120" s="0" t="n">
        <v>22</v>
      </c>
      <c r="C120" s="0" t="n">
        <v>22.5</v>
      </c>
      <c r="D120" s="0"/>
      <c r="E120" s="0"/>
      <c r="F120" s="76" t="str">
        <f aca="false">DEC2HEX(Y120)</f>
        <v>0</v>
      </c>
      <c r="G120" s="76" t="str">
        <f aca="false">DEC2HEX(Z120)</f>
        <v>0</v>
      </c>
      <c r="H120" s="76" t="str">
        <f aca="false">DEC2HEX(AA120)</f>
        <v>7E</v>
      </c>
      <c r="I120" s="76" t="str">
        <f aca="false">DEC2HEX(AB120)</f>
        <v>6D</v>
      </c>
      <c r="J120" s="76" t="str">
        <f aca="false">DEC2HEX(AC120)</f>
        <v>F6</v>
      </c>
      <c r="K120" s="76" t="str">
        <f aca="false">DEC2HEX(AD120)</f>
        <v>0</v>
      </c>
      <c r="L120" s="76" t="str">
        <f aca="false">DEC2HEX(AE120)</f>
        <v>20</v>
      </c>
      <c r="M120" s="76" t="str">
        <f aca="false">DEC2HEX(AF120)</f>
        <v>0</v>
      </c>
      <c r="N120" s="76" t="str">
        <f aca="false">DEC2HEX(AG120)</f>
        <v>0</v>
      </c>
      <c r="O120" s="76" t="str">
        <f aca="false">DEC2HEX(AH120)</f>
        <v>88</v>
      </c>
      <c r="P120" s="76" t="str">
        <f aca="false">DEC2HEX(AI120)</f>
        <v>21</v>
      </c>
      <c r="Q120" s="76" t="str">
        <f aca="false">DEC2HEX(AJ120)</f>
        <v>0</v>
      </c>
      <c r="R120" s="76" t="str">
        <f aca="false">DEC2HEX(AK120)</f>
        <v>FD</v>
      </c>
      <c r="S120" s="76" t="str">
        <f aca="false">DEC2HEX(AL120)</f>
        <v>D4</v>
      </c>
      <c r="T120" s="76" t="str">
        <f aca="false">DEC2HEX(AM120)</f>
        <v>FF</v>
      </c>
      <c r="U120" s="76" t="str">
        <f aca="false">DEC2HEX(AN120)</f>
        <v>0</v>
      </c>
      <c r="V120" s="75" t="str">
        <f aca="false">DEC2HEX(AO120)</f>
        <v>57A</v>
      </c>
      <c r="W120" s="78" t="str">
        <f aca="false">DEC2HEX(AP120)</f>
        <v>10000</v>
      </c>
      <c r="X120" s="79"/>
      <c r="Y120" s="76" t="n">
        <f aca="false">SUMPRODUCT(AQ120:AX120,$AQ$1:$AX$1)</f>
        <v>0</v>
      </c>
      <c r="Z120" s="76" t="n">
        <f aca="false">SUMPRODUCT(AY120:BF120,$AQ$1:$AX$1)</f>
        <v>0</v>
      </c>
      <c r="AA120" s="76" t="n">
        <f aca="false">SUMPRODUCT(BG120:BN120,$AQ$1:$AX$1)</f>
        <v>126</v>
      </c>
      <c r="AB120" s="76" t="n">
        <f aca="false">SUMPRODUCT(BO120:BV120,$AQ$1:$AX$1)</f>
        <v>109</v>
      </c>
      <c r="AC120" s="76" t="n">
        <f aca="false">SUMPRODUCT(BW120:CD120,$AQ$1:$AX$1)</f>
        <v>246</v>
      </c>
      <c r="AD120" s="76" t="n">
        <f aca="false">SUMPRODUCT(CE120:CL120,$AQ$1:$AX$1)</f>
        <v>0</v>
      </c>
      <c r="AE120" s="76" t="n">
        <f aca="false">SUMPRODUCT(CM120:CT120,$AQ$1:$AX$1)</f>
        <v>32</v>
      </c>
      <c r="AF120" s="76" t="n">
        <f aca="false">SUMPRODUCT(CU120:DB120,$AQ$1:$AX$1)</f>
        <v>0</v>
      </c>
      <c r="AG120" s="76" t="n">
        <f aca="false">SUMPRODUCT(DC120:DJ120,$AQ$1:$AX$1)</f>
        <v>0</v>
      </c>
      <c r="AH120" s="76" t="n">
        <f aca="false">SUMPRODUCT(DK120:DR120,$AQ$1:$AX$1)</f>
        <v>136</v>
      </c>
      <c r="AI120" s="76" t="n">
        <f aca="false">SUMPRODUCT(DS120:DZ120,$AQ$1:$AX$1)</f>
        <v>33</v>
      </c>
      <c r="AJ120" s="76" t="n">
        <f aca="false">SUMPRODUCT(EA120:EH120,$AQ$1:$AX$1)</f>
        <v>0</v>
      </c>
      <c r="AK120" s="76" t="n">
        <f aca="false">SUMPRODUCT(EI120:EP120,$AQ$1:$AX$1)</f>
        <v>253</v>
      </c>
      <c r="AL120" s="76" t="n">
        <f aca="false">SUMPRODUCT(EQ120:EX120,$AQ$1:$AX$1)</f>
        <v>212</v>
      </c>
      <c r="AM120" s="76" t="n">
        <f aca="false">SUMPRODUCT(EY120:FF120,$AQ$1:$AX$1)</f>
        <v>255</v>
      </c>
      <c r="AN120" s="76" t="n">
        <v>0</v>
      </c>
      <c r="AO120" s="79" t="n">
        <f aca="false">SUM(X120:AN120)</f>
        <v>1402</v>
      </c>
      <c r="AP120" s="79" t="n">
        <f aca="false">SUM(AB120:AJ120,AL120)+256*AK120</f>
        <v>65536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1</v>
      </c>
      <c r="BI120" s="0" t="n">
        <v>1</v>
      </c>
      <c r="BJ120" s="0" t="n">
        <v>1</v>
      </c>
      <c r="BK120" s="0" t="n">
        <v>1</v>
      </c>
      <c r="BL120" s="0" t="n">
        <v>1</v>
      </c>
      <c r="BM120" s="0" t="n">
        <v>1</v>
      </c>
      <c r="BN120" s="0" t="n">
        <v>0</v>
      </c>
      <c r="BO120" s="0" t="n">
        <v>1</v>
      </c>
      <c r="BP120" s="0" t="n">
        <v>0</v>
      </c>
      <c r="BQ120" s="0" t="n">
        <v>1</v>
      </c>
      <c r="BR120" s="0" t="n">
        <v>1</v>
      </c>
      <c r="BS120" s="0" t="n">
        <v>0</v>
      </c>
      <c r="BT120" s="0" t="n">
        <v>1</v>
      </c>
      <c r="BU120" s="0" t="n">
        <v>1</v>
      </c>
      <c r="BV120" s="0" t="n">
        <v>0</v>
      </c>
      <c r="BW120" s="0" t="n">
        <v>0</v>
      </c>
      <c r="BX120" s="0" t="n">
        <v>1</v>
      </c>
      <c r="BY120" s="0" t="n">
        <v>1</v>
      </c>
      <c r="BZ120" s="0" t="n">
        <v>0</v>
      </c>
      <c r="CA120" s="0" t="n">
        <v>1</v>
      </c>
      <c r="CB120" s="0" t="n">
        <v>1</v>
      </c>
      <c r="CC120" s="0" t="n">
        <v>1</v>
      </c>
      <c r="CD120" s="0" t="n">
        <v>1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1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1</v>
      </c>
      <c r="DO120" s="0" t="n">
        <v>0</v>
      </c>
      <c r="DP120" s="0" t="n">
        <v>0</v>
      </c>
      <c r="DQ120" s="0" t="n">
        <v>0</v>
      </c>
      <c r="DR120" s="0" t="n">
        <v>1</v>
      </c>
      <c r="DS120" s="0" t="n">
        <v>1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1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1</v>
      </c>
      <c r="EJ120" s="0" t="n">
        <v>0</v>
      </c>
      <c r="EK120" s="0" t="n">
        <v>1</v>
      </c>
      <c r="EL120" s="0" t="n">
        <v>1</v>
      </c>
      <c r="EM120" s="0" t="n">
        <v>1</v>
      </c>
      <c r="EN120" s="0" t="n">
        <v>1</v>
      </c>
      <c r="EO120" s="0" t="n">
        <v>1</v>
      </c>
      <c r="EP120" s="0" t="n">
        <v>1</v>
      </c>
      <c r="EQ120" s="0" t="n">
        <v>0</v>
      </c>
      <c r="ER120" s="0" t="n">
        <v>0</v>
      </c>
      <c r="ES120" s="0" t="n">
        <v>1</v>
      </c>
      <c r="ET120" s="0" t="n">
        <v>0</v>
      </c>
      <c r="EU120" s="0" t="n">
        <v>1</v>
      </c>
      <c r="EV120" s="0" t="n">
        <v>0</v>
      </c>
      <c r="EW120" s="0" t="n">
        <v>1</v>
      </c>
      <c r="EX120" s="0" t="n">
        <v>1</v>
      </c>
      <c r="EY120" s="0" t="n">
        <v>1</v>
      </c>
      <c r="EZ120" s="0" t="n">
        <v>1</v>
      </c>
      <c r="FA120" s="0" t="n">
        <v>1</v>
      </c>
      <c r="FB120" s="0" t="n">
        <v>1</v>
      </c>
      <c r="FC120" s="0" t="n">
        <v>1</v>
      </c>
      <c r="FD120" s="0" t="n">
        <v>1</v>
      </c>
      <c r="FE120" s="0" t="n">
        <v>1</v>
      </c>
      <c r="FF120" s="0" t="n">
        <v>1</v>
      </c>
      <c r="FG120" s="0" t="n">
        <v>0</v>
      </c>
      <c r="FH120" s="0" t="n">
        <v>0</v>
      </c>
      <c r="FI120" s="0" t="n">
        <v>0</v>
      </c>
      <c r="FJ120" s="0" t="n">
        <v>0</v>
      </c>
      <c r="FK120" s="0" t="n">
        <v>0</v>
      </c>
      <c r="FL120" s="0" t="n">
        <v>0</v>
      </c>
      <c r="FM120" s="0" t="n">
        <v>0</v>
      </c>
      <c r="FN120" s="0" t="n">
        <v>0</v>
      </c>
      <c r="FO120" s="0" t="n">
        <v>0</v>
      </c>
      <c r="FQ120" s="0" t="n">
        <f aca="false">1-MIN(1,DC120+DG120+DK120+DO120+DS120+DW120)</f>
        <v>0</v>
      </c>
      <c r="FR120" s="0" t="n">
        <f aca="false">1-MIN(1,DD120+DH120+DL120+DP120+DT120+DX120)</f>
        <v>0</v>
      </c>
      <c r="FS120" s="0" t="n">
        <f aca="false">1-MIN(1,DE120+DI120+DM120+DQ120+DU120+DY120)</f>
        <v>1</v>
      </c>
      <c r="FT120" s="0" t="n">
        <f aca="false">1-MIN(1,DF120+DJ120+DN120+DR120+DV120+DZ120)</f>
        <v>0</v>
      </c>
      <c r="FV120" s="86" t="n">
        <f aca="false">IF(_xlfn.XOR(EI120,EA120,DS120,DK120,DC120),1,0)</f>
        <v>0</v>
      </c>
      <c r="FW120" s="86" t="n">
        <f aca="false">IF(_xlfn.XOR(EJ120,EB120,DT120,DL120,DD120),1,0)</f>
        <v>0</v>
      </c>
      <c r="FX120" s="86" t="n">
        <f aca="false">IF(_xlfn.XOR(EK120,EC120,DU120,DM120,DE120),1,0)</f>
        <v>1</v>
      </c>
      <c r="FY120" s="86" t="n">
        <f aca="false">IF(_xlfn.XOR(EL120,ED120,DV120,DN120,DF120),1,0)</f>
        <v>0</v>
      </c>
      <c r="FZ120" s="86" t="n">
        <f aca="false">IF(_xlfn.XOR(EM120,EE120,DW120,DO120,DG120),1,0)</f>
        <v>1</v>
      </c>
      <c r="GA120" s="86" t="n">
        <f aca="false">IF(_xlfn.XOR(EN120,EF120,DX120,DP120,DH120),1,0)</f>
        <v>0</v>
      </c>
      <c r="GB120" s="86" t="n">
        <f aca="false">IF(_xlfn.XOR(EO120,EG120,DY120,DQ120,DI120),1,0)</f>
        <v>1</v>
      </c>
      <c r="GC120" s="86" t="e">
        <f aca="false">IF(_xlfn.XOR(#REF!,EH120,DZ120,DR120,DJ120),1,0)</f>
        <v>#VALUE!</v>
      </c>
      <c r="GD120" s="85" t="n">
        <f aca="false">EQ120-FV120</f>
        <v>0</v>
      </c>
      <c r="GE120" s="85" t="n">
        <f aca="false">ER120-FW120</f>
        <v>0</v>
      </c>
      <c r="GF120" s="85" t="n">
        <f aca="false">ES120-FX120</f>
        <v>0</v>
      </c>
      <c r="GG120" s="85" t="n">
        <f aca="false">ET120-FY120</f>
        <v>0</v>
      </c>
      <c r="GH120" s="85" t="n">
        <f aca="false">EU120-FZ120</f>
        <v>0</v>
      </c>
      <c r="GI120" s="85" t="n">
        <f aca="false">EV120-GA120</f>
        <v>0</v>
      </c>
      <c r="GJ120" s="85" t="n">
        <f aca="false">EW120-GB120</f>
        <v>0</v>
      </c>
      <c r="GK120" s="85" t="e">
        <f aca="false">EX120-GC120</f>
        <v>#VALUE!</v>
      </c>
      <c r="GM120" s="0" t="n">
        <f aca="false">IF(_xlfn.XOR(F120:FF120),0,1)</f>
        <v>1</v>
      </c>
      <c r="GS120" s="0" t="n">
        <f aca="false">SUMPRODUCT($GS$1:$GZ$1,$DC120:$DJ120)</f>
        <v>0</v>
      </c>
      <c r="GT120" s="0" t="n">
        <f aca="false">SUMPRODUCT($GS$1:$GZ$1,$DK120:$DR120)</f>
        <v>136</v>
      </c>
      <c r="GU120" s="0" t="n">
        <f aca="false">SUMPRODUCT($GS$1:$GZ$1,$DS120:$DZ120)</f>
        <v>33</v>
      </c>
      <c r="GV120" s="0" t="n">
        <f aca="false">SUMPRODUCT($GS$1:$GZ$1,$EA120:$EH120)</f>
        <v>0</v>
      </c>
      <c r="GW120" s="0" t="e">
        <f aca="false">SUMPRODUCT($GS$1:$GZ$1,$EI120:$EO120)</f>
        <v>#VALUE!</v>
      </c>
      <c r="GX120" s="89" t="n">
        <f aca="false">SUMPRODUCT($GS$1:$GZ$1,$EQ120:$EX120)</f>
        <v>212</v>
      </c>
      <c r="GY120" s="0" t="e">
        <f aca="false">SUM(GS120:GW120)</f>
        <v>#VALUE!</v>
      </c>
      <c r="GZ120" s="0" t="e">
        <f aca="false">GY120+GX120</f>
        <v>#VALUE!</v>
      </c>
      <c r="HA120" s="0" t="e">
        <f aca="false">QUOTIENT(MOD($GY120,GT$1),GS$1)</f>
        <v>#VALUE!</v>
      </c>
      <c r="HB120" s="0" t="e">
        <f aca="false">QUOTIENT(MOD($GY120,GU$1),GT$1)</f>
        <v>#VALUE!</v>
      </c>
      <c r="HC120" s="0" t="e">
        <f aca="false">QUOTIENT(MOD($GY120,GV$1),GU$1)</f>
        <v>#VALUE!</v>
      </c>
      <c r="HD120" s="0" t="e">
        <f aca="false">QUOTIENT(MOD($GY120,GW$1),GV$1)</f>
        <v>#VALUE!</v>
      </c>
      <c r="HE120" s="0" t="e">
        <f aca="false">QUOTIENT(MOD($GY120,GX$1),GW$1)</f>
        <v>#VALUE!</v>
      </c>
      <c r="HF120" s="0" t="e">
        <f aca="false">QUOTIENT(MOD($GY120,GY$1),GX$1)</f>
        <v>#VALUE!</v>
      </c>
      <c r="HG120" s="0" t="e">
        <f aca="false">QUOTIENT(MOD($GY120,GZ$1),GY$1)</f>
        <v>#VALUE!</v>
      </c>
      <c r="HH120" s="0" t="e">
        <f aca="false">QUOTIENT(MOD($GY120,HA$1),GZ$1)</f>
        <v>#VALUE!</v>
      </c>
      <c r="HK120" s="0" t="n">
        <f aca="false">SUMPRODUCT($HK$1:$HR$1,$DC120:$DJ120)</f>
        <v>0</v>
      </c>
      <c r="HL120" s="0" t="n">
        <f aca="false">SUMPRODUCT($HK$1:$HR$1,$DK120:$DR120)</f>
        <v>17</v>
      </c>
      <c r="HM120" s="0" t="n">
        <f aca="false">SUMPRODUCT($HK$1:$HR$1,$DS120:$DZ120)</f>
        <v>132</v>
      </c>
      <c r="HN120" s="0" t="n">
        <f aca="false">SUMPRODUCT($HK$1:$HR$1,$EA120:$EH120)</f>
        <v>0</v>
      </c>
      <c r="HO120" s="0" t="e">
        <f aca="false">SUMPRODUCT($HK$1:$HR$1,$EI120:$EO120)</f>
        <v>#VALUE!</v>
      </c>
      <c r="HQ120" s="0" t="e">
        <f aca="false">SUM(HK120:HO120)</f>
        <v>#VALUE!</v>
      </c>
      <c r="HS120" s="0" t="e">
        <f aca="false">QUOTIENT(MOD($HQ120,HJ$1),HK$1)</f>
        <v>#VALUE!</v>
      </c>
      <c r="HT120" s="0" t="e">
        <f aca="false">QUOTIENT(MOD($HQ120,HK$1),HL$1)</f>
        <v>#VALUE!</v>
      </c>
      <c r="HU120" s="0" t="e">
        <f aca="false">QUOTIENT(MOD($HQ120,HL$1),HM$1)</f>
        <v>#VALUE!</v>
      </c>
      <c r="HV120" s="0" t="e">
        <f aca="false">QUOTIENT(MOD($HQ120,HM$1),HN$1)</f>
        <v>#VALUE!</v>
      </c>
      <c r="HW120" s="0" t="e">
        <f aca="false">QUOTIENT(MOD($HQ120,HN$1),HO$1)</f>
        <v>#VALUE!</v>
      </c>
      <c r="HX120" s="0" t="e">
        <f aca="false">QUOTIENT(MOD($HQ120,HO$1),HP$1)</f>
        <v>#VALUE!</v>
      </c>
      <c r="HY120" s="0" t="e">
        <f aca="false">QUOTIENT(MOD($HQ120,HP$1),HQ$1)</f>
        <v>#VALUE!</v>
      </c>
      <c r="HZ120" s="0" t="e">
        <f aca="false">QUOTIENT(MOD($HQ120,HQ$1),HR$1)</f>
        <v>#VALUE!</v>
      </c>
    </row>
    <row r="121" customFormat="false" ht="12.8" hidden="false" customHeight="false" outlineLevel="0" collapsed="false">
      <c r="A121" s="14" t="s">
        <v>180</v>
      </c>
      <c r="B121" s="0" t="n">
        <v>22</v>
      </c>
      <c r="C121" s="0" t="n">
        <v>22.5</v>
      </c>
      <c r="D121" s="0" t="s">
        <v>165</v>
      </c>
      <c r="E121" s="0"/>
      <c r="F121" s="76" t="str">
        <f aca="false">DEC2HEX(Y121)</f>
        <v>0</v>
      </c>
      <c r="G121" s="76" t="str">
        <f aca="false">DEC2HEX(Z121)</f>
        <v>0</v>
      </c>
      <c r="H121" s="76" t="str">
        <f aca="false">DEC2HEX(AA121)</f>
        <v>7E</v>
      </c>
      <c r="I121" s="76" t="str">
        <f aca="false">DEC2HEX(AB121)</f>
        <v>6D</v>
      </c>
      <c r="J121" s="76" t="str">
        <f aca="false">DEC2HEX(AC121)</f>
        <v>F6</v>
      </c>
      <c r="K121" s="76" t="str">
        <f aca="false">DEC2HEX(AD121)</f>
        <v>0</v>
      </c>
      <c r="L121" s="76" t="str">
        <f aca="false">DEC2HEX(AE121)</f>
        <v>20</v>
      </c>
      <c r="M121" s="76" t="str">
        <f aca="false">DEC2HEX(AF121)</f>
        <v>0</v>
      </c>
      <c r="N121" s="76" t="str">
        <f aca="false">DEC2HEX(AG121)</f>
        <v>1</v>
      </c>
      <c r="O121" s="76" t="str">
        <f aca="false">DEC2HEX(AH121)</f>
        <v>88</v>
      </c>
      <c r="P121" s="76" t="str">
        <f aca="false">DEC2HEX(AI121)</f>
        <v>21</v>
      </c>
      <c r="Q121" s="76" t="str">
        <f aca="false">DEC2HEX(AJ121)</f>
        <v>0</v>
      </c>
      <c r="R121" s="76" t="str">
        <f aca="false">DEC2HEX(AK121)</f>
        <v>FD</v>
      </c>
      <c r="S121" s="76" t="str">
        <f aca="false">DEC2HEX(AL121)</f>
        <v>D3</v>
      </c>
      <c r="T121" s="76" t="str">
        <f aca="false">DEC2HEX(AM121)</f>
        <v>FF</v>
      </c>
      <c r="U121" s="76" t="str">
        <f aca="false">DEC2HEX(AN121)</f>
        <v>0</v>
      </c>
      <c r="V121" s="75" t="str">
        <f aca="false">DEC2HEX(AO121)</f>
        <v>57A</v>
      </c>
      <c r="W121" s="78" t="str">
        <f aca="false">DEC2HEX(AP121)</f>
        <v>10000</v>
      </c>
      <c r="X121" s="79"/>
      <c r="Y121" s="76" t="n">
        <f aca="false">SUMPRODUCT(AQ121:AX121,$AQ$1:$AX$1)</f>
        <v>0</v>
      </c>
      <c r="Z121" s="76" t="n">
        <f aca="false">SUMPRODUCT(AY121:BF121,$AQ$1:$AX$1)</f>
        <v>0</v>
      </c>
      <c r="AA121" s="76" t="n">
        <f aca="false">SUMPRODUCT(BG121:BN121,$AQ$1:$AX$1)</f>
        <v>126</v>
      </c>
      <c r="AB121" s="76" t="n">
        <f aca="false">SUMPRODUCT(BO121:BV121,$AQ$1:$AX$1)</f>
        <v>109</v>
      </c>
      <c r="AC121" s="76" t="n">
        <f aca="false">SUMPRODUCT(BW121:CD121,$AQ$1:$AX$1)</f>
        <v>246</v>
      </c>
      <c r="AD121" s="76" t="n">
        <f aca="false">SUMPRODUCT(CE121:CL121,$AQ$1:$AX$1)</f>
        <v>0</v>
      </c>
      <c r="AE121" s="76" t="n">
        <f aca="false">SUMPRODUCT(CM121:CT121,$AQ$1:$AX$1)</f>
        <v>32</v>
      </c>
      <c r="AF121" s="76" t="n">
        <f aca="false">SUMPRODUCT(CU121:DB121,$AQ$1:$AX$1)</f>
        <v>0</v>
      </c>
      <c r="AG121" s="76" t="n">
        <f aca="false">SUMPRODUCT(DC121:DJ121,$AQ$1:$AX$1)</f>
        <v>1</v>
      </c>
      <c r="AH121" s="76" t="n">
        <f aca="false">SUMPRODUCT(DK121:DR121,$AQ$1:$AX$1)</f>
        <v>136</v>
      </c>
      <c r="AI121" s="76" t="n">
        <f aca="false">SUMPRODUCT(DS121:DZ121,$AQ$1:$AX$1)</f>
        <v>33</v>
      </c>
      <c r="AJ121" s="76" t="n">
        <f aca="false">SUMPRODUCT(EA121:EH121,$AQ$1:$AX$1)</f>
        <v>0</v>
      </c>
      <c r="AK121" s="76" t="n">
        <f aca="false">SUMPRODUCT(EI121:EP121,$AQ$1:$AX$1)</f>
        <v>253</v>
      </c>
      <c r="AL121" s="76" t="n">
        <f aca="false">SUMPRODUCT(EQ121:EX121,$AQ$1:$AX$1)</f>
        <v>211</v>
      </c>
      <c r="AM121" s="76" t="n">
        <f aca="false">SUMPRODUCT(EY121:FF121,$AQ$1:$AX$1)</f>
        <v>255</v>
      </c>
      <c r="AN121" s="76" t="n">
        <v>0</v>
      </c>
      <c r="AO121" s="79" t="n">
        <f aca="false">SUM(X121:AN121)</f>
        <v>1402</v>
      </c>
      <c r="AP121" s="79" t="n">
        <f aca="false">SUM(AB121:AJ121,AL121)+256*AK121</f>
        <v>65536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1</v>
      </c>
      <c r="BI121" s="0" t="n">
        <v>1</v>
      </c>
      <c r="BJ121" s="0" t="n">
        <v>1</v>
      </c>
      <c r="BK121" s="0" t="n">
        <v>1</v>
      </c>
      <c r="BL121" s="0" t="n">
        <v>1</v>
      </c>
      <c r="BM121" s="0" t="n">
        <v>1</v>
      </c>
      <c r="BN121" s="0" t="n">
        <v>0</v>
      </c>
      <c r="BO121" s="0" t="n">
        <v>1</v>
      </c>
      <c r="BP121" s="0" t="n">
        <v>0</v>
      </c>
      <c r="BQ121" s="0" t="n">
        <v>1</v>
      </c>
      <c r="BR121" s="0" t="n">
        <v>1</v>
      </c>
      <c r="BS121" s="0" t="n">
        <v>0</v>
      </c>
      <c r="BT121" s="0" t="n">
        <v>1</v>
      </c>
      <c r="BU121" s="0" t="n">
        <v>1</v>
      </c>
      <c r="BV121" s="0" t="n">
        <v>0</v>
      </c>
      <c r="BW121" s="0" t="n">
        <v>0</v>
      </c>
      <c r="BX121" s="0" t="n">
        <v>1</v>
      </c>
      <c r="BY121" s="0" t="n">
        <v>1</v>
      </c>
      <c r="BZ121" s="0" t="n">
        <v>0</v>
      </c>
      <c r="CA121" s="0" t="n">
        <v>1</v>
      </c>
      <c r="CB121" s="0" t="n">
        <v>1</v>
      </c>
      <c r="CC121" s="0" t="n">
        <v>1</v>
      </c>
      <c r="CD121" s="0" t="n">
        <v>1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1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1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1</v>
      </c>
      <c r="DO121" s="0" t="n">
        <v>0</v>
      </c>
      <c r="DP121" s="0" t="n">
        <v>0</v>
      </c>
      <c r="DQ121" s="0" t="n">
        <v>0</v>
      </c>
      <c r="DR121" s="0" t="n">
        <v>1</v>
      </c>
      <c r="DS121" s="0" t="n">
        <v>1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1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1</v>
      </c>
      <c r="EJ121" s="0" t="n">
        <v>0</v>
      </c>
      <c r="EK121" s="0" t="n">
        <v>1</v>
      </c>
      <c r="EL121" s="0" t="n">
        <v>1</v>
      </c>
      <c r="EM121" s="0" t="n">
        <v>1</v>
      </c>
      <c r="EN121" s="0" t="n">
        <v>1</v>
      </c>
      <c r="EO121" s="0" t="n">
        <v>1</v>
      </c>
      <c r="EP121" s="0" t="n">
        <v>1</v>
      </c>
      <c r="EQ121" s="0" t="n">
        <v>1</v>
      </c>
      <c r="ER121" s="0" t="n">
        <v>1</v>
      </c>
      <c r="ES121" s="0" t="n">
        <v>0</v>
      </c>
      <c r="ET121" s="0" t="n">
        <v>0</v>
      </c>
      <c r="EU121" s="0" t="n">
        <v>1</v>
      </c>
      <c r="EV121" s="0" t="n">
        <v>0</v>
      </c>
      <c r="EW121" s="0" t="n">
        <v>1</v>
      </c>
      <c r="EX121" s="0" t="n">
        <v>1</v>
      </c>
      <c r="EY121" s="0" t="n">
        <v>1</v>
      </c>
      <c r="EZ121" s="0" t="n">
        <v>1</v>
      </c>
      <c r="FA121" s="0" t="n">
        <v>1</v>
      </c>
      <c r="FB121" s="0" t="n">
        <v>1</v>
      </c>
      <c r="FC121" s="0" t="n">
        <v>1</v>
      </c>
      <c r="FD121" s="0" t="n">
        <v>1</v>
      </c>
      <c r="FE121" s="0" t="n">
        <v>1</v>
      </c>
      <c r="FF121" s="0" t="n">
        <v>1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Q121" s="0" t="n">
        <f aca="false">1-MIN(1,DC121+DG121+DK121+DO121+DS121+DW121)</f>
        <v>0</v>
      </c>
      <c r="FR121" s="0" t="n">
        <f aca="false">1-MIN(1,DD121+DH121+DL121+DP121+DT121+DX121)</f>
        <v>0</v>
      </c>
      <c r="FS121" s="0" t="n">
        <f aca="false">1-MIN(1,DE121+DI121+DM121+DQ121+DU121+DY121)</f>
        <v>1</v>
      </c>
      <c r="FT121" s="0" t="n">
        <f aca="false">1-MIN(1,DF121+DJ121+DN121+DR121+DV121+DZ121)</f>
        <v>0</v>
      </c>
      <c r="FV121" s="86" t="n">
        <f aca="false">IF(_xlfn.XOR(EI121,EA121,DS121,DK121,DC121),1,0)</f>
        <v>1</v>
      </c>
      <c r="FW121" s="86" t="n">
        <f aca="false">IF(_xlfn.XOR(EJ121,EB121,DT121,DL121,DD121),1,0)</f>
        <v>0</v>
      </c>
      <c r="FX121" s="86" t="n">
        <f aca="false">IF(_xlfn.XOR(EK121,EC121,DU121,DM121,DE121),1,0)</f>
        <v>1</v>
      </c>
      <c r="FY121" s="86" t="n">
        <f aca="false">IF(_xlfn.XOR(EL121,ED121,DV121,DN121,DF121),1,0)</f>
        <v>0</v>
      </c>
      <c r="FZ121" s="86" t="n">
        <f aca="false">IF(_xlfn.XOR(EM121,EE121,DW121,DO121,DG121),1,0)</f>
        <v>1</v>
      </c>
      <c r="GA121" s="86" t="n">
        <f aca="false">IF(_xlfn.XOR(EN121,EF121,DX121,DP121,DH121),1,0)</f>
        <v>0</v>
      </c>
      <c r="GB121" s="86" t="n">
        <f aca="false">IF(_xlfn.XOR(EO121,EG121,DY121,DQ121,DI121),1,0)</f>
        <v>1</v>
      </c>
      <c r="GC121" s="86" t="e">
        <f aca="false">IF(_xlfn.XOR(#REF!,EH121,DZ121,DR121,DJ121),1,0)</f>
        <v>#VALUE!</v>
      </c>
      <c r="GD121" s="85" t="n">
        <f aca="false">EQ121-FV121</f>
        <v>0</v>
      </c>
      <c r="GE121" s="85" t="n">
        <f aca="false">ER121-FW121</f>
        <v>1</v>
      </c>
      <c r="GF121" s="85" t="n">
        <f aca="false">ES121-FX121</f>
        <v>-1</v>
      </c>
      <c r="GG121" s="85" t="n">
        <f aca="false">ET121-FY121</f>
        <v>0</v>
      </c>
      <c r="GH121" s="85" t="n">
        <f aca="false">EU121-FZ121</f>
        <v>0</v>
      </c>
      <c r="GI121" s="85" t="n">
        <f aca="false">EV121-GA121</f>
        <v>0</v>
      </c>
      <c r="GJ121" s="85" t="n">
        <f aca="false">EW121-GB121</f>
        <v>0</v>
      </c>
      <c r="GK121" s="85" t="e">
        <f aca="false">EX121-GC121</f>
        <v>#VALUE!</v>
      </c>
      <c r="GM121" s="0" t="n">
        <f aca="false">IF(_xlfn.XOR(F121:FF121),0,1)</f>
        <v>0</v>
      </c>
      <c r="GS121" s="0" t="n">
        <f aca="false">SUMPRODUCT($GS$1:$GZ$1,$DC121:$DJ121)</f>
        <v>1</v>
      </c>
      <c r="GT121" s="0" t="n">
        <f aca="false">SUMPRODUCT($GS$1:$GZ$1,$DK121:$DR121)</f>
        <v>136</v>
      </c>
      <c r="GU121" s="0" t="n">
        <f aca="false">SUMPRODUCT($GS$1:$GZ$1,$DS121:$DZ121)</f>
        <v>33</v>
      </c>
      <c r="GV121" s="0" t="n">
        <f aca="false">SUMPRODUCT($GS$1:$GZ$1,$EA121:$EH121)</f>
        <v>0</v>
      </c>
      <c r="GW121" s="0" t="e">
        <f aca="false">SUMPRODUCT($GS$1:$GZ$1,$EI121:$EO121)</f>
        <v>#VALUE!</v>
      </c>
      <c r="GX121" s="89" t="n">
        <f aca="false">SUMPRODUCT($GS$1:$GZ$1,$EQ121:$EX121)</f>
        <v>211</v>
      </c>
      <c r="GY121" s="0" t="e">
        <f aca="false">SUM(GS121:GW121)</f>
        <v>#VALUE!</v>
      </c>
      <c r="GZ121" s="0" t="e">
        <f aca="false">GY121+GX121</f>
        <v>#VALUE!</v>
      </c>
      <c r="HA121" s="0" t="e">
        <f aca="false">QUOTIENT(MOD($GY121,GT$1),GS$1)</f>
        <v>#VALUE!</v>
      </c>
      <c r="HB121" s="0" t="e">
        <f aca="false">QUOTIENT(MOD($GY121,GU$1),GT$1)</f>
        <v>#VALUE!</v>
      </c>
      <c r="HC121" s="0" t="e">
        <f aca="false">QUOTIENT(MOD($GY121,GV$1),GU$1)</f>
        <v>#VALUE!</v>
      </c>
      <c r="HD121" s="0" t="e">
        <f aca="false">QUOTIENT(MOD($GY121,GW$1),GV$1)</f>
        <v>#VALUE!</v>
      </c>
      <c r="HE121" s="0" t="e">
        <f aca="false">QUOTIENT(MOD($GY121,GX$1),GW$1)</f>
        <v>#VALUE!</v>
      </c>
      <c r="HF121" s="0" t="e">
        <f aca="false">QUOTIENT(MOD($GY121,GY$1),GX$1)</f>
        <v>#VALUE!</v>
      </c>
      <c r="HG121" s="0" t="e">
        <f aca="false">QUOTIENT(MOD($GY121,GZ$1),GY$1)</f>
        <v>#VALUE!</v>
      </c>
      <c r="HH121" s="0" t="e">
        <f aca="false">QUOTIENT(MOD($GY121,HA$1),GZ$1)</f>
        <v>#VALUE!</v>
      </c>
      <c r="HK121" s="0" t="n">
        <f aca="false">SUMPRODUCT($HK$1:$HR$1,$DC121:$DJ121)</f>
        <v>128</v>
      </c>
      <c r="HL121" s="0" t="n">
        <f aca="false">SUMPRODUCT($HK$1:$HR$1,$DK121:$DR121)</f>
        <v>17</v>
      </c>
      <c r="HM121" s="0" t="n">
        <f aca="false">SUMPRODUCT($HK$1:$HR$1,$DS121:$DZ121)</f>
        <v>132</v>
      </c>
      <c r="HN121" s="0" t="n">
        <f aca="false">SUMPRODUCT($HK$1:$HR$1,$EA121:$EH121)</f>
        <v>0</v>
      </c>
      <c r="HO121" s="0" t="e">
        <f aca="false">SUMPRODUCT($HK$1:$HR$1,$EI121:$EO121)</f>
        <v>#VALUE!</v>
      </c>
      <c r="HQ121" s="0" t="e">
        <f aca="false">SUM(HK121:HO121)</f>
        <v>#VALUE!</v>
      </c>
      <c r="HS121" s="0" t="e">
        <f aca="false">QUOTIENT(MOD($HQ121,HJ$1),HK$1)</f>
        <v>#VALUE!</v>
      </c>
      <c r="HT121" s="0" t="e">
        <f aca="false">QUOTIENT(MOD($HQ121,HK$1),HL$1)</f>
        <v>#VALUE!</v>
      </c>
      <c r="HU121" s="0" t="e">
        <f aca="false">QUOTIENT(MOD($HQ121,HL$1),HM$1)</f>
        <v>#VALUE!</v>
      </c>
      <c r="HV121" s="0" t="e">
        <f aca="false">QUOTIENT(MOD($HQ121,HM$1),HN$1)</f>
        <v>#VALUE!</v>
      </c>
      <c r="HW121" s="0" t="e">
        <f aca="false">QUOTIENT(MOD($HQ121,HN$1),HO$1)</f>
        <v>#VALUE!</v>
      </c>
      <c r="HX121" s="0" t="e">
        <f aca="false">QUOTIENT(MOD($HQ121,HO$1),HP$1)</f>
        <v>#VALUE!</v>
      </c>
      <c r="HY121" s="0" t="e">
        <f aca="false">QUOTIENT(MOD($HQ121,HP$1),HQ$1)</f>
        <v>#VALUE!</v>
      </c>
      <c r="HZ121" s="0" t="e">
        <f aca="false">QUOTIENT(MOD($HQ121,HQ$1),HR$1)</f>
        <v>#VALUE!</v>
      </c>
    </row>
    <row r="122" customFormat="false" ht="12.8" hidden="false" customHeight="false" outlineLevel="0" collapsed="false">
      <c r="A122" s="14" t="s">
        <v>181</v>
      </c>
      <c r="B122" s="0" t="n">
        <v>21.5</v>
      </c>
      <c r="C122" s="0" t="n">
        <v>22.5</v>
      </c>
      <c r="D122" s="0"/>
      <c r="E122" s="0"/>
      <c r="F122" s="76" t="str">
        <f aca="false">DEC2HEX(Y122)</f>
        <v>0</v>
      </c>
      <c r="G122" s="76" t="str">
        <f aca="false">DEC2HEX(Z122)</f>
        <v>0</v>
      </c>
      <c r="H122" s="76" t="str">
        <f aca="false">DEC2HEX(AA122)</f>
        <v>7E</v>
      </c>
      <c r="I122" s="76" t="str">
        <f aca="false">DEC2HEX(AB122)</f>
        <v>6D</v>
      </c>
      <c r="J122" s="76" t="str">
        <f aca="false">DEC2HEX(AC122)</f>
        <v>F6</v>
      </c>
      <c r="K122" s="76" t="str">
        <f aca="false">DEC2HEX(AD122)</f>
        <v>0</v>
      </c>
      <c r="L122" s="76" t="str">
        <f aca="false">DEC2HEX(AE122)</f>
        <v>20</v>
      </c>
      <c r="M122" s="76" t="str">
        <f aca="false">DEC2HEX(AF122)</f>
        <v>0</v>
      </c>
      <c r="N122" s="76" t="str">
        <f aca="false">DEC2HEX(AG122)</f>
        <v>0</v>
      </c>
      <c r="O122" s="76" t="str">
        <f aca="false">DEC2HEX(AH122)</f>
        <v>88</v>
      </c>
      <c r="P122" s="76" t="str">
        <f aca="false">DEC2HEX(AI122)</f>
        <v>14</v>
      </c>
      <c r="Q122" s="76" t="str">
        <f aca="false">DEC2HEX(AJ122)</f>
        <v>0</v>
      </c>
      <c r="R122" s="76" t="str">
        <f aca="false">DEC2HEX(AK122)</f>
        <v>FD</v>
      </c>
      <c r="S122" s="76" t="str">
        <f aca="false">DEC2HEX(AL122)</f>
        <v>E1</v>
      </c>
      <c r="T122" s="76" t="str">
        <f aca="false">DEC2HEX(AM122)</f>
        <v>FF</v>
      </c>
      <c r="U122" s="76" t="str">
        <f aca="false">DEC2HEX(AN122)</f>
        <v>0</v>
      </c>
      <c r="V122" s="75" t="str">
        <f aca="false">DEC2HEX(AO122)</f>
        <v>57A</v>
      </c>
      <c r="W122" s="78" t="str">
        <f aca="false">DEC2HEX(AP122)</f>
        <v>10000</v>
      </c>
      <c r="X122" s="79"/>
      <c r="Y122" s="76" t="n">
        <f aca="false">SUMPRODUCT(AQ122:AX122,$AQ$1:$AX$1)</f>
        <v>0</v>
      </c>
      <c r="Z122" s="76" t="n">
        <f aca="false">SUMPRODUCT(AY122:BF122,$AQ$1:$AX$1)</f>
        <v>0</v>
      </c>
      <c r="AA122" s="76" t="n">
        <f aca="false">SUMPRODUCT(BG122:BN122,$AQ$1:$AX$1)</f>
        <v>126</v>
      </c>
      <c r="AB122" s="76" t="n">
        <f aca="false">SUMPRODUCT(BO122:BV122,$AQ$1:$AX$1)</f>
        <v>109</v>
      </c>
      <c r="AC122" s="76" t="n">
        <f aca="false">SUMPRODUCT(BW122:CD122,$AQ$1:$AX$1)</f>
        <v>246</v>
      </c>
      <c r="AD122" s="76" t="n">
        <f aca="false">SUMPRODUCT(CE122:CL122,$AQ$1:$AX$1)</f>
        <v>0</v>
      </c>
      <c r="AE122" s="76" t="n">
        <f aca="false">SUMPRODUCT(CM122:CT122,$AQ$1:$AX$1)</f>
        <v>32</v>
      </c>
      <c r="AF122" s="76" t="n">
        <f aca="false">SUMPRODUCT(CU122:DB122,$AQ$1:$AX$1)</f>
        <v>0</v>
      </c>
      <c r="AG122" s="76" t="n">
        <f aca="false">SUMPRODUCT(DC122:DJ122,$AQ$1:$AX$1)</f>
        <v>0</v>
      </c>
      <c r="AH122" s="76" t="n">
        <f aca="false">SUMPRODUCT(DK122:DR122,$AQ$1:$AX$1)</f>
        <v>136</v>
      </c>
      <c r="AI122" s="76" t="n">
        <f aca="false">SUMPRODUCT(DS122:DZ122,$AQ$1:$AX$1)</f>
        <v>20</v>
      </c>
      <c r="AJ122" s="76" t="n">
        <f aca="false">SUMPRODUCT(EA122:EH122,$AQ$1:$AX$1)</f>
        <v>0</v>
      </c>
      <c r="AK122" s="76" t="n">
        <f aca="false">SUMPRODUCT(EI122:EP122,$AQ$1:$AX$1)</f>
        <v>253</v>
      </c>
      <c r="AL122" s="76" t="n">
        <f aca="false">SUMPRODUCT(EQ122:EX122,$AQ$1:$AX$1)</f>
        <v>225</v>
      </c>
      <c r="AM122" s="76" t="n">
        <f aca="false">SUMPRODUCT(EY122:FF122,$AQ$1:$AX$1)</f>
        <v>255</v>
      </c>
      <c r="AN122" s="76" t="n">
        <v>0</v>
      </c>
      <c r="AO122" s="79" t="n">
        <f aca="false">SUM(X122:AN122)</f>
        <v>1402</v>
      </c>
      <c r="AP122" s="79" t="n">
        <f aca="false">SUM(AB122:AJ122,AL122)+256*AK122</f>
        <v>65536</v>
      </c>
      <c r="AQ122" s="0" t="n">
        <v>0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1</v>
      </c>
      <c r="BI122" s="0" t="n">
        <v>1</v>
      </c>
      <c r="BJ122" s="0" t="n">
        <v>1</v>
      </c>
      <c r="BK122" s="0" t="n">
        <v>1</v>
      </c>
      <c r="BL122" s="0" t="n">
        <v>1</v>
      </c>
      <c r="BM122" s="0" t="n">
        <v>1</v>
      </c>
      <c r="BN122" s="0" t="n">
        <v>0</v>
      </c>
      <c r="BO122" s="0" t="n">
        <v>1</v>
      </c>
      <c r="BP122" s="0" t="n">
        <v>0</v>
      </c>
      <c r="BQ122" s="0" t="n">
        <v>1</v>
      </c>
      <c r="BR122" s="0" t="n">
        <v>1</v>
      </c>
      <c r="BS122" s="0" t="n">
        <v>0</v>
      </c>
      <c r="BT122" s="0" t="n">
        <v>1</v>
      </c>
      <c r="BU122" s="0" t="n">
        <v>1</v>
      </c>
      <c r="BV122" s="0" t="n">
        <v>0</v>
      </c>
      <c r="BW122" s="0" t="n">
        <v>0</v>
      </c>
      <c r="BX122" s="0" t="n">
        <v>1</v>
      </c>
      <c r="BY122" s="0" t="n">
        <v>1</v>
      </c>
      <c r="BZ122" s="0" t="n">
        <v>0</v>
      </c>
      <c r="CA122" s="0" t="n">
        <v>1</v>
      </c>
      <c r="CB122" s="0" t="n">
        <v>1</v>
      </c>
      <c r="CC122" s="0" t="n">
        <v>1</v>
      </c>
      <c r="CD122" s="0" t="n">
        <v>1</v>
      </c>
      <c r="CE122" s="0" t="n">
        <v>0</v>
      </c>
      <c r="CF122" s="0" t="n">
        <v>0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0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1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1</v>
      </c>
      <c r="DO122" s="0" t="n">
        <v>0</v>
      </c>
      <c r="DP122" s="0" t="n">
        <v>0</v>
      </c>
      <c r="DQ122" s="0" t="n">
        <v>0</v>
      </c>
      <c r="DR122" s="0" t="n">
        <v>1</v>
      </c>
      <c r="DS122" s="0" t="n">
        <v>0</v>
      </c>
      <c r="DT122" s="0" t="n">
        <v>0</v>
      </c>
      <c r="DU122" s="0" t="n">
        <v>1</v>
      </c>
      <c r="DV122" s="0" t="n">
        <v>0</v>
      </c>
      <c r="DW122" s="0" t="n">
        <v>1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1</v>
      </c>
      <c r="EJ122" s="0" t="n">
        <v>0</v>
      </c>
      <c r="EK122" s="0" t="n">
        <v>1</v>
      </c>
      <c r="EL122" s="0" t="n">
        <v>1</v>
      </c>
      <c r="EM122" s="0" t="n">
        <v>1</v>
      </c>
      <c r="EN122" s="0" t="n">
        <v>1</v>
      </c>
      <c r="EO122" s="0" t="n">
        <v>1</v>
      </c>
      <c r="EP122" s="0" t="n">
        <v>1</v>
      </c>
      <c r="EQ122" s="0" t="n">
        <v>1</v>
      </c>
      <c r="ER122" s="0" t="n">
        <v>0</v>
      </c>
      <c r="ES122" s="0" t="n">
        <v>0</v>
      </c>
      <c r="ET122" s="0" t="n">
        <v>0</v>
      </c>
      <c r="EU122" s="0" t="n">
        <v>0</v>
      </c>
      <c r="EV122" s="0" t="n">
        <v>1</v>
      </c>
      <c r="EW122" s="0" t="n">
        <v>1</v>
      </c>
      <c r="EX122" s="0" t="n">
        <v>1</v>
      </c>
      <c r="EY122" s="0" t="n">
        <v>1</v>
      </c>
      <c r="EZ122" s="0" t="n">
        <v>1</v>
      </c>
      <c r="FA122" s="0" t="n">
        <v>1</v>
      </c>
      <c r="FB122" s="0" t="n">
        <v>1</v>
      </c>
      <c r="FC122" s="0" t="n">
        <v>1</v>
      </c>
      <c r="FD122" s="0" t="n">
        <v>1</v>
      </c>
      <c r="FE122" s="0" t="n">
        <v>1</v>
      </c>
      <c r="FF122" s="0" t="n">
        <v>1</v>
      </c>
      <c r="FG122" s="0" t="n">
        <v>0</v>
      </c>
      <c r="FH122" s="0" t="n">
        <v>0</v>
      </c>
      <c r="FI122" s="0" t="n">
        <v>0</v>
      </c>
      <c r="FJ122" s="0" t="n">
        <v>0</v>
      </c>
      <c r="FK122" s="0" t="n">
        <v>0</v>
      </c>
      <c r="FL122" s="0" t="n">
        <v>0</v>
      </c>
      <c r="FM122" s="0" t="n">
        <v>0</v>
      </c>
      <c r="FN122" s="0" t="n">
        <v>0</v>
      </c>
      <c r="FO122" s="0" t="n">
        <v>0</v>
      </c>
      <c r="FQ122" s="0" t="n">
        <f aca="false">1-MIN(1,DC122+DG122+DK122+DO122+DS122+DW122)</f>
        <v>0</v>
      </c>
      <c r="FR122" s="0" t="n">
        <f aca="false">1-MIN(1,DD122+DH122+DL122+DP122+DT122+DX122)</f>
        <v>1</v>
      </c>
      <c r="FS122" s="0" t="n">
        <f aca="false">1-MIN(1,DE122+DI122+DM122+DQ122+DU122+DY122)</f>
        <v>0</v>
      </c>
      <c r="FT122" s="0" t="n">
        <f aca="false">1-MIN(1,DF122+DJ122+DN122+DR122+DV122+DZ122)</f>
        <v>0</v>
      </c>
      <c r="FV122" s="86" t="n">
        <f aca="false">IF(_xlfn.XOR(EI122,EA122,DS122,DK122,DC122),1,0)</f>
        <v>1</v>
      </c>
      <c r="FW122" s="86" t="n">
        <f aca="false">IF(_xlfn.XOR(EJ122,EB122,DT122,DL122,DD122),1,0)</f>
        <v>0</v>
      </c>
      <c r="FX122" s="86" t="n">
        <f aca="false">IF(_xlfn.XOR(EK122,EC122,DU122,DM122,DE122),1,0)</f>
        <v>0</v>
      </c>
      <c r="FY122" s="86" t="n">
        <f aca="false">IF(_xlfn.XOR(EL122,ED122,DV122,DN122,DF122),1,0)</f>
        <v>0</v>
      </c>
      <c r="FZ122" s="86" t="n">
        <f aca="false">IF(_xlfn.XOR(EM122,EE122,DW122,DO122,DG122),1,0)</f>
        <v>0</v>
      </c>
      <c r="GA122" s="86" t="n">
        <f aca="false">IF(_xlfn.XOR(EN122,EF122,DX122,DP122,DH122),1,0)</f>
        <v>1</v>
      </c>
      <c r="GB122" s="86" t="n">
        <f aca="false">IF(_xlfn.XOR(EO122,EG122,DY122,DQ122,DI122),1,0)</f>
        <v>1</v>
      </c>
      <c r="GC122" s="86" t="e">
        <f aca="false">IF(_xlfn.XOR(#REF!,EH122,DZ122,DR122,DJ122),1,0)</f>
        <v>#VALUE!</v>
      </c>
      <c r="GD122" s="85" t="n">
        <f aca="false">EQ122-FV122</f>
        <v>0</v>
      </c>
      <c r="GE122" s="85" t="n">
        <f aca="false">ER122-FW122</f>
        <v>0</v>
      </c>
      <c r="GF122" s="85" t="n">
        <f aca="false">ES122-FX122</f>
        <v>0</v>
      </c>
      <c r="GG122" s="85" t="n">
        <f aca="false">ET122-FY122</f>
        <v>0</v>
      </c>
      <c r="GH122" s="85" t="n">
        <f aca="false">EU122-FZ122</f>
        <v>0</v>
      </c>
      <c r="GI122" s="85" t="n">
        <f aca="false">EV122-GA122</f>
        <v>0</v>
      </c>
      <c r="GJ122" s="85" t="n">
        <f aca="false">EW122-GB122</f>
        <v>0</v>
      </c>
      <c r="GK122" s="85" t="e">
        <f aca="false">EX122-GC122</f>
        <v>#VALUE!</v>
      </c>
      <c r="GM122" s="0" t="n">
        <f aca="false">IF(_xlfn.XOR(F122:FF122),0,1)</f>
        <v>1</v>
      </c>
      <c r="GS122" s="0" t="n">
        <f aca="false">SUMPRODUCT($GS$1:$GZ$1,$DC122:$DJ122)</f>
        <v>0</v>
      </c>
      <c r="GT122" s="0" t="n">
        <f aca="false">SUMPRODUCT($GS$1:$GZ$1,$DK122:$DR122)</f>
        <v>136</v>
      </c>
      <c r="GU122" s="0" t="n">
        <f aca="false">SUMPRODUCT($GS$1:$GZ$1,$DS122:$DZ122)</f>
        <v>20</v>
      </c>
      <c r="GV122" s="0" t="n">
        <f aca="false">SUMPRODUCT($GS$1:$GZ$1,$EA122:$EH122)</f>
        <v>0</v>
      </c>
      <c r="GW122" s="0" t="e">
        <f aca="false">SUMPRODUCT($GS$1:$GZ$1,$EI122:$EO122)</f>
        <v>#VALUE!</v>
      </c>
      <c r="GX122" s="89" t="n">
        <f aca="false">SUMPRODUCT($GS$1:$GZ$1,$EQ122:$EX122)</f>
        <v>225</v>
      </c>
      <c r="GY122" s="0" t="e">
        <f aca="false">SUM(GS122:GW122)</f>
        <v>#VALUE!</v>
      </c>
      <c r="GZ122" s="0" t="e">
        <f aca="false">GY122+GX122</f>
        <v>#VALUE!</v>
      </c>
      <c r="HA122" s="0" t="e">
        <f aca="false">QUOTIENT(MOD($GY122,GT$1),GS$1)</f>
        <v>#VALUE!</v>
      </c>
      <c r="HB122" s="0" t="e">
        <f aca="false">QUOTIENT(MOD($GY122,GU$1),GT$1)</f>
        <v>#VALUE!</v>
      </c>
      <c r="HC122" s="0" t="e">
        <f aca="false">QUOTIENT(MOD($GY122,GV$1),GU$1)</f>
        <v>#VALUE!</v>
      </c>
      <c r="HD122" s="0" t="e">
        <f aca="false">QUOTIENT(MOD($GY122,GW$1),GV$1)</f>
        <v>#VALUE!</v>
      </c>
      <c r="HE122" s="0" t="e">
        <f aca="false">QUOTIENT(MOD($GY122,GX$1),GW$1)</f>
        <v>#VALUE!</v>
      </c>
      <c r="HF122" s="0" t="e">
        <f aca="false">QUOTIENT(MOD($GY122,GY$1),GX$1)</f>
        <v>#VALUE!</v>
      </c>
      <c r="HG122" s="0" t="e">
        <f aca="false">QUOTIENT(MOD($GY122,GZ$1),GY$1)</f>
        <v>#VALUE!</v>
      </c>
      <c r="HH122" s="0" t="e">
        <f aca="false">QUOTIENT(MOD($GY122,HA$1),GZ$1)</f>
        <v>#VALUE!</v>
      </c>
      <c r="HK122" s="0" t="n">
        <f aca="false">SUMPRODUCT($HK$1:$HR$1,$DC122:$DJ122)</f>
        <v>0</v>
      </c>
      <c r="HL122" s="0" t="n">
        <f aca="false">SUMPRODUCT($HK$1:$HR$1,$DK122:$DR122)</f>
        <v>17</v>
      </c>
      <c r="HM122" s="0" t="n">
        <f aca="false">SUMPRODUCT($HK$1:$HR$1,$DS122:$DZ122)</f>
        <v>40</v>
      </c>
      <c r="HN122" s="0" t="n">
        <f aca="false">SUMPRODUCT($HK$1:$HR$1,$EA122:$EH122)</f>
        <v>0</v>
      </c>
      <c r="HO122" s="0" t="e">
        <f aca="false">SUMPRODUCT($HK$1:$HR$1,$EI122:$EO122)</f>
        <v>#VALUE!</v>
      </c>
      <c r="HQ122" s="0" t="e">
        <f aca="false">SUM(HK122:HO122)</f>
        <v>#VALUE!</v>
      </c>
      <c r="HS122" s="0" t="e">
        <f aca="false">QUOTIENT(MOD($HQ122,HJ$1),HK$1)</f>
        <v>#VALUE!</v>
      </c>
      <c r="HT122" s="0" t="e">
        <f aca="false">QUOTIENT(MOD($HQ122,HK$1),HL$1)</f>
        <v>#VALUE!</v>
      </c>
      <c r="HU122" s="0" t="e">
        <f aca="false">QUOTIENT(MOD($HQ122,HL$1),HM$1)</f>
        <v>#VALUE!</v>
      </c>
      <c r="HV122" s="0" t="e">
        <f aca="false">QUOTIENT(MOD($HQ122,HM$1),HN$1)</f>
        <v>#VALUE!</v>
      </c>
      <c r="HW122" s="0" t="e">
        <f aca="false">QUOTIENT(MOD($HQ122,HN$1),HO$1)</f>
        <v>#VALUE!</v>
      </c>
      <c r="HX122" s="0" t="e">
        <f aca="false">QUOTIENT(MOD($HQ122,HO$1),HP$1)</f>
        <v>#VALUE!</v>
      </c>
      <c r="HY122" s="0" t="e">
        <f aca="false">QUOTIENT(MOD($HQ122,HP$1),HQ$1)</f>
        <v>#VALUE!</v>
      </c>
      <c r="HZ122" s="0" t="e">
        <f aca="false">QUOTIENT(MOD($HQ122,HQ$1),HR$1)</f>
        <v>#VALUE!</v>
      </c>
    </row>
    <row r="123" customFormat="false" ht="12.8" hidden="false" customHeight="false" outlineLevel="0" collapsed="false">
      <c r="A123" s="14" t="s">
        <v>181</v>
      </c>
      <c r="B123" s="0" t="n">
        <v>21.5</v>
      </c>
      <c r="C123" s="0" t="n">
        <v>22.5</v>
      </c>
      <c r="D123" s="0" t="s">
        <v>165</v>
      </c>
      <c r="E123" s="0"/>
      <c r="F123" s="76" t="str">
        <f aca="false">DEC2HEX(Y123)</f>
        <v>0</v>
      </c>
      <c r="G123" s="76" t="str">
        <f aca="false">DEC2HEX(Z123)</f>
        <v>0</v>
      </c>
      <c r="H123" s="76" t="str">
        <f aca="false">DEC2HEX(AA123)</f>
        <v>7E</v>
      </c>
      <c r="I123" s="76" t="str">
        <f aca="false">DEC2HEX(AB123)</f>
        <v>6D</v>
      </c>
      <c r="J123" s="76" t="str">
        <f aca="false">DEC2HEX(AC123)</f>
        <v>F6</v>
      </c>
      <c r="K123" s="76" t="str">
        <f aca="false">DEC2HEX(AD123)</f>
        <v>0</v>
      </c>
      <c r="L123" s="76" t="str">
        <f aca="false">DEC2HEX(AE123)</f>
        <v>20</v>
      </c>
      <c r="M123" s="76" t="str">
        <f aca="false">DEC2HEX(AF123)</f>
        <v>0</v>
      </c>
      <c r="N123" s="76" t="str">
        <f aca="false">DEC2HEX(AG123)</f>
        <v>1</v>
      </c>
      <c r="O123" s="76" t="str">
        <f aca="false">DEC2HEX(AH123)</f>
        <v>88</v>
      </c>
      <c r="P123" s="76" t="str">
        <f aca="false">DEC2HEX(AI123)</f>
        <v>14</v>
      </c>
      <c r="Q123" s="76" t="str">
        <f aca="false">DEC2HEX(AJ123)</f>
        <v>0</v>
      </c>
      <c r="R123" s="76" t="str">
        <f aca="false">DEC2HEX(AK123)</f>
        <v>FD</v>
      </c>
      <c r="S123" s="76" t="str">
        <f aca="false">DEC2HEX(AL123)</f>
        <v>E0</v>
      </c>
      <c r="T123" s="76" t="str">
        <f aca="false">DEC2HEX(AM123)</f>
        <v>FF</v>
      </c>
      <c r="U123" s="76" t="str">
        <f aca="false">DEC2HEX(AN123)</f>
        <v>0</v>
      </c>
      <c r="V123" s="75" t="str">
        <f aca="false">DEC2HEX(AO123)</f>
        <v>57A</v>
      </c>
      <c r="W123" s="78" t="str">
        <f aca="false">DEC2HEX(AP123)</f>
        <v>10000</v>
      </c>
      <c r="X123" s="79"/>
      <c r="Y123" s="76" t="n">
        <f aca="false">SUMPRODUCT(AQ123:AX123,$AQ$1:$AX$1)</f>
        <v>0</v>
      </c>
      <c r="Z123" s="76" t="n">
        <f aca="false">SUMPRODUCT(AY123:BF123,$AQ$1:$AX$1)</f>
        <v>0</v>
      </c>
      <c r="AA123" s="76" t="n">
        <f aca="false">SUMPRODUCT(BG123:BN123,$AQ$1:$AX$1)</f>
        <v>126</v>
      </c>
      <c r="AB123" s="76" t="n">
        <f aca="false">SUMPRODUCT(BO123:BV123,$AQ$1:$AX$1)</f>
        <v>109</v>
      </c>
      <c r="AC123" s="76" t="n">
        <f aca="false">SUMPRODUCT(BW123:CD123,$AQ$1:$AX$1)</f>
        <v>246</v>
      </c>
      <c r="AD123" s="76" t="n">
        <f aca="false">SUMPRODUCT(CE123:CL123,$AQ$1:$AX$1)</f>
        <v>0</v>
      </c>
      <c r="AE123" s="76" t="n">
        <f aca="false">SUMPRODUCT(CM123:CT123,$AQ$1:$AX$1)</f>
        <v>32</v>
      </c>
      <c r="AF123" s="76" t="n">
        <f aca="false">SUMPRODUCT(CU123:DB123,$AQ$1:$AX$1)</f>
        <v>0</v>
      </c>
      <c r="AG123" s="76" t="n">
        <f aca="false">SUMPRODUCT(DC123:DJ123,$AQ$1:$AX$1)</f>
        <v>1</v>
      </c>
      <c r="AH123" s="76" t="n">
        <f aca="false">SUMPRODUCT(DK123:DR123,$AQ$1:$AX$1)</f>
        <v>136</v>
      </c>
      <c r="AI123" s="76" t="n">
        <f aca="false">SUMPRODUCT(DS123:DZ123,$AQ$1:$AX$1)</f>
        <v>20</v>
      </c>
      <c r="AJ123" s="76" t="n">
        <f aca="false">SUMPRODUCT(EA123:EH123,$AQ$1:$AX$1)</f>
        <v>0</v>
      </c>
      <c r="AK123" s="76" t="n">
        <f aca="false">SUMPRODUCT(EI123:EP123,$AQ$1:$AX$1)</f>
        <v>253</v>
      </c>
      <c r="AL123" s="76" t="n">
        <f aca="false">SUMPRODUCT(EQ123:EX123,$AQ$1:$AX$1)</f>
        <v>224</v>
      </c>
      <c r="AM123" s="76" t="n">
        <f aca="false">SUMPRODUCT(EY123:FF123,$AQ$1:$AX$1)</f>
        <v>255</v>
      </c>
      <c r="AN123" s="76" t="n">
        <v>0</v>
      </c>
      <c r="AO123" s="79" t="n">
        <f aca="false">SUM(X123:AN123)</f>
        <v>1402</v>
      </c>
      <c r="AP123" s="79" t="n">
        <f aca="false">SUM(AB123:AJ123,AL123)+256*AK123</f>
        <v>65536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1</v>
      </c>
      <c r="BI123" s="0" t="n">
        <v>1</v>
      </c>
      <c r="BJ123" s="0" t="n">
        <v>1</v>
      </c>
      <c r="BK123" s="0" t="n">
        <v>1</v>
      </c>
      <c r="BL123" s="0" t="n">
        <v>1</v>
      </c>
      <c r="BM123" s="0" t="n">
        <v>1</v>
      </c>
      <c r="BN123" s="0" t="n">
        <v>0</v>
      </c>
      <c r="BO123" s="0" t="n">
        <v>1</v>
      </c>
      <c r="BP123" s="0" t="n">
        <v>0</v>
      </c>
      <c r="BQ123" s="0" t="n">
        <v>1</v>
      </c>
      <c r="BR123" s="0" t="n">
        <v>1</v>
      </c>
      <c r="BS123" s="0" t="n">
        <v>0</v>
      </c>
      <c r="BT123" s="0" t="n">
        <v>1</v>
      </c>
      <c r="BU123" s="0" t="n">
        <v>1</v>
      </c>
      <c r="BV123" s="0" t="n">
        <v>0</v>
      </c>
      <c r="BW123" s="0" t="n">
        <v>0</v>
      </c>
      <c r="BX123" s="0" t="n">
        <v>1</v>
      </c>
      <c r="BY123" s="0" t="n">
        <v>1</v>
      </c>
      <c r="BZ123" s="0" t="n">
        <v>0</v>
      </c>
      <c r="CA123" s="0" t="n">
        <v>1</v>
      </c>
      <c r="CB123" s="0" t="n">
        <v>1</v>
      </c>
      <c r="CC123" s="0" t="n">
        <v>1</v>
      </c>
      <c r="CD123" s="0" t="n">
        <v>1</v>
      </c>
      <c r="CE123" s="0" t="n">
        <v>0</v>
      </c>
      <c r="CF123" s="0" t="n">
        <v>0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1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1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1</v>
      </c>
      <c r="DO123" s="0" t="n">
        <v>0</v>
      </c>
      <c r="DP123" s="0" t="n">
        <v>0</v>
      </c>
      <c r="DQ123" s="0" t="n">
        <v>0</v>
      </c>
      <c r="DR123" s="0" t="n">
        <v>1</v>
      </c>
      <c r="DS123" s="0" t="n">
        <v>0</v>
      </c>
      <c r="DT123" s="0" t="n">
        <v>0</v>
      </c>
      <c r="DU123" s="0" t="n">
        <v>1</v>
      </c>
      <c r="DV123" s="0" t="n">
        <v>0</v>
      </c>
      <c r="DW123" s="0" t="n">
        <v>1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1</v>
      </c>
      <c r="EJ123" s="0" t="n">
        <v>0</v>
      </c>
      <c r="EK123" s="0" t="n">
        <v>1</v>
      </c>
      <c r="EL123" s="0" t="n">
        <v>1</v>
      </c>
      <c r="EM123" s="0" t="n">
        <v>1</v>
      </c>
      <c r="EN123" s="0" t="n">
        <v>1</v>
      </c>
      <c r="EO123" s="0" t="n">
        <v>1</v>
      </c>
      <c r="EP123" s="0" t="n">
        <v>1</v>
      </c>
      <c r="EQ123" s="0" t="n">
        <v>0</v>
      </c>
      <c r="ER123" s="0" t="n">
        <v>0</v>
      </c>
      <c r="ES123" s="0" t="n">
        <v>0</v>
      </c>
      <c r="ET123" s="0" t="n">
        <v>0</v>
      </c>
      <c r="EU123" s="0" t="n">
        <v>0</v>
      </c>
      <c r="EV123" s="0" t="n">
        <v>1</v>
      </c>
      <c r="EW123" s="0" t="n">
        <v>1</v>
      </c>
      <c r="EX123" s="0" t="n">
        <v>1</v>
      </c>
      <c r="EY123" s="0" t="n">
        <v>1</v>
      </c>
      <c r="EZ123" s="0" t="n">
        <v>1</v>
      </c>
      <c r="FA123" s="0" t="n">
        <v>1</v>
      </c>
      <c r="FB123" s="0" t="n">
        <v>1</v>
      </c>
      <c r="FC123" s="0" t="n">
        <v>1</v>
      </c>
      <c r="FD123" s="0" t="n">
        <v>1</v>
      </c>
      <c r="FE123" s="0" t="n">
        <v>1</v>
      </c>
      <c r="FF123" s="0" t="n">
        <v>1</v>
      </c>
      <c r="FG123" s="0" t="n">
        <v>0</v>
      </c>
      <c r="FH123" s="0" t="n">
        <v>0</v>
      </c>
      <c r="FI123" s="0" t="n">
        <v>0</v>
      </c>
      <c r="FJ123" s="0" t="n">
        <v>0</v>
      </c>
      <c r="FK123" s="0" t="n">
        <v>0</v>
      </c>
      <c r="FL123" s="0" t="n">
        <v>0</v>
      </c>
      <c r="FM123" s="0" t="n">
        <v>0</v>
      </c>
      <c r="FN123" s="0" t="n">
        <v>0</v>
      </c>
      <c r="FO123" s="0" t="n">
        <v>0</v>
      </c>
      <c r="FQ123" s="0" t="n">
        <f aca="false">1-MIN(1,DC123+DG123+DK123+DO123+DS123+DW123)</f>
        <v>0</v>
      </c>
      <c r="FR123" s="0" t="n">
        <f aca="false">1-MIN(1,DD123+DH123+DL123+DP123+DT123+DX123)</f>
        <v>1</v>
      </c>
      <c r="FS123" s="0" t="n">
        <f aca="false">1-MIN(1,DE123+DI123+DM123+DQ123+DU123+DY123)</f>
        <v>0</v>
      </c>
      <c r="FT123" s="0" t="n">
        <f aca="false">1-MIN(1,DF123+DJ123+DN123+DR123+DV123+DZ123)</f>
        <v>0</v>
      </c>
      <c r="FV123" s="86" t="n">
        <f aca="false">IF(_xlfn.XOR(EI123,EA123,DS123,DK123,DC123),1,0)</f>
        <v>0</v>
      </c>
      <c r="FW123" s="86" t="n">
        <f aca="false">IF(_xlfn.XOR(EJ123,EB123,DT123,DL123,DD123),1,0)</f>
        <v>0</v>
      </c>
      <c r="FX123" s="86" t="n">
        <f aca="false">IF(_xlfn.XOR(EK123,EC123,DU123,DM123,DE123),1,0)</f>
        <v>0</v>
      </c>
      <c r="FY123" s="86" t="n">
        <f aca="false">IF(_xlfn.XOR(EL123,ED123,DV123,DN123,DF123),1,0)</f>
        <v>0</v>
      </c>
      <c r="FZ123" s="86" t="n">
        <f aca="false">IF(_xlfn.XOR(EM123,EE123,DW123,DO123,DG123),1,0)</f>
        <v>0</v>
      </c>
      <c r="GA123" s="86" t="n">
        <f aca="false">IF(_xlfn.XOR(EN123,EF123,DX123,DP123,DH123),1,0)</f>
        <v>1</v>
      </c>
      <c r="GB123" s="86" t="n">
        <f aca="false">IF(_xlfn.XOR(EO123,EG123,DY123,DQ123,DI123),1,0)</f>
        <v>1</v>
      </c>
      <c r="GC123" s="86" t="e">
        <f aca="false">IF(_xlfn.XOR(#REF!,EH123,DZ123,DR123,DJ123),1,0)</f>
        <v>#VALUE!</v>
      </c>
      <c r="GD123" s="85" t="n">
        <f aca="false">EQ123-FV123</f>
        <v>0</v>
      </c>
      <c r="GE123" s="85" t="n">
        <f aca="false">ER123-FW123</f>
        <v>0</v>
      </c>
      <c r="GF123" s="85" t="n">
        <f aca="false">ES123-FX123</f>
        <v>0</v>
      </c>
      <c r="GG123" s="85" t="n">
        <f aca="false">ET123-FY123</f>
        <v>0</v>
      </c>
      <c r="GH123" s="85" t="n">
        <f aca="false">EU123-FZ123</f>
        <v>0</v>
      </c>
      <c r="GI123" s="85" t="n">
        <f aca="false">EV123-GA123</f>
        <v>0</v>
      </c>
      <c r="GJ123" s="85" t="n">
        <f aca="false">EW123-GB123</f>
        <v>0</v>
      </c>
      <c r="GK123" s="85" t="e">
        <f aca="false">EX123-GC123</f>
        <v>#VALUE!</v>
      </c>
      <c r="GM123" s="0" t="n">
        <f aca="false">IF(_xlfn.XOR(F123:FF123),0,1)</f>
        <v>0</v>
      </c>
      <c r="GS123" s="0" t="n">
        <f aca="false">SUMPRODUCT($GS$1:$GZ$1,$DC123:$DJ123)</f>
        <v>1</v>
      </c>
      <c r="GT123" s="0" t="n">
        <f aca="false">SUMPRODUCT($GS$1:$GZ$1,$DK123:$DR123)</f>
        <v>136</v>
      </c>
      <c r="GU123" s="0" t="n">
        <f aca="false">SUMPRODUCT($GS$1:$GZ$1,$DS123:$DZ123)</f>
        <v>20</v>
      </c>
      <c r="GV123" s="0" t="n">
        <f aca="false">SUMPRODUCT($GS$1:$GZ$1,$EA123:$EH123)</f>
        <v>0</v>
      </c>
      <c r="GW123" s="0" t="e">
        <f aca="false">SUMPRODUCT($GS$1:$GZ$1,$EI123:$EO123)</f>
        <v>#VALUE!</v>
      </c>
      <c r="GX123" s="89" t="n">
        <f aca="false">SUMPRODUCT($GS$1:$GZ$1,$EQ123:$EX123)</f>
        <v>224</v>
      </c>
      <c r="GY123" s="0" t="e">
        <f aca="false">SUM(GS123:GW123)</f>
        <v>#VALUE!</v>
      </c>
      <c r="GZ123" s="0" t="e">
        <f aca="false">GY123+GX123</f>
        <v>#VALUE!</v>
      </c>
      <c r="HA123" s="0" t="e">
        <f aca="false">QUOTIENT(MOD($GY123,GT$1),GS$1)</f>
        <v>#VALUE!</v>
      </c>
      <c r="HB123" s="0" t="e">
        <f aca="false">QUOTIENT(MOD($GY123,GU$1),GT$1)</f>
        <v>#VALUE!</v>
      </c>
      <c r="HC123" s="0" t="e">
        <f aca="false">QUOTIENT(MOD($GY123,GV$1),GU$1)</f>
        <v>#VALUE!</v>
      </c>
      <c r="HD123" s="0" t="e">
        <f aca="false">QUOTIENT(MOD($GY123,GW$1),GV$1)</f>
        <v>#VALUE!</v>
      </c>
      <c r="HE123" s="0" t="e">
        <f aca="false">QUOTIENT(MOD($GY123,GX$1),GW$1)</f>
        <v>#VALUE!</v>
      </c>
      <c r="HF123" s="0" t="e">
        <f aca="false">QUOTIENT(MOD($GY123,GY$1),GX$1)</f>
        <v>#VALUE!</v>
      </c>
      <c r="HG123" s="0" t="e">
        <f aca="false">QUOTIENT(MOD($GY123,GZ$1),GY$1)</f>
        <v>#VALUE!</v>
      </c>
      <c r="HH123" s="0" t="e">
        <f aca="false">QUOTIENT(MOD($GY123,HA$1),GZ$1)</f>
        <v>#VALUE!</v>
      </c>
      <c r="HK123" s="0" t="n">
        <f aca="false">SUMPRODUCT($HK$1:$HR$1,$DC123:$DJ123)</f>
        <v>128</v>
      </c>
      <c r="HL123" s="0" t="n">
        <f aca="false">SUMPRODUCT($HK$1:$HR$1,$DK123:$DR123)</f>
        <v>17</v>
      </c>
      <c r="HM123" s="0" t="n">
        <f aca="false">SUMPRODUCT($HK$1:$HR$1,$DS123:$DZ123)</f>
        <v>40</v>
      </c>
      <c r="HN123" s="0" t="n">
        <f aca="false">SUMPRODUCT($HK$1:$HR$1,$EA123:$EH123)</f>
        <v>0</v>
      </c>
      <c r="HO123" s="0" t="e">
        <f aca="false">SUMPRODUCT($HK$1:$HR$1,$EI123:$EO123)</f>
        <v>#VALUE!</v>
      </c>
      <c r="HQ123" s="0" t="e">
        <f aca="false">SUM(HK123:HO123)</f>
        <v>#VALUE!</v>
      </c>
      <c r="HS123" s="0" t="e">
        <f aca="false">QUOTIENT(MOD($HQ123,HJ$1),HK$1)</f>
        <v>#VALUE!</v>
      </c>
      <c r="HT123" s="0" t="e">
        <f aca="false">QUOTIENT(MOD($HQ123,HK$1),HL$1)</f>
        <v>#VALUE!</v>
      </c>
      <c r="HU123" s="0" t="e">
        <f aca="false">QUOTIENT(MOD($HQ123,HL$1),HM$1)</f>
        <v>#VALUE!</v>
      </c>
      <c r="HV123" s="0" t="e">
        <f aca="false">QUOTIENT(MOD($HQ123,HM$1),HN$1)</f>
        <v>#VALUE!</v>
      </c>
      <c r="HW123" s="0" t="e">
        <f aca="false">QUOTIENT(MOD($HQ123,HN$1),HO$1)</f>
        <v>#VALUE!</v>
      </c>
      <c r="HX123" s="0" t="e">
        <f aca="false">QUOTIENT(MOD($HQ123,HO$1),HP$1)</f>
        <v>#VALUE!</v>
      </c>
      <c r="HY123" s="0" t="e">
        <f aca="false">QUOTIENT(MOD($HQ123,HP$1),HQ$1)</f>
        <v>#VALUE!</v>
      </c>
      <c r="HZ123" s="0" t="e">
        <f aca="false">QUOTIENT(MOD($HQ123,HQ$1),HR$1)</f>
        <v>#VALUE!</v>
      </c>
    </row>
    <row r="124" customFormat="false" ht="12.8" hidden="false" customHeight="false" outlineLevel="0" collapsed="false">
      <c r="X124" s="79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9"/>
      <c r="AP124" s="79"/>
      <c r="FV124" s="86"/>
      <c r="FW124" s="86"/>
      <c r="FX124" s="86"/>
      <c r="FY124" s="86"/>
      <c r="FZ124" s="86"/>
      <c r="GA124" s="86"/>
      <c r="GB124" s="86"/>
      <c r="GC124" s="86"/>
      <c r="GD124" s="85"/>
      <c r="GE124" s="85"/>
      <c r="GF124" s="85"/>
      <c r="GG124" s="85"/>
      <c r="GH124" s="85"/>
      <c r="GI124" s="85"/>
      <c r="GJ124" s="85"/>
      <c r="GK124" s="85"/>
    </row>
    <row r="125" customFormat="false" ht="12.8" hidden="false" customHeight="false" outlineLevel="0" collapsed="false">
      <c r="X125" s="79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9"/>
      <c r="AP125" s="79"/>
      <c r="FV125" s="86"/>
      <c r="FW125" s="86"/>
      <c r="FX125" s="86"/>
      <c r="FY125" s="86"/>
      <c r="FZ125" s="86"/>
      <c r="GA125" s="86"/>
      <c r="GB125" s="86"/>
      <c r="GC125" s="86"/>
      <c r="GD125" s="85"/>
      <c r="GE125" s="85"/>
      <c r="GF125" s="85"/>
      <c r="GG125" s="85"/>
      <c r="GH125" s="85"/>
      <c r="GI125" s="85"/>
      <c r="GJ125" s="85"/>
      <c r="GK125" s="85"/>
    </row>
    <row r="126" customFormat="false" ht="12.8" hidden="false" customHeight="false" outlineLevel="0" collapsed="false">
      <c r="A126" s="0" t="s">
        <v>182</v>
      </c>
      <c r="X126" s="79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9"/>
      <c r="AP126" s="79"/>
      <c r="FV126" s="86"/>
      <c r="FW126" s="86"/>
      <c r="FX126" s="86"/>
      <c r="FY126" s="86"/>
      <c r="FZ126" s="86"/>
      <c r="GA126" s="86"/>
      <c r="GB126" s="86"/>
      <c r="GC126" s="86"/>
      <c r="GD126" s="85"/>
      <c r="GE126" s="85"/>
      <c r="GF126" s="85"/>
      <c r="GG126" s="85"/>
      <c r="GH126" s="85"/>
      <c r="GI126" s="85"/>
      <c r="GJ126" s="85"/>
      <c r="GK126" s="85"/>
    </row>
    <row r="127" customFormat="false" ht="12.8" hidden="false" customHeight="false" outlineLevel="0" collapsed="false">
      <c r="A127" s="0" t="e">
        <f aca="false">=====================================</f>
        <v>#VALUE!</v>
      </c>
      <c r="X127" s="79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9"/>
      <c r="AP127" s="79"/>
      <c r="FQ127" s="14"/>
      <c r="FR127" s="14"/>
      <c r="FS127" s="14"/>
      <c r="FT127" s="14"/>
      <c r="FU127" s="14"/>
      <c r="FV127" s="69" t="s">
        <v>78</v>
      </c>
      <c r="FW127" s="69"/>
      <c r="FX127" s="69"/>
      <c r="FY127" s="69"/>
      <c r="FZ127" s="69"/>
      <c r="GA127" s="69"/>
      <c r="GB127" s="69"/>
      <c r="GC127" s="69"/>
      <c r="GD127" s="69" t="s">
        <v>79</v>
      </c>
      <c r="GE127" s="69"/>
      <c r="GF127" s="69"/>
      <c r="GG127" s="69"/>
      <c r="GH127" s="69"/>
      <c r="GI127" s="69"/>
      <c r="GJ127" s="69"/>
      <c r="GK127" s="69"/>
      <c r="GM127" s="14" t="s">
        <v>80</v>
      </c>
      <c r="GN127" s="14"/>
      <c r="GO127" s="14"/>
      <c r="GP127" s="14"/>
      <c r="GQ127" s="14"/>
      <c r="GR127" s="14"/>
      <c r="GS127" s="70" t="s">
        <v>81</v>
      </c>
      <c r="GT127" s="70"/>
      <c r="GU127" s="70"/>
      <c r="GV127" s="70"/>
      <c r="GW127" s="70"/>
      <c r="GY127" s="71" t="s">
        <v>65</v>
      </c>
      <c r="HA127" s="70" t="s">
        <v>81</v>
      </c>
      <c r="HB127" s="70"/>
      <c r="HC127" s="70"/>
      <c r="HD127" s="70"/>
      <c r="HE127" s="70"/>
      <c r="HF127" s="70"/>
      <c r="HG127" s="70"/>
      <c r="HH127" s="70"/>
      <c r="HK127" s="72" t="s">
        <v>82</v>
      </c>
      <c r="HL127" s="72"/>
      <c r="HM127" s="72"/>
      <c r="HN127" s="72"/>
      <c r="HO127" s="72"/>
      <c r="HQ127" s="71" t="s">
        <v>65</v>
      </c>
      <c r="HS127" s="72" t="s">
        <v>82</v>
      </c>
      <c r="HT127" s="72"/>
      <c r="HU127" s="72"/>
      <c r="HV127" s="72"/>
      <c r="HW127" s="72"/>
      <c r="HX127" s="72"/>
      <c r="HY127" s="72"/>
      <c r="HZ127" s="72"/>
    </row>
    <row r="128" customFormat="false" ht="12.8" hidden="false" customHeight="false" outlineLevel="0" collapsed="false">
      <c r="A128" s="0" t="s">
        <v>183</v>
      </c>
      <c r="B128" s="159"/>
      <c r="C128" s="159" t="s">
        <v>184</v>
      </c>
      <c r="D128" s="159" t="s">
        <v>185</v>
      </c>
      <c r="E128" s="159" t="s">
        <v>186</v>
      </c>
      <c r="F128" s="76" t="str">
        <f aca="false">DEC2HEX(Y128)</f>
        <v>0</v>
      </c>
      <c r="G128" s="76" t="str">
        <f aca="false">DEC2HEX(Z128)</f>
        <v>0</v>
      </c>
      <c r="H128" s="76" t="str">
        <f aca="false">DEC2HEX(AA128)</f>
        <v>7E</v>
      </c>
      <c r="I128" s="76" t="str">
        <f aca="false">DEC2HEX(AB128)</f>
        <v>6D</v>
      </c>
      <c r="J128" s="76" t="str">
        <f aca="false">DEC2HEX(AC128)</f>
        <v>F6</v>
      </c>
      <c r="K128" s="76" t="str">
        <f aca="false">DEC2HEX(AD128)</f>
        <v>0</v>
      </c>
      <c r="L128" s="76" t="str">
        <f aca="false">DEC2HEX(AE128)</f>
        <v>20</v>
      </c>
      <c r="M128" s="76" t="str">
        <f aca="false">DEC2HEX(AF128)</f>
        <v>0</v>
      </c>
      <c r="N128" s="76" t="str">
        <f aca="false">DEC2HEX(AG128)</f>
        <v>0</v>
      </c>
      <c r="O128" s="76" t="str">
        <f aca="false">DEC2HEX(AH128)</f>
        <v>80</v>
      </c>
      <c r="P128" s="76" t="str">
        <f aca="false">DEC2HEX(AI128)</f>
        <v>26</v>
      </c>
      <c r="Q128" s="76" t="str">
        <f aca="false">DEC2HEX(AJ128)</f>
        <v>0</v>
      </c>
      <c r="R128" s="76" t="str">
        <f aca="false">DEC2HEX(AK128)</f>
        <v>FD</v>
      </c>
      <c r="S128" s="76" t="str">
        <f aca="false">DEC2HEX(AL128)</f>
        <v>D7</v>
      </c>
      <c r="T128" s="76" t="str">
        <f aca="false">DEC2HEX(AM128)</f>
        <v>FF</v>
      </c>
      <c r="U128" s="76" t="str">
        <f aca="false">DEC2HEX(AN128)</f>
        <v>0</v>
      </c>
      <c r="V128" s="75" t="str">
        <f aca="false">DEC2HEX(AO128)</f>
        <v>57A</v>
      </c>
      <c r="W128" s="78" t="str">
        <f aca="false">DEC2HEX(AP128)</f>
        <v>10000</v>
      </c>
      <c r="X128" s="79"/>
      <c r="Y128" s="76" t="n">
        <f aca="false">SUMPRODUCT(AQ128:AX128,$AQ$1:$AX$1)</f>
        <v>0</v>
      </c>
      <c r="Z128" s="76" t="n">
        <f aca="false">SUMPRODUCT(AY128:BF128,$AQ$1:$AX$1)</f>
        <v>0</v>
      </c>
      <c r="AA128" s="76" t="n">
        <f aca="false">SUMPRODUCT(BG128:BN128,$AQ$1:$AX$1)</f>
        <v>126</v>
      </c>
      <c r="AB128" s="76" t="n">
        <f aca="false">SUMPRODUCT(BO128:BV128,$AQ$1:$AX$1)</f>
        <v>109</v>
      </c>
      <c r="AC128" s="76" t="n">
        <f aca="false">SUMPRODUCT(BW128:CD128,$AQ$1:$AX$1)</f>
        <v>246</v>
      </c>
      <c r="AD128" s="76" t="n">
        <f aca="false">SUMPRODUCT(CE128:CL128,$AQ$1:$AX$1)</f>
        <v>0</v>
      </c>
      <c r="AE128" s="76" t="n">
        <f aca="false">SUMPRODUCT(CM128:CT128,$AQ$1:$AX$1)</f>
        <v>32</v>
      </c>
      <c r="AF128" s="76" t="n">
        <f aca="false">SUMPRODUCT(CU128:DB128,$AQ$1:$AX$1)</f>
        <v>0</v>
      </c>
      <c r="AG128" s="76" t="n">
        <f aca="false">SUMPRODUCT(DC128:DJ128,$AQ$1:$AX$1)</f>
        <v>0</v>
      </c>
      <c r="AH128" s="76" t="n">
        <f aca="false">SUMPRODUCT(DK128:DR128,$AQ$1:$AX$1)</f>
        <v>128</v>
      </c>
      <c r="AI128" s="76" t="n">
        <f aca="false">SUMPRODUCT(DS128:DZ128,$AQ$1:$AX$1)</f>
        <v>38</v>
      </c>
      <c r="AJ128" s="76" t="n">
        <f aca="false">SUMPRODUCT(EA128:EH128,$AQ$1:$AX$1)</f>
        <v>0</v>
      </c>
      <c r="AK128" s="76" t="n">
        <f aca="false">SUMPRODUCT(EI128:EP128,$AQ$1:$AX$1)</f>
        <v>253</v>
      </c>
      <c r="AL128" s="76" t="n">
        <f aca="false">SUMPRODUCT(EQ128:EX128,$AQ$1:$AX$1)</f>
        <v>215</v>
      </c>
      <c r="AM128" s="76" t="n">
        <f aca="false">SUMPRODUCT(EY128:FF128,$AQ$1:$AX$1)</f>
        <v>255</v>
      </c>
      <c r="AN128" s="76" t="n">
        <v>0</v>
      </c>
      <c r="AO128" s="79" t="n">
        <f aca="false">SUM(X128:AN128)</f>
        <v>1402</v>
      </c>
      <c r="AP128" s="79" t="n">
        <f aca="false">SUM(AB128:AJ128,AL128)+256*AK128</f>
        <v>65536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1</v>
      </c>
      <c r="BI128" s="0" t="n">
        <v>1</v>
      </c>
      <c r="BJ128" s="0" t="n">
        <v>1</v>
      </c>
      <c r="BK128" s="0" t="n">
        <v>1</v>
      </c>
      <c r="BL128" s="0" t="n">
        <v>1</v>
      </c>
      <c r="BM128" s="0" t="n">
        <v>1</v>
      </c>
      <c r="BN128" s="0" t="n">
        <v>0</v>
      </c>
      <c r="BO128" s="0" t="n">
        <v>1</v>
      </c>
      <c r="BP128" s="0" t="n">
        <v>0</v>
      </c>
      <c r="BQ128" s="0" t="n">
        <v>1</v>
      </c>
      <c r="BR128" s="0" t="n">
        <v>1</v>
      </c>
      <c r="BS128" s="0" t="n">
        <v>0</v>
      </c>
      <c r="BT128" s="0" t="n">
        <v>1</v>
      </c>
      <c r="BU128" s="0" t="n">
        <v>1</v>
      </c>
      <c r="BV128" s="0" t="n">
        <v>0</v>
      </c>
      <c r="BW128" s="0" t="n">
        <v>0</v>
      </c>
      <c r="BX128" s="0" t="n">
        <v>1</v>
      </c>
      <c r="BY128" s="0" t="n">
        <v>1</v>
      </c>
      <c r="BZ128" s="0" t="n">
        <v>0</v>
      </c>
      <c r="CA128" s="0" t="n">
        <v>1</v>
      </c>
      <c r="CB128" s="0" t="n">
        <v>1</v>
      </c>
      <c r="CC128" s="0" t="n">
        <v>1</v>
      </c>
      <c r="CD128" s="0" t="n">
        <v>1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1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0</v>
      </c>
      <c r="DR128" s="0" t="n">
        <v>1</v>
      </c>
      <c r="DS128" s="0" t="n">
        <v>0</v>
      </c>
      <c r="DT128" s="0" t="n">
        <v>1</v>
      </c>
      <c r="DU128" s="0" t="n">
        <v>1</v>
      </c>
      <c r="DV128" s="0" t="n">
        <v>0</v>
      </c>
      <c r="DW128" s="0" t="n">
        <v>0</v>
      </c>
      <c r="DX128" s="0" t="n">
        <v>1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1</v>
      </c>
      <c r="EJ128" s="0" t="n">
        <v>0</v>
      </c>
      <c r="EK128" s="0" t="n">
        <v>1</v>
      </c>
      <c r="EL128" s="0" t="n">
        <v>1</v>
      </c>
      <c r="EM128" s="0" t="n">
        <v>1</v>
      </c>
      <c r="EN128" s="0" t="n">
        <v>1</v>
      </c>
      <c r="EO128" s="0" t="n">
        <v>1</v>
      </c>
      <c r="EP128" s="0" t="n">
        <v>1</v>
      </c>
      <c r="EQ128" s="0" t="n">
        <v>1</v>
      </c>
      <c r="ER128" s="0" t="n">
        <v>1</v>
      </c>
      <c r="ES128" s="0" t="n">
        <v>1</v>
      </c>
      <c r="ET128" s="0" t="n">
        <v>0</v>
      </c>
      <c r="EU128" s="0" t="n">
        <v>1</v>
      </c>
      <c r="EV128" s="0" t="n">
        <v>0</v>
      </c>
      <c r="EW128" s="0" t="n">
        <v>1</v>
      </c>
      <c r="EX128" s="0" t="n">
        <v>1</v>
      </c>
      <c r="EY128" s="0" t="n">
        <v>1</v>
      </c>
      <c r="EZ128" s="0" t="n">
        <v>1</v>
      </c>
      <c r="FA128" s="0" t="n">
        <v>1</v>
      </c>
      <c r="FB128" s="0" t="n">
        <v>1</v>
      </c>
      <c r="FC128" s="0" t="n">
        <v>1</v>
      </c>
      <c r="FD128" s="0" t="n">
        <v>1</v>
      </c>
      <c r="FE128" s="0" t="n">
        <v>1</v>
      </c>
      <c r="FF128" s="0" t="n">
        <v>1</v>
      </c>
      <c r="FG128" s="0" t="n">
        <v>0</v>
      </c>
      <c r="FH128" s="0" t="n">
        <v>0</v>
      </c>
      <c r="FI128" s="0" t="n">
        <v>0</v>
      </c>
      <c r="FJ128" s="0" t="n">
        <v>0</v>
      </c>
      <c r="FK128" s="0" t="n">
        <v>0</v>
      </c>
      <c r="FL128" s="0" t="n">
        <v>0</v>
      </c>
      <c r="FM128" s="0" t="n">
        <v>0</v>
      </c>
      <c r="FN128" s="0" t="n">
        <v>0</v>
      </c>
      <c r="FO128" s="0" t="n">
        <v>0</v>
      </c>
      <c r="FQ128" s="0" t="n">
        <f aca="false">1-MIN(1,DC128+DG128+DK128+DO128+DS128+DW128)</f>
        <v>1</v>
      </c>
      <c r="FR128" s="0" t="n">
        <f aca="false">1-MIN(1,DD128+DH128+DL128+DP128+DT128+DX128)</f>
        <v>0</v>
      </c>
      <c r="FS128" s="0" t="n">
        <f aca="false">1-MIN(1,DE128+DI128+DM128+DQ128+DU128+DY128)</f>
        <v>0</v>
      </c>
      <c r="FT128" s="0" t="n">
        <f aca="false">1-MIN(1,DF128+DJ128+DN128+DR128+DV128+DZ128)</f>
        <v>0</v>
      </c>
      <c r="FV128" s="86" t="n">
        <f aca="false">IF(_xlfn.XOR(EI128,EA128,DS128,DK128,DC128),1,0)</f>
        <v>1</v>
      </c>
      <c r="FW128" s="86" t="n">
        <f aca="false">IF(_xlfn.XOR(EJ128,EB128,DT128,DL128,DD128),1,0)</f>
        <v>1</v>
      </c>
      <c r="FX128" s="86" t="n">
        <f aca="false">IF(_xlfn.XOR(EK128,EC128,DU128,DM128,DE128),1,0)</f>
        <v>0</v>
      </c>
      <c r="FY128" s="86" t="n">
        <f aca="false">IF(_xlfn.XOR(EL128,ED128,DV128,DN128,DF128),1,0)</f>
        <v>1</v>
      </c>
      <c r="FZ128" s="86" t="n">
        <f aca="false">IF(_xlfn.XOR(EM128,EE128,DW128,DO128,DG128),1,0)</f>
        <v>1</v>
      </c>
      <c r="GA128" s="86" t="n">
        <f aca="false">IF(_xlfn.XOR(EN128,EF128,DX128,DP128,DH128),1,0)</f>
        <v>0</v>
      </c>
      <c r="GB128" s="86" t="n">
        <f aca="false">IF(_xlfn.XOR(EO128,EG128,DY128,DQ128,DI128),1,0)</f>
        <v>1</v>
      </c>
      <c r="GC128" s="86" t="e">
        <f aca="false">IF(_xlfn.XOR(#REF!,EH128,DZ128,DR128,DJ128),1,0)</f>
        <v>#VALUE!</v>
      </c>
      <c r="GD128" s="85" t="n">
        <f aca="false">EQ128-FV128</f>
        <v>0</v>
      </c>
      <c r="GE128" s="85" t="n">
        <f aca="false">ER128-FW128</f>
        <v>0</v>
      </c>
      <c r="GF128" s="85" t="n">
        <f aca="false">ES128-FX128</f>
        <v>1</v>
      </c>
      <c r="GG128" s="85" t="n">
        <f aca="false">ET128-FY128</f>
        <v>-1</v>
      </c>
      <c r="GH128" s="85" t="n">
        <f aca="false">EU128-FZ128</f>
        <v>0</v>
      </c>
      <c r="GI128" s="85" t="n">
        <f aca="false">EV128-GA128</f>
        <v>0</v>
      </c>
      <c r="GJ128" s="85" t="n">
        <f aca="false">EW128-GB128</f>
        <v>0</v>
      </c>
      <c r="GK128" s="85" t="e">
        <f aca="false">EX128-GC128</f>
        <v>#VALUE!</v>
      </c>
      <c r="GM128" s="0" t="n">
        <f aca="false">IF(_xlfn.XOR(F128:FF128),0,1)</f>
        <v>1</v>
      </c>
      <c r="GS128" s="0" t="n">
        <f aca="false">SUMPRODUCT($GS$1:$GZ$1,$DC128:$DJ128)</f>
        <v>0</v>
      </c>
      <c r="GT128" s="0" t="n">
        <f aca="false">SUMPRODUCT($GS$1:$GZ$1,$DK128:$DR128)</f>
        <v>128</v>
      </c>
      <c r="GU128" s="0" t="n">
        <f aca="false">SUMPRODUCT($GS$1:$GZ$1,$DS128:$DZ128)</f>
        <v>38</v>
      </c>
      <c r="GV128" s="0" t="n">
        <f aca="false">SUMPRODUCT($GS$1:$GZ$1,$EA128:$EH128)</f>
        <v>0</v>
      </c>
      <c r="GW128" s="0" t="e">
        <f aca="false">SUMPRODUCT($GS$1:$GZ$1,$EI128:$EO128)</f>
        <v>#VALUE!</v>
      </c>
      <c r="GX128" s="89" t="n">
        <f aca="false">SUMPRODUCT($GS$1:$GZ$1,$EQ128:$EX128)</f>
        <v>215</v>
      </c>
      <c r="GY128" s="0" t="e">
        <f aca="false">SUM(GS128:GW128)</f>
        <v>#VALUE!</v>
      </c>
      <c r="GZ128" s="0" t="e">
        <f aca="false">GY128+GX128</f>
        <v>#VALUE!</v>
      </c>
      <c r="HA128" s="0" t="e">
        <f aca="false">QUOTIENT(MOD($GY128,GT$1),GS$1)</f>
        <v>#VALUE!</v>
      </c>
      <c r="HB128" s="0" t="e">
        <f aca="false">QUOTIENT(MOD($GY128,GU$1),GT$1)</f>
        <v>#VALUE!</v>
      </c>
      <c r="HC128" s="0" t="e">
        <f aca="false">QUOTIENT(MOD($GY128,GV$1),GU$1)</f>
        <v>#VALUE!</v>
      </c>
      <c r="HD128" s="0" t="e">
        <f aca="false">QUOTIENT(MOD($GY128,GW$1),GV$1)</f>
        <v>#VALUE!</v>
      </c>
      <c r="HE128" s="0" t="e">
        <f aca="false">QUOTIENT(MOD($GY128,GX$1),GW$1)</f>
        <v>#VALUE!</v>
      </c>
      <c r="HF128" s="0" t="e">
        <f aca="false">QUOTIENT(MOD($GY128,GY$1),GX$1)</f>
        <v>#VALUE!</v>
      </c>
      <c r="HG128" s="0" t="e">
        <f aca="false">QUOTIENT(MOD($GY128,GZ$1),GY$1)</f>
        <v>#VALUE!</v>
      </c>
      <c r="HH128" s="0" t="e">
        <f aca="false">QUOTIENT(MOD($GY128,HA$1),GZ$1)</f>
        <v>#VALUE!</v>
      </c>
      <c r="HK128" s="0" t="n">
        <f aca="false">SUMPRODUCT($HK$1:$HR$1,$DC128:$DJ128)</f>
        <v>0</v>
      </c>
      <c r="HL128" s="0" t="n">
        <f aca="false">SUMPRODUCT($HK$1:$HR$1,$DK128:$DR128)</f>
        <v>1</v>
      </c>
      <c r="HM128" s="0" t="n">
        <f aca="false">SUMPRODUCT($HK$1:$HR$1,$DS128:$DZ128)</f>
        <v>100</v>
      </c>
      <c r="HN128" s="0" t="n">
        <f aca="false">SUMPRODUCT($HK$1:$HR$1,$EA128:$EH128)</f>
        <v>0</v>
      </c>
      <c r="HO128" s="0" t="e">
        <f aca="false">SUMPRODUCT($HK$1:$HR$1,$EI128:$EO128)</f>
        <v>#VALUE!</v>
      </c>
      <c r="HQ128" s="0" t="e">
        <f aca="false">SUM(HK128:HO128)</f>
        <v>#VALUE!</v>
      </c>
      <c r="HS128" s="0" t="e">
        <f aca="false">QUOTIENT(MOD($HQ128,HJ$1),HK$1)</f>
        <v>#VALUE!</v>
      </c>
      <c r="HT128" s="0" t="e">
        <f aca="false">QUOTIENT(MOD($HQ128,HK$1),HL$1)</f>
        <v>#VALUE!</v>
      </c>
      <c r="HU128" s="0" t="e">
        <f aca="false">QUOTIENT(MOD($HQ128,HL$1),HM$1)</f>
        <v>#VALUE!</v>
      </c>
      <c r="HV128" s="0" t="e">
        <f aca="false">QUOTIENT(MOD($HQ128,HM$1),HN$1)</f>
        <v>#VALUE!</v>
      </c>
      <c r="HW128" s="0" t="e">
        <f aca="false">QUOTIENT(MOD($HQ128,HN$1),HO$1)</f>
        <v>#VALUE!</v>
      </c>
      <c r="HX128" s="0" t="e">
        <f aca="false">QUOTIENT(MOD($HQ128,HO$1),HP$1)</f>
        <v>#VALUE!</v>
      </c>
      <c r="HY128" s="0" t="e">
        <f aca="false">QUOTIENT(MOD($HQ128,HP$1),HQ$1)</f>
        <v>#VALUE!</v>
      </c>
      <c r="HZ128" s="0" t="e">
        <f aca="false">QUOTIENT(MOD($HQ128,HQ$1),HR$1)</f>
        <v>#VALUE!</v>
      </c>
    </row>
    <row r="129" customFormat="false" ht="12.8" hidden="false" customHeight="false" outlineLevel="0" collapsed="false">
      <c r="A129" s="0" t="s">
        <v>183</v>
      </c>
      <c r="B129" s="159"/>
      <c r="C129" s="159" t="s">
        <v>187</v>
      </c>
      <c r="D129" s="159" t="s">
        <v>185</v>
      </c>
      <c r="E129" s="159" t="s">
        <v>186</v>
      </c>
      <c r="F129" s="76" t="str">
        <f aca="false">DEC2HEX(Y129)</f>
        <v>0</v>
      </c>
      <c r="G129" s="76" t="str">
        <f aca="false">DEC2HEX(Z129)</f>
        <v>0</v>
      </c>
      <c r="H129" s="76" t="str">
        <f aca="false">DEC2HEX(AA129)</f>
        <v>7E</v>
      </c>
      <c r="I129" s="76" t="str">
        <f aca="false">DEC2HEX(AB129)</f>
        <v>6D</v>
      </c>
      <c r="J129" s="76" t="str">
        <f aca="false">DEC2HEX(AC129)</f>
        <v>F6</v>
      </c>
      <c r="K129" s="76" t="str">
        <f aca="false">DEC2HEX(AD129)</f>
        <v>0</v>
      </c>
      <c r="L129" s="76" t="str">
        <f aca="false">DEC2HEX(AE129)</f>
        <v>20</v>
      </c>
      <c r="M129" s="76" t="str">
        <f aca="false">DEC2HEX(AF129)</f>
        <v>0</v>
      </c>
      <c r="N129" s="76" t="str">
        <f aca="false">DEC2HEX(AG129)</f>
        <v>1</v>
      </c>
      <c r="O129" s="76" t="str">
        <f aca="false">DEC2HEX(AH129)</f>
        <v>80</v>
      </c>
      <c r="P129" s="76" t="str">
        <f aca="false">DEC2HEX(AI129)</f>
        <v>26</v>
      </c>
      <c r="Q129" s="76" t="str">
        <f aca="false">DEC2HEX(AJ129)</f>
        <v>0</v>
      </c>
      <c r="R129" s="76" t="str">
        <f aca="false">DEC2HEX(AK129)</f>
        <v>FD</v>
      </c>
      <c r="S129" s="76" t="str">
        <f aca="false">DEC2HEX(AL129)</f>
        <v>D6</v>
      </c>
      <c r="T129" s="76" t="str">
        <f aca="false">DEC2HEX(AM129)</f>
        <v>FF</v>
      </c>
      <c r="U129" s="76" t="str">
        <f aca="false">DEC2HEX(AN129)</f>
        <v>0</v>
      </c>
      <c r="V129" s="75" t="str">
        <f aca="false">DEC2HEX(AO129)</f>
        <v>57A</v>
      </c>
      <c r="W129" s="78" t="str">
        <f aca="false">DEC2HEX(AP129)</f>
        <v>10000</v>
      </c>
      <c r="X129" s="79"/>
      <c r="Y129" s="76" t="n">
        <f aca="false">SUMPRODUCT(AQ129:AX129,$AQ$1:$AX$1)</f>
        <v>0</v>
      </c>
      <c r="Z129" s="76" t="n">
        <f aca="false">SUMPRODUCT(AY129:BF129,$AQ$1:$AX$1)</f>
        <v>0</v>
      </c>
      <c r="AA129" s="76" t="n">
        <f aca="false">SUMPRODUCT(BG129:BN129,$AQ$1:$AX$1)</f>
        <v>126</v>
      </c>
      <c r="AB129" s="76" t="n">
        <f aca="false">SUMPRODUCT(BO129:BV129,$AQ$1:$AX$1)</f>
        <v>109</v>
      </c>
      <c r="AC129" s="76" t="n">
        <f aca="false">SUMPRODUCT(BW129:CD129,$AQ$1:$AX$1)</f>
        <v>246</v>
      </c>
      <c r="AD129" s="76" t="n">
        <f aca="false">SUMPRODUCT(CE129:CL129,$AQ$1:$AX$1)</f>
        <v>0</v>
      </c>
      <c r="AE129" s="76" t="n">
        <f aca="false">SUMPRODUCT(CM129:CT129,$AQ$1:$AX$1)</f>
        <v>32</v>
      </c>
      <c r="AF129" s="76" t="n">
        <f aca="false">SUMPRODUCT(CU129:DB129,$AQ$1:$AX$1)</f>
        <v>0</v>
      </c>
      <c r="AG129" s="76" t="n">
        <f aca="false">SUMPRODUCT(DC129:DJ129,$AQ$1:$AX$1)</f>
        <v>1</v>
      </c>
      <c r="AH129" s="76" t="n">
        <f aca="false">SUMPRODUCT(DK129:DR129,$AQ$1:$AX$1)</f>
        <v>128</v>
      </c>
      <c r="AI129" s="76" t="n">
        <f aca="false">SUMPRODUCT(DS129:DZ129,$AQ$1:$AX$1)</f>
        <v>38</v>
      </c>
      <c r="AJ129" s="76" t="n">
        <f aca="false">SUMPRODUCT(EA129:EH129,$AQ$1:$AX$1)</f>
        <v>0</v>
      </c>
      <c r="AK129" s="76" t="n">
        <f aca="false">SUMPRODUCT(EI129:EP129,$AQ$1:$AX$1)</f>
        <v>253</v>
      </c>
      <c r="AL129" s="76" t="n">
        <f aca="false">SUMPRODUCT(EQ129:EX129,$AQ$1:$AX$1)</f>
        <v>214</v>
      </c>
      <c r="AM129" s="76" t="n">
        <f aca="false">SUMPRODUCT(EY129:FF129,$AQ$1:$AX$1)</f>
        <v>255</v>
      </c>
      <c r="AN129" s="76" t="n">
        <v>0</v>
      </c>
      <c r="AO129" s="79" t="n">
        <f aca="false">SUM(X129:AN129)</f>
        <v>1402</v>
      </c>
      <c r="AP129" s="79" t="n">
        <f aca="false">SUM(AB129:AJ129,AL129)+256*AK129</f>
        <v>65536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1</v>
      </c>
      <c r="BI129" s="0" t="n">
        <v>1</v>
      </c>
      <c r="BJ129" s="0" t="n">
        <v>1</v>
      </c>
      <c r="BK129" s="0" t="n">
        <v>1</v>
      </c>
      <c r="BL129" s="0" t="n">
        <v>1</v>
      </c>
      <c r="BM129" s="0" t="n">
        <v>1</v>
      </c>
      <c r="BN129" s="0" t="n">
        <v>0</v>
      </c>
      <c r="BO129" s="0" t="n">
        <v>1</v>
      </c>
      <c r="BP129" s="0" t="n">
        <v>0</v>
      </c>
      <c r="BQ129" s="0" t="n">
        <v>1</v>
      </c>
      <c r="BR129" s="0" t="n">
        <v>1</v>
      </c>
      <c r="BS129" s="0" t="n">
        <v>0</v>
      </c>
      <c r="BT129" s="0" t="n">
        <v>1</v>
      </c>
      <c r="BU129" s="0" t="n">
        <v>1</v>
      </c>
      <c r="BV129" s="0" t="n">
        <v>0</v>
      </c>
      <c r="BW129" s="0" t="n">
        <v>0</v>
      </c>
      <c r="BX129" s="0" t="n">
        <v>1</v>
      </c>
      <c r="BY129" s="0" t="n">
        <v>1</v>
      </c>
      <c r="BZ129" s="0" t="n">
        <v>0</v>
      </c>
      <c r="CA129" s="0" t="n">
        <v>1</v>
      </c>
      <c r="CB129" s="0" t="n">
        <v>1</v>
      </c>
      <c r="CC129" s="0" t="n">
        <v>1</v>
      </c>
      <c r="CD129" s="0" t="n">
        <v>1</v>
      </c>
      <c r="CE129" s="0" t="n">
        <v>0</v>
      </c>
      <c r="CF129" s="0" t="n">
        <v>0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0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1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1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0</v>
      </c>
      <c r="DR129" s="0" t="n">
        <v>1</v>
      </c>
      <c r="DS129" s="0" t="n">
        <v>0</v>
      </c>
      <c r="DT129" s="0" t="n">
        <v>1</v>
      </c>
      <c r="DU129" s="0" t="n">
        <v>1</v>
      </c>
      <c r="DV129" s="0" t="n">
        <v>0</v>
      </c>
      <c r="DW129" s="0" t="n">
        <v>0</v>
      </c>
      <c r="DX129" s="0" t="n">
        <v>1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1</v>
      </c>
      <c r="EJ129" s="0" t="n">
        <v>0</v>
      </c>
      <c r="EK129" s="0" t="n">
        <v>1</v>
      </c>
      <c r="EL129" s="0" t="n">
        <v>1</v>
      </c>
      <c r="EM129" s="0" t="n">
        <v>1</v>
      </c>
      <c r="EN129" s="0" t="n">
        <v>1</v>
      </c>
      <c r="EO129" s="0" t="n">
        <v>1</v>
      </c>
      <c r="EP129" s="0" t="n">
        <v>1</v>
      </c>
      <c r="EQ129" s="0" t="n">
        <v>0</v>
      </c>
      <c r="ER129" s="0" t="n">
        <v>1</v>
      </c>
      <c r="ES129" s="0" t="n">
        <v>1</v>
      </c>
      <c r="ET129" s="0" t="n">
        <v>0</v>
      </c>
      <c r="EU129" s="0" t="n">
        <v>1</v>
      </c>
      <c r="EV129" s="0" t="n">
        <v>0</v>
      </c>
      <c r="EW129" s="0" t="n">
        <v>1</v>
      </c>
      <c r="EX129" s="0" t="n">
        <v>1</v>
      </c>
      <c r="EY129" s="0" t="n">
        <v>1</v>
      </c>
      <c r="EZ129" s="0" t="n">
        <v>1</v>
      </c>
      <c r="FA129" s="0" t="n">
        <v>1</v>
      </c>
      <c r="FB129" s="0" t="n">
        <v>1</v>
      </c>
      <c r="FC129" s="0" t="n">
        <v>1</v>
      </c>
      <c r="FD129" s="0" t="n">
        <v>1</v>
      </c>
      <c r="FE129" s="0" t="n">
        <v>1</v>
      </c>
      <c r="FF129" s="0" t="n">
        <v>1</v>
      </c>
      <c r="FG129" s="0" t="n">
        <v>0</v>
      </c>
      <c r="FH129" s="0" t="n">
        <v>0</v>
      </c>
      <c r="FI129" s="0" t="n">
        <v>0</v>
      </c>
      <c r="FJ129" s="0" t="n">
        <v>0</v>
      </c>
      <c r="FK129" s="0" t="n">
        <v>0</v>
      </c>
      <c r="FL129" s="0" t="n">
        <v>0</v>
      </c>
      <c r="FM129" s="0" t="n">
        <v>0</v>
      </c>
      <c r="FN129" s="0" t="n">
        <v>0</v>
      </c>
      <c r="FO129" s="0" t="n">
        <v>0</v>
      </c>
      <c r="FQ129" s="0" t="n">
        <f aca="false">1-MIN(1,DC129+DG129+DK129+DO129+DS129+DW129)</f>
        <v>0</v>
      </c>
      <c r="FR129" s="0" t="n">
        <f aca="false">1-MIN(1,DD129+DH129+DL129+DP129+DT129+DX129)</f>
        <v>0</v>
      </c>
      <c r="FS129" s="0" t="n">
        <f aca="false">1-MIN(1,DE129+DI129+DM129+DQ129+DU129+DY129)</f>
        <v>0</v>
      </c>
      <c r="FT129" s="0" t="n">
        <f aca="false">1-MIN(1,DF129+DJ129+DN129+DR129+DV129+DZ129)</f>
        <v>0</v>
      </c>
      <c r="FV129" s="86" t="n">
        <f aca="false">IF(_xlfn.XOR(EI129,EA129,DS129,DK129,DC129),1,0)</f>
        <v>0</v>
      </c>
      <c r="FW129" s="86" t="n">
        <f aca="false">IF(_xlfn.XOR(EJ129,EB129,DT129,DL129,DD129),1,0)</f>
        <v>1</v>
      </c>
      <c r="FX129" s="86" t="n">
        <f aca="false">IF(_xlfn.XOR(EK129,EC129,DU129,DM129,DE129),1,0)</f>
        <v>0</v>
      </c>
      <c r="FY129" s="86" t="n">
        <f aca="false">IF(_xlfn.XOR(EL129,ED129,DV129,DN129,DF129),1,0)</f>
        <v>1</v>
      </c>
      <c r="FZ129" s="86" t="n">
        <f aca="false">IF(_xlfn.XOR(EM129,EE129,DW129,DO129,DG129),1,0)</f>
        <v>1</v>
      </c>
      <c r="GA129" s="86" t="n">
        <f aca="false">IF(_xlfn.XOR(EN129,EF129,DX129,DP129,DH129),1,0)</f>
        <v>0</v>
      </c>
      <c r="GB129" s="86" t="n">
        <f aca="false">IF(_xlfn.XOR(EO129,EG129,DY129,DQ129,DI129),1,0)</f>
        <v>1</v>
      </c>
      <c r="GC129" s="86" t="e">
        <f aca="false">IF(_xlfn.XOR(#REF!,EH129,DZ129,DR129,DJ129),1,0)</f>
        <v>#VALUE!</v>
      </c>
      <c r="GD129" s="85" t="n">
        <f aca="false">EQ129-FV129</f>
        <v>0</v>
      </c>
      <c r="GE129" s="85" t="n">
        <f aca="false">ER129-FW129</f>
        <v>0</v>
      </c>
      <c r="GF129" s="85" t="n">
        <f aca="false">ES129-FX129</f>
        <v>1</v>
      </c>
      <c r="GG129" s="85" t="n">
        <f aca="false">ET129-FY129</f>
        <v>-1</v>
      </c>
      <c r="GH129" s="85" t="n">
        <f aca="false">EU129-FZ129</f>
        <v>0</v>
      </c>
      <c r="GI129" s="85" t="n">
        <f aca="false">EV129-GA129</f>
        <v>0</v>
      </c>
      <c r="GJ129" s="85" t="n">
        <f aca="false">EW129-GB129</f>
        <v>0</v>
      </c>
      <c r="GK129" s="85" t="e">
        <f aca="false">EX129-GC129</f>
        <v>#VALUE!</v>
      </c>
      <c r="GM129" s="0" t="n">
        <f aca="false">IF(_xlfn.XOR(F129:FF129),0,1)</f>
        <v>0</v>
      </c>
      <c r="GS129" s="0" t="n">
        <f aca="false">SUMPRODUCT($GS$1:$GZ$1,$DC129:$DJ129)</f>
        <v>1</v>
      </c>
      <c r="GT129" s="0" t="n">
        <f aca="false">SUMPRODUCT($GS$1:$GZ$1,$DK129:$DR129)</f>
        <v>128</v>
      </c>
      <c r="GU129" s="0" t="n">
        <f aca="false">SUMPRODUCT($GS$1:$GZ$1,$DS129:$DZ129)</f>
        <v>38</v>
      </c>
      <c r="GV129" s="0" t="n">
        <f aca="false">SUMPRODUCT($GS$1:$GZ$1,$EA129:$EH129)</f>
        <v>0</v>
      </c>
      <c r="GW129" s="0" t="e">
        <f aca="false">SUMPRODUCT($GS$1:$GZ$1,$EI129:$EO129)</f>
        <v>#VALUE!</v>
      </c>
      <c r="GX129" s="89" t="n">
        <f aca="false">SUMPRODUCT($GS$1:$GZ$1,$EQ129:$EX129)</f>
        <v>214</v>
      </c>
      <c r="GY129" s="0" t="e">
        <f aca="false">SUM(GS129:GW129)</f>
        <v>#VALUE!</v>
      </c>
      <c r="GZ129" s="0" t="e">
        <f aca="false">GY129+GX129</f>
        <v>#VALUE!</v>
      </c>
      <c r="HA129" s="0" t="e">
        <f aca="false">QUOTIENT(MOD($GY129,GT$1),GS$1)</f>
        <v>#VALUE!</v>
      </c>
      <c r="HB129" s="0" t="e">
        <f aca="false">QUOTIENT(MOD($GY129,GU$1),GT$1)</f>
        <v>#VALUE!</v>
      </c>
      <c r="HC129" s="0" t="e">
        <f aca="false">QUOTIENT(MOD($GY129,GV$1),GU$1)</f>
        <v>#VALUE!</v>
      </c>
      <c r="HD129" s="0" t="e">
        <f aca="false">QUOTIENT(MOD($GY129,GW$1),GV$1)</f>
        <v>#VALUE!</v>
      </c>
      <c r="HE129" s="0" t="e">
        <f aca="false">QUOTIENT(MOD($GY129,GX$1),GW$1)</f>
        <v>#VALUE!</v>
      </c>
      <c r="HF129" s="0" t="e">
        <f aca="false">QUOTIENT(MOD($GY129,GY$1),GX$1)</f>
        <v>#VALUE!</v>
      </c>
      <c r="HG129" s="0" t="e">
        <f aca="false">QUOTIENT(MOD($GY129,GZ$1),GY$1)</f>
        <v>#VALUE!</v>
      </c>
      <c r="HH129" s="0" t="e">
        <f aca="false">QUOTIENT(MOD($GY129,HA$1),GZ$1)</f>
        <v>#VALUE!</v>
      </c>
      <c r="HK129" s="0" t="n">
        <f aca="false">SUMPRODUCT($HK$1:$HR$1,$DC129:$DJ129)</f>
        <v>128</v>
      </c>
      <c r="HL129" s="0" t="n">
        <f aca="false">SUMPRODUCT($HK$1:$HR$1,$DK129:$DR129)</f>
        <v>1</v>
      </c>
      <c r="HM129" s="0" t="n">
        <f aca="false">SUMPRODUCT($HK$1:$HR$1,$DS129:$DZ129)</f>
        <v>100</v>
      </c>
      <c r="HN129" s="0" t="n">
        <f aca="false">SUMPRODUCT($HK$1:$HR$1,$EA129:$EH129)</f>
        <v>0</v>
      </c>
      <c r="HO129" s="0" t="e">
        <f aca="false">SUMPRODUCT($HK$1:$HR$1,$EI129:$EO129)</f>
        <v>#VALUE!</v>
      </c>
      <c r="HQ129" s="0" t="e">
        <f aca="false">SUM(HK129:HO129)</f>
        <v>#VALUE!</v>
      </c>
      <c r="HS129" s="0" t="e">
        <f aca="false">QUOTIENT(MOD($HQ129,HJ$1),HK$1)</f>
        <v>#VALUE!</v>
      </c>
      <c r="HT129" s="0" t="e">
        <f aca="false">QUOTIENT(MOD($HQ129,HK$1),HL$1)</f>
        <v>#VALUE!</v>
      </c>
      <c r="HU129" s="0" t="e">
        <f aca="false">QUOTIENT(MOD($HQ129,HL$1),HM$1)</f>
        <v>#VALUE!</v>
      </c>
      <c r="HV129" s="0" t="e">
        <f aca="false">QUOTIENT(MOD($HQ129,HM$1),HN$1)</f>
        <v>#VALUE!</v>
      </c>
      <c r="HW129" s="0" t="e">
        <f aca="false">QUOTIENT(MOD($HQ129,HN$1),HO$1)</f>
        <v>#VALUE!</v>
      </c>
      <c r="HX129" s="0" t="e">
        <f aca="false">QUOTIENT(MOD($HQ129,HO$1),HP$1)</f>
        <v>#VALUE!</v>
      </c>
      <c r="HY129" s="0" t="e">
        <f aca="false">QUOTIENT(MOD($HQ129,HP$1),HQ$1)</f>
        <v>#VALUE!</v>
      </c>
      <c r="HZ129" s="0" t="e">
        <f aca="false">QUOTIENT(MOD($HQ129,HQ$1),HR$1)</f>
        <v>#VALUE!</v>
      </c>
    </row>
    <row r="130" customFormat="false" ht="12.8" hidden="false" customHeight="false" outlineLevel="0" collapsed="false">
      <c r="A130" s="0" t="s">
        <v>188</v>
      </c>
      <c r="B130" s="159"/>
      <c r="C130" s="159" t="s">
        <v>189</v>
      </c>
      <c r="D130" s="159" t="s">
        <v>190</v>
      </c>
      <c r="E130" s="159" t="s">
        <v>186</v>
      </c>
      <c r="F130" s="76" t="str">
        <f aca="false">DEC2HEX(Y130)</f>
        <v>0</v>
      </c>
      <c r="G130" s="76" t="str">
        <f aca="false">DEC2HEX(Z130)</f>
        <v>0</v>
      </c>
      <c r="H130" s="76" t="str">
        <f aca="false">DEC2HEX(AA130)</f>
        <v>7E</v>
      </c>
      <c r="I130" s="76" t="str">
        <f aca="false">DEC2HEX(AB130)</f>
        <v>6D</v>
      </c>
      <c r="J130" s="76" t="str">
        <f aca="false">DEC2HEX(AC130)</f>
        <v>F6</v>
      </c>
      <c r="K130" s="76" t="str">
        <f aca="false">DEC2HEX(AD130)</f>
        <v>0</v>
      </c>
      <c r="L130" s="76" t="str">
        <f aca="false">DEC2HEX(AE130)</f>
        <v>20</v>
      </c>
      <c r="M130" s="76" t="str">
        <f aca="false">DEC2HEX(AF130)</f>
        <v>0</v>
      </c>
      <c r="N130" s="76" t="str">
        <f aca="false">DEC2HEX(AG130)</f>
        <v>0</v>
      </c>
      <c r="O130" s="76" t="str">
        <f aca="false">DEC2HEX(AH130)</f>
        <v>80</v>
      </c>
      <c r="P130" s="76" t="str">
        <f aca="false">DEC2HEX(AI130)</f>
        <v>17</v>
      </c>
      <c r="Q130" s="76" t="str">
        <f aca="false">DEC2HEX(AJ130)</f>
        <v>0</v>
      </c>
      <c r="R130" s="76" t="str">
        <f aca="false">DEC2HEX(AK130)</f>
        <v>FD</v>
      </c>
      <c r="S130" s="76" t="str">
        <f aca="false">DEC2HEX(AL130)</f>
        <v>E6</v>
      </c>
      <c r="T130" s="76" t="str">
        <f aca="false">DEC2HEX(AM130)</f>
        <v>FF</v>
      </c>
      <c r="U130" s="76" t="str">
        <f aca="false">DEC2HEX(AN130)</f>
        <v>0</v>
      </c>
      <c r="V130" s="75" t="str">
        <f aca="false">DEC2HEX(AO130)</f>
        <v>57A</v>
      </c>
      <c r="W130" s="78" t="str">
        <f aca="false">DEC2HEX(AP130)</f>
        <v>10000</v>
      </c>
      <c r="X130" s="79"/>
      <c r="Y130" s="76" t="n">
        <f aca="false">SUMPRODUCT(AQ130:AX130,$AQ$1:$AX$1)</f>
        <v>0</v>
      </c>
      <c r="Z130" s="76" t="n">
        <f aca="false">SUMPRODUCT(AY130:BF130,$AQ$1:$AX$1)</f>
        <v>0</v>
      </c>
      <c r="AA130" s="76" t="n">
        <f aca="false">SUMPRODUCT(BG130:BN130,$AQ$1:$AX$1)</f>
        <v>126</v>
      </c>
      <c r="AB130" s="76" t="n">
        <f aca="false">SUMPRODUCT(BO130:BV130,$AQ$1:$AX$1)</f>
        <v>109</v>
      </c>
      <c r="AC130" s="76" t="n">
        <f aca="false">SUMPRODUCT(BW130:CD130,$AQ$1:$AX$1)</f>
        <v>246</v>
      </c>
      <c r="AD130" s="76" t="n">
        <f aca="false">SUMPRODUCT(CE130:CL130,$AQ$1:$AX$1)</f>
        <v>0</v>
      </c>
      <c r="AE130" s="76" t="n">
        <f aca="false">SUMPRODUCT(CM130:CT130,$AQ$1:$AX$1)</f>
        <v>32</v>
      </c>
      <c r="AF130" s="76" t="n">
        <f aca="false">SUMPRODUCT(CU130:DB130,$AQ$1:$AX$1)</f>
        <v>0</v>
      </c>
      <c r="AG130" s="76" t="n">
        <f aca="false">SUMPRODUCT(DC130:DJ130,$AQ$1:$AX$1)</f>
        <v>0</v>
      </c>
      <c r="AH130" s="76" t="n">
        <f aca="false">SUMPRODUCT(DK130:DR130,$AQ$1:$AX$1)</f>
        <v>128</v>
      </c>
      <c r="AI130" s="76" t="n">
        <f aca="false">SUMPRODUCT(DS130:DZ130,$AQ$1:$AX$1)</f>
        <v>23</v>
      </c>
      <c r="AJ130" s="76" t="n">
        <f aca="false">SUMPRODUCT(EA130:EH130,$AQ$1:$AX$1)</f>
        <v>0</v>
      </c>
      <c r="AK130" s="76" t="n">
        <f aca="false">SUMPRODUCT(EI130:EP130,$AQ$1:$AX$1)</f>
        <v>253</v>
      </c>
      <c r="AL130" s="76" t="n">
        <f aca="false">SUMPRODUCT(EQ130:EX130,$AQ$1:$AX$1)</f>
        <v>230</v>
      </c>
      <c r="AM130" s="76" t="n">
        <f aca="false">SUMPRODUCT(EY130:FF130,$AQ$1:$AX$1)</f>
        <v>255</v>
      </c>
      <c r="AN130" s="76" t="n">
        <v>0</v>
      </c>
      <c r="AO130" s="79" t="n">
        <f aca="false">SUM(X130:AN130)</f>
        <v>1402</v>
      </c>
      <c r="AP130" s="79" t="n">
        <f aca="false">SUM(AB130:AJ130,AL130)+256*AK130</f>
        <v>65536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1</v>
      </c>
      <c r="BI130" s="0" t="n">
        <v>1</v>
      </c>
      <c r="BJ130" s="0" t="n">
        <v>1</v>
      </c>
      <c r="BK130" s="0" t="n">
        <v>1</v>
      </c>
      <c r="BL130" s="0" t="n">
        <v>1</v>
      </c>
      <c r="BM130" s="0" t="n">
        <v>1</v>
      </c>
      <c r="BN130" s="0" t="n">
        <v>0</v>
      </c>
      <c r="BO130" s="0" t="n">
        <v>1</v>
      </c>
      <c r="BP130" s="0" t="n">
        <v>0</v>
      </c>
      <c r="BQ130" s="0" t="n">
        <v>1</v>
      </c>
      <c r="BR130" s="0" t="n">
        <v>1</v>
      </c>
      <c r="BS130" s="0" t="n">
        <v>0</v>
      </c>
      <c r="BT130" s="0" t="n">
        <v>1</v>
      </c>
      <c r="BU130" s="0" t="n">
        <v>1</v>
      </c>
      <c r="BV130" s="0" t="n">
        <v>0</v>
      </c>
      <c r="BW130" s="0" t="n">
        <v>0</v>
      </c>
      <c r="BX130" s="0" t="n">
        <v>1</v>
      </c>
      <c r="BY130" s="0" t="n">
        <v>1</v>
      </c>
      <c r="BZ130" s="0" t="n">
        <v>0</v>
      </c>
      <c r="CA130" s="0" t="n">
        <v>1</v>
      </c>
      <c r="CB130" s="0" t="n">
        <v>1</v>
      </c>
      <c r="CC130" s="0" t="n">
        <v>1</v>
      </c>
      <c r="CD130" s="0" t="n">
        <v>1</v>
      </c>
      <c r="CE130" s="0" t="n">
        <v>0</v>
      </c>
      <c r="CF130" s="0" t="n">
        <v>0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1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0</v>
      </c>
      <c r="DR130" s="0" t="n">
        <v>1</v>
      </c>
      <c r="DS130" s="0" t="n">
        <v>1</v>
      </c>
      <c r="DT130" s="0" t="n">
        <v>1</v>
      </c>
      <c r="DU130" s="0" t="n">
        <v>1</v>
      </c>
      <c r="DV130" s="0" t="n">
        <v>0</v>
      </c>
      <c r="DW130" s="0" t="n">
        <v>1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1</v>
      </c>
      <c r="EJ130" s="0" t="n">
        <v>0</v>
      </c>
      <c r="EK130" s="0" t="n">
        <v>1</v>
      </c>
      <c r="EL130" s="0" t="n">
        <v>1</v>
      </c>
      <c r="EM130" s="0" t="n">
        <v>1</v>
      </c>
      <c r="EN130" s="0" t="n">
        <v>1</v>
      </c>
      <c r="EO130" s="0" t="n">
        <v>1</v>
      </c>
      <c r="EP130" s="0" t="n">
        <v>1</v>
      </c>
      <c r="EQ130" s="0" t="n">
        <v>0</v>
      </c>
      <c r="ER130" s="0" t="n">
        <v>1</v>
      </c>
      <c r="ES130" s="0" t="n">
        <v>1</v>
      </c>
      <c r="ET130" s="0" t="n">
        <v>0</v>
      </c>
      <c r="EU130" s="0" t="n">
        <v>0</v>
      </c>
      <c r="EV130" s="0" t="n">
        <v>1</v>
      </c>
      <c r="EW130" s="0" t="n">
        <v>1</v>
      </c>
      <c r="EX130" s="0" t="n">
        <v>1</v>
      </c>
      <c r="EY130" s="0" t="n">
        <v>1</v>
      </c>
      <c r="EZ130" s="0" t="n">
        <v>1</v>
      </c>
      <c r="FA130" s="0" t="n">
        <v>1</v>
      </c>
      <c r="FB130" s="0" t="n">
        <v>1</v>
      </c>
      <c r="FC130" s="0" t="n">
        <v>1</v>
      </c>
      <c r="FD130" s="0" t="n">
        <v>1</v>
      </c>
      <c r="FE130" s="0" t="n">
        <v>1</v>
      </c>
      <c r="FF130" s="0" t="n">
        <v>1</v>
      </c>
      <c r="FG130" s="0" t="n">
        <v>0</v>
      </c>
      <c r="FH130" s="0" t="n">
        <v>0</v>
      </c>
      <c r="FI130" s="0" t="n">
        <v>0</v>
      </c>
      <c r="FJ130" s="0" t="n">
        <v>0</v>
      </c>
      <c r="FK130" s="0" t="n">
        <v>0</v>
      </c>
      <c r="FL130" s="0" t="n">
        <v>0</v>
      </c>
      <c r="FM130" s="0" t="n">
        <v>0</v>
      </c>
      <c r="FN130" s="0" t="n">
        <v>0</v>
      </c>
      <c r="FO130" s="0" t="n">
        <v>0</v>
      </c>
      <c r="FQ130" s="0" t="n">
        <f aca="false">1-MIN(1,DC130+DG130+DK130+DO130+DS130+DW130)</f>
        <v>0</v>
      </c>
      <c r="FR130" s="0" t="n">
        <f aca="false">1-MIN(1,DD130+DH130+DL130+DP130+DT130+DX130)</f>
        <v>0</v>
      </c>
      <c r="FS130" s="0" t="n">
        <f aca="false">1-MIN(1,DE130+DI130+DM130+DQ130+DU130+DY130)</f>
        <v>0</v>
      </c>
      <c r="FT130" s="0" t="n">
        <f aca="false">1-MIN(1,DF130+DJ130+DN130+DR130+DV130+DZ130)</f>
        <v>0</v>
      </c>
      <c r="FV130" s="86" t="n">
        <f aca="false">IF(_xlfn.XOR(EI130,EA130,DS130,DK130,DC130),1,0)</f>
        <v>0</v>
      </c>
      <c r="FW130" s="86" t="n">
        <f aca="false">IF(_xlfn.XOR(EJ130,EB130,DT130,DL130,DD130),1,0)</f>
        <v>1</v>
      </c>
      <c r="FX130" s="86" t="n">
        <f aca="false">IF(_xlfn.XOR(EK130,EC130,DU130,DM130,DE130),1,0)</f>
        <v>0</v>
      </c>
      <c r="FY130" s="86" t="n">
        <f aca="false">IF(_xlfn.XOR(EL130,ED130,DV130,DN130,DF130),1,0)</f>
        <v>1</v>
      </c>
      <c r="FZ130" s="86" t="n">
        <f aca="false">IF(_xlfn.XOR(EM130,EE130,DW130,DO130,DG130),1,0)</f>
        <v>0</v>
      </c>
      <c r="GA130" s="86" t="n">
        <f aca="false">IF(_xlfn.XOR(EN130,EF130,DX130,DP130,DH130),1,0)</f>
        <v>1</v>
      </c>
      <c r="GB130" s="86" t="n">
        <f aca="false">IF(_xlfn.XOR(EO130,EG130,DY130,DQ130,DI130),1,0)</f>
        <v>1</v>
      </c>
      <c r="GC130" s="86" t="e">
        <f aca="false">IF(_xlfn.XOR(#REF!,EH130,DZ130,DR130,DJ130),1,0)</f>
        <v>#VALUE!</v>
      </c>
      <c r="GD130" s="85" t="n">
        <f aca="false">EQ130-FV130</f>
        <v>0</v>
      </c>
      <c r="GE130" s="85" t="n">
        <f aca="false">ER130-FW130</f>
        <v>0</v>
      </c>
      <c r="GF130" s="85" t="n">
        <f aca="false">ES130-FX130</f>
        <v>1</v>
      </c>
      <c r="GG130" s="85" t="n">
        <f aca="false">ET130-FY130</f>
        <v>-1</v>
      </c>
      <c r="GH130" s="85" t="n">
        <f aca="false">EU130-FZ130</f>
        <v>0</v>
      </c>
      <c r="GI130" s="85" t="n">
        <f aca="false">EV130-GA130</f>
        <v>0</v>
      </c>
      <c r="GJ130" s="85" t="n">
        <f aca="false">EW130-GB130</f>
        <v>0</v>
      </c>
      <c r="GK130" s="85" t="e">
        <f aca="false">EX130-GC130</f>
        <v>#VALUE!</v>
      </c>
      <c r="GM130" s="0" t="n">
        <f aca="false">IF(_xlfn.XOR(F130:FF130),0,1)</f>
        <v>1</v>
      </c>
      <c r="GS130" s="0" t="n">
        <f aca="false">SUMPRODUCT($GS$1:$GZ$1,$DC130:$DJ130)</f>
        <v>0</v>
      </c>
      <c r="GT130" s="0" t="n">
        <f aca="false">SUMPRODUCT($GS$1:$GZ$1,$DK130:$DR130)</f>
        <v>128</v>
      </c>
      <c r="GU130" s="0" t="n">
        <f aca="false">SUMPRODUCT($GS$1:$GZ$1,$DS130:$DZ130)</f>
        <v>23</v>
      </c>
      <c r="GV130" s="0" t="n">
        <f aca="false">SUMPRODUCT($GS$1:$GZ$1,$EA130:$EH130)</f>
        <v>0</v>
      </c>
      <c r="GW130" s="0" t="e">
        <f aca="false">SUMPRODUCT($GS$1:$GZ$1,$EI130:$EO130)</f>
        <v>#VALUE!</v>
      </c>
      <c r="GX130" s="89" t="n">
        <f aca="false">SUMPRODUCT($GS$1:$GZ$1,$EQ130:$EX130)</f>
        <v>230</v>
      </c>
      <c r="GY130" s="0" t="e">
        <f aca="false">SUM(GS130:GW130)</f>
        <v>#VALUE!</v>
      </c>
      <c r="GZ130" s="0" t="e">
        <f aca="false">GY130+GX130</f>
        <v>#VALUE!</v>
      </c>
      <c r="HA130" s="0" t="e">
        <f aca="false">QUOTIENT(MOD($GY130,GT$1),GS$1)</f>
        <v>#VALUE!</v>
      </c>
      <c r="HB130" s="0" t="e">
        <f aca="false">QUOTIENT(MOD($GY130,GU$1),GT$1)</f>
        <v>#VALUE!</v>
      </c>
      <c r="HC130" s="0" t="e">
        <f aca="false">QUOTIENT(MOD($GY130,GV$1),GU$1)</f>
        <v>#VALUE!</v>
      </c>
      <c r="HD130" s="0" t="e">
        <f aca="false">QUOTIENT(MOD($GY130,GW$1),GV$1)</f>
        <v>#VALUE!</v>
      </c>
      <c r="HE130" s="0" t="e">
        <f aca="false">QUOTIENT(MOD($GY130,GX$1),GW$1)</f>
        <v>#VALUE!</v>
      </c>
      <c r="HF130" s="0" t="e">
        <f aca="false">QUOTIENT(MOD($GY130,GY$1),GX$1)</f>
        <v>#VALUE!</v>
      </c>
      <c r="HG130" s="0" t="e">
        <f aca="false">QUOTIENT(MOD($GY130,GZ$1),GY$1)</f>
        <v>#VALUE!</v>
      </c>
      <c r="HH130" s="0" t="e">
        <f aca="false">QUOTIENT(MOD($GY130,HA$1),GZ$1)</f>
        <v>#VALUE!</v>
      </c>
      <c r="HK130" s="0" t="n">
        <f aca="false">SUMPRODUCT($HK$1:$HR$1,$DC130:$DJ130)</f>
        <v>0</v>
      </c>
      <c r="HL130" s="0" t="n">
        <f aca="false">SUMPRODUCT($HK$1:$HR$1,$DK130:$DR130)</f>
        <v>1</v>
      </c>
      <c r="HM130" s="0" t="n">
        <f aca="false">SUMPRODUCT($HK$1:$HR$1,$DS130:$DZ130)</f>
        <v>232</v>
      </c>
      <c r="HN130" s="0" t="n">
        <f aca="false">SUMPRODUCT($HK$1:$HR$1,$EA130:$EH130)</f>
        <v>0</v>
      </c>
      <c r="HO130" s="0" t="e">
        <f aca="false">SUMPRODUCT($HK$1:$HR$1,$EI130:$EO130)</f>
        <v>#VALUE!</v>
      </c>
      <c r="HQ130" s="0" t="e">
        <f aca="false">SUM(HK130:HO130)</f>
        <v>#VALUE!</v>
      </c>
      <c r="HS130" s="0" t="e">
        <f aca="false">QUOTIENT(MOD($HQ130,HJ$1),HK$1)</f>
        <v>#VALUE!</v>
      </c>
      <c r="HT130" s="0" t="e">
        <f aca="false">QUOTIENT(MOD($HQ130,HK$1),HL$1)</f>
        <v>#VALUE!</v>
      </c>
      <c r="HU130" s="0" t="e">
        <f aca="false">QUOTIENT(MOD($HQ130,HL$1),HM$1)</f>
        <v>#VALUE!</v>
      </c>
      <c r="HV130" s="0" t="e">
        <f aca="false">QUOTIENT(MOD($HQ130,HM$1),HN$1)</f>
        <v>#VALUE!</v>
      </c>
      <c r="HW130" s="0" t="e">
        <f aca="false">QUOTIENT(MOD($HQ130,HN$1),HO$1)</f>
        <v>#VALUE!</v>
      </c>
      <c r="HX130" s="0" t="e">
        <f aca="false">QUOTIENT(MOD($HQ130,HO$1),HP$1)</f>
        <v>#VALUE!</v>
      </c>
      <c r="HY130" s="0" t="e">
        <f aca="false">QUOTIENT(MOD($HQ130,HP$1),HQ$1)</f>
        <v>#VALUE!</v>
      </c>
      <c r="HZ130" s="0" t="e">
        <f aca="false">QUOTIENT(MOD($HQ130,HQ$1),HR$1)</f>
        <v>#VALUE!</v>
      </c>
    </row>
    <row r="131" customFormat="false" ht="12.8" hidden="false" customHeight="false" outlineLevel="0" collapsed="false">
      <c r="A131" s="0" t="s">
        <v>188</v>
      </c>
      <c r="B131" s="159"/>
      <c r="C131" s="159" t="s">
        <v>191</v>
      </c>
      <c r="D131" s="159" t="s">
        <v>190</v>
      </c>
      <c r="E131" s="159" t="s">
        <v>186</v>
      </c>
      <c r="F131" s="76" t="str">
        <f aca="false">DEC2HEX(Y131)</f>
        <v>0</v>
      </c>
      <c r="G131" s="76" t="str">
        <f aca="false">DEC2HEX(Z131)</f>
        <v>0</v>
      </c>
      <c r="H131" s="76" t="str">
        <f aca="false">DEC2HEX(AA131)</f>
        <v>7E</v>
      </c>
      <c r="I131" s="76" t="str">
        <f aca="false">DEC2HEX(AB131)</f>
        <v>6D</v>
      </c>
      <c r="J131" s="76" t="str">
        <f aca="false">DEC2HEX(AC131)</f>
        <v>F6</v>
      </c>
      <c r="K131" s="76" t="str">
        <f aca="false">DEC2HEX(AD131)</f>
        <v>0</v>
      </c>
      <c r="L131" s="76" t="str">
        <f aca="false">DEC2HEX(AE131)</f>
        <v>20</v>
      </c>
      <c r="M131" s="76" t="str">
        <f aca="false">DEC2HEX(AF131)</f>
        <v>0</v>
      </c>
      <c r="N131" s="76" t="str">
        <f aca="false">DEC2HEX(AG131)</f>
        <v>1</v>
      </c>
      <c r="O131" s="76" t="str">
        <f aca="false">DEC2HEX(AH131)</f>
        <v>80</v>
      </c>
      <c r="P131" s="76" t="str">
        <f aca="false">DEC2HEX(AI131)</f>
        <v>17</v>
      </c>
      <c r="Q131" s="76" t="str">
        <f aca="false">DEC2HEX(AJ131)</f>
        <v>0</v>
      </c>
      <c r="R131" s="76" t="str">
        <f aca="false">DEC2HEX(AK131)</f>
        <v>FD</v>
      </c>
      <c r="S131" s="76" t="str">
        <f aca="false">DEC2HEX(AL131)</f>
        <v>E5</v>
      </c>
      <c r="T131" s="76" t="str">
        <f aca="false">DEC2HEX(AM131)</f>
        <v>FF</v>
      </c>
      <c r="U131" s="76" t="str">
        <f aca="false">DEC2HEX(AN131)</f>
        <v>0</v>
      </c>
      <c r="V131" s="75" t="str">
        <f aca="false">DEC2HEX(AO131)</f>
        <v>57A</v>
      </c>
      <c r="W131" s="78" t="str">
        <f aca="false">DEC2HEX(AP131)</f>
        <v>10000</v>
      </c>
      <c r="X131" s="79"/>
      <c r="Y131" s="76" t="n">
        <f aca="false">SUMPRODUCT(AQ131:AX131,$AQ$1:$AX$1)</f>
        <v>0</v>
      </c>
      <c r="Z131" s="76" t="n">
        <f aca="false">SUMPRODUCT(AY131:BF131,$AQ$1:$AX$1)</f>
        <v>0</v>
      </c>
      <c r="AA131" s="76" t="n">
        <f aca="false">SUMPRODUCT(BG131:BN131,$AQ$1:$AX$1)</f>
        <v>126</v>
      </c>
      <c r="AB131" s="76" t="n">
        <f aca="false">SUMPRODUCT(BO131:BV131,$AQ$1:$AX$1)</f>
        <v>109</v>
      </c>
      <c r="AC131" s="76" t="n">
        <f aca="false">SUMPRODUCT(BW131:CD131,$AQ$1:$AX$1)</f>
        <v>246</v>
      </c>
      <c r="AD131" s="76" t="n">
        <f aca="false">SUMPRODUCT(CE131:CL131,$AQ$1:$AX$1)</f>
        <v>0</v>
      </c>
      <c r="AE131" s="76" t="n">
        <f aca="false">SUMPRODUCT(CM131:CT131,$AQ$1:$AX$1)</f>
        <v>32</v>
      </c>
      <c r="AF131" s="76" t="n">
        <f aca="false">SUMPRODUCT(CU131:DB131,$AQ$1:$AX$1)</f>
        <v>0</v>
      </c>
      <c r="AG131" s="76" t="n">
        <f aca="false">SUMPRODUCT(DC131:DJ131,$AQ$1:$AX$1)</f>
        <v>1</v>
      </c>
      <c r="AH131" s="76" t="n">
        <f aca="false">SUMPRODUCT(DK131:DR131,$AQ$1:$AX$1)</f>
        <v>128</v>
      </c>
      <c r="AI131" s="76" t="n">
        <f aca="false">SUMPRODUCT(DS131:DZ131,$AQ$1:$AX$1)</f>
        <v>23</v>
      </c>
      <c r="AJ131" s="76" t="n">
        <f aca="false">SUMPRODUCT(EA131:EH131,$AQ$1:$AX$1)</f>
        <v>0</v>
      </c>
      <c r="AK131" s="76" t="n">
        <f aca="false">SUMPRODUCT(EI131:EP131,$AQ$1:$AX$1)</f>
        <v>253</v>
      </c>
      <c r="AL131" s="76" t="n">
        <f aca="false">SUMPRODUCT(EQ131:EX131,$AQ$1:$AX$1)</f>
        <v>229</v>
      </c>
      <c r="AM131" s="76" t="n">
        <f aca="false">SUMPRODUCT(EY131:FF131,$AQ$1:$AX$1)</f>
        <v>255</v>
      </c>
      <c r="AN131" s="76" t="n">
        <v>0</v>
      </c>
      <c r="AO131" s="79" t="n">
        <f aca="false">SUM(X131:AN131)</f>
        <v>1402</v>
      </c>
      <c r="AP131" s="79" t="n">
        <f aca="false">SUM(AB131:AJ131,AL131)+256*AK131</f>
        <v>65536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1</v>
      </c>
      <c r="BI131" s="0" t="n">
        <v>1</v>
      </c>
      <c r="BJ131" s="0" t="n">
        <v>1</v>
      </c>
      <c r="BK131" s="0" t="n">
        <v>1</v>
      </c>
      <c r="BL131" s="0" t="n">
        <v>1</v>
      </c>
      <c r="BM131" s="0" t="n">
        <v>1</v>
      </c>
      <c r="BN131" s="0" t="n">
        <v>0</v>
      </c>
      <c r="BO131" s="0" t="n">
        <v>1</v>
      </c>
      <c r="BP131" s="0" t="n">
        <v>0</v>
      </c>
      <c r="BQ131" s="0" t="n">
        <v>1</v>
      </c>
      <c r="BR131" s="0" t="n">
        <v>1</v>
      </c>
      <c r="BS131" s="0" t="n">
        <v>0</v>
      </c>
      <c r="BT131" s="0" t="n">
        <v>1</v>
      </c>
      <c r="BU131" s="0" t="n">
        <v>1</v>
      </c>
      <c r="BV131" s="0" t="n">
        <v>0</v>
      </c>
      <c r="BW131" s="0" t="n">
        <v>0</v>
      </c>
      <c r="BX131" s="0" t="n">
        <v>1</v>
      </c>
      <c r="BY131" s="0" t="n">
        <v>1</v>
      </c>
      <c r="BZ131" s="0" t="n">
        <v>0</v>
      </c>
      <c r="CA131" s="0" t="n">
        <v>1</v>
      </c>
      <c r="CB131" s="0" t="n">
        <v>1</v>
      </c>
      <c r="CC131" s="0" t="n">
        <v>1</v>
      </c>
      <c r="CD131" s="0" t="n">
        <v>1</v>
      </c>
      <c r="CE131" s="0" t="n">
        <v>0</v>
      </c>
      <c r="CF131" s="0" t="n">
        <v>0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0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1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1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0</v>
      </c>
      <c r="DR131" s="0" t="n">
        <v>1</v>
      </c>
      <c r="DS131" s="0" t="n">
        <v>1</v>
      </c>
      <c r="DT131" s="0" t="n">
        <v>1</v>
      </c>
      <c r="DU131" s="0" t="n">
        <v>1</v>
      </c>
      <c r="DV131" s="0" t="n">
        <v>0</v>
      </c>
      <c r="DW131" s="0" t="n">
        <v>1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1</v>
      </c>
      <c r="EJ131" s="0" t="n">
        <v>0</v>
      </c>
      <c r="EK131" s="0" t="n">
        <v>1</v>
      </c>
      <c r="EL131" s="0" t="n">
        <v>1</v>
      </c>
      <c r="EM131" s="0" t="n">
        <v>1</v>
      </c>
      <c r="EN131" s="0" t="n">
        <v>1</v>
      </c>
      <c r="EO131" s="0" t="n">
        <v>1</v>
      </c>
      <c r="EP131" s="0" t="n">
        <v>1</v>
      </c>
      <c r="EQ131" s="0" t="n">
        <v>1</v>
      </c>
      <c r="ER131" s="0" t="n">
        <v>0</v>
      </c>
      <c r="ES131" s="0" t="n">
        <v>1</v>
      </c>
      <c r="ET131" s="0" t="n">
        <v>0</v>
      </c>
      <c r="EU131" s="0" t="n">
        <v>0</v>
      </c>
      <c r="EV131" s="0" t="n">
        <v>1</v>
      </c>
      <c r="EW131" s="0" t="n">
        <v>1</v>
      </c>
      <c r="EX131" s="0" t="n">
        <v>1</v>
      </c>
      <c r="EY131" s="0" t="n">
        <v>1</v>
      </c>
      <c r="EZ131" s="0" t="n">
        <v>1</v>
      </c>
      <c r="FA131" s="0" t="n">
        <v>1</v>
      </c>
      <c r="FB131" s="0" t="n">
        <v>1</v>
      </c>
      <c r="FC131" s="0" t="n">
        <v>1</v>
      </c>
      <c r="FD131" s="0" t="n">
        <v>1</v>
      </c>
      <c r="FE131" s="0" t="n">
        <v>1</v>
      </c>
      <c r="FF131" s="0" t="n">
        <v>1</v>
      </c>
      <c r="FG131" s="0" t="n">
        <v>0</v>
      </c>
      <c r="FH131" s="0" t="n">
        <v>0</v>
      </c>
      <c r="FI131" s="0" t="n">
        <v>0</v>
      </c>
      <c r="FJ131" s="0" t="n">
        <v>0</v>
      </c>
      <c r="FK131" s="0" t="n">
        <v>0</v>
      </c>
      <c r="FL131" s="0" t="n">
        <v>0</v>
      </c>
      <c r="FM131" s="0" t="n">
        <v>0</v>
      </c>
      <c r="FN131" s="0" t="n">
        <v>0</v>
      </c>
      <c r="FO131" s="0" t="n">
        <v>0</v>
      </c>
      <c r="FQ131" s="0" t="n">
        <f aca="false">1-MIN(1,DC131+DG131+DK131+DO131+DS131+DW131)</f>
        <v>0</v>
      </c>
      <c r="FR131" s="0" t="n">
        <f aca="false">1-MIN(1,DD131+DH131+DL131+DP131+DT131+DX131)</f>
        <v>0</v>
      </c>
      <c r="FS131" s="0" t="n">
        <f aca="false">1-MIN(1,DE131+DI131+DM131+DQ131+DU131+DY131)</f>
        <v>0</v>
      </c>
      <c r="FT131" s="0" t="n">
        <f aca="false">1-MIN(1,DF131+DJ131+DN131+DR131+DV131+DZ131)</f>
        <v>0</v>
      </c>
      <c r="FV131" s="86" t="n">
        <f aca="false">IF(_xlfn.XOR(EI131,EA131,DS131,DK131,DC131),1,0)</f>
        <v>1</v>
      </c>
      <c r="FW131" s="86" t="n">
        <f aca="false">IF(_xlfn.XOR(EJ131,EB131,DT131,DL131,DD131),1,0)</f>
        <v>1</v>
      </c>
      <c r="FX131" s="86" t="n">
        <f aca="false">IF(_xlfn.XOR(EK131,EC131,DU131,DM131,DE131),1,0)</f>
        <v>0</v>
      </c>
      <c r="FY131" s="86" t="n">
        <f aca="false">IF(_xlfn.XOR(EL131,ED131,DV131,DN131,DF131),1,0)</f>
        <v>1</v>
      </c>
      <c r="FZ131" s="86" t="n">
        <f aca="false">IF(_xlfn.XOR(EM131,EE131,DW131,DO131,DG131),1,0)</f>
        <v>0</v>
      </c>
      <c r="GA131" s="86" t="n">
        <f aca="false">IF(_xlfn.XOR(EN131,EF131,DX131,DP131,DH131),1,0)</f>
        <v>1</v>
      </c>
      <c r="GB131" s="86" t="n">
        <f aca="false">IF(_xlfn.XOR(EO131,EG131,DY131,DQ131,DI131),1,0)</f>
        <v>1</v>
      </c>
      <c r="GC131" s="86" t="e">
        <f aca="false">IF(_xlfn.XOR(#REF!,EH131,DZ131,DR131,DJ131),1,0)</f>
        <v>#VALUE!</v>
      </c>
      <c r="GD131" s="85" t="n">
        <f aca="false">EQ131-FV131</f>
        <v>0</v>
      </c>
      <c r="GE131" s="85" t="n">
        <f aca="false">ER131-FW131</f>
        <v>-1</v>
      </c>
      <c r="GF131" s="85" t="n">
        <f aca="false">ES131-FX131</f>
        <v>1</v>
      </c>
      <c r="GG131" s="85" t="n">
        <f aca="false">ET131-FY131</f>
        <v>-1</v>
      </c>
      <c r="GH131" s="85" t="n">
        <f aca="false">EU131-FZ131</f>
        <v>0</v>
      </c>
      <c r="GI131" s="85" t="n">
        <f aca="false">EV131-GA131</f>
        <v>0</v>
      </c>
      <c r="GJ131" s="85" t="n">
        <f aca="false">EW131-GB131</f>
        <v>0</v>
      </c>
      <c r="GK131" s="85" t="e">
        <f aca="false">EX131-GC131</f>
        <v>#VALUE!</v>
      </c>
      <c r="GM131" s="0" t="n">
        <f aca="false">IF(_xlfn.XOR(F131:FF131),0,1)</f>
        <v>1</v>
      </c>
      <c r="GS131" s="0" t="n">
        <f aca="false">SUMPRODUCT($GS$1:$GZ$1,$DC131:$DJ131)</f>
        <v>1</v>
      </c>
      <c r="GT131" s="0" t="n">
        <f aca="false">SUMPRODUCT($GS$1:$GZ$1,$DK131:$DR131)</f>
        <v>128</v>
      </c>
      <c r="GU131" s="0" t="n">
        <f aca="false">SUMPRODUCT($GS$1:$GZ$1,$DS131:$DZ131)</f>
        <v>23</v>
      </c>
      <c r="GV131" s="0" t="n">
        <f aca="false">SUMPRODUCT($GS$1:$GZ$1,$EA131:$EH131)</f>
        <v>0</v>
      </c>
      <c r="GW131" s="0" t="e">
        <f aca="false">SUMPRODUCT($GS$1:$GZ$1,$EI131:$EO131)</f>
        <v>#VALUE!</v>
      </c>
      <c r="GX131" s="89" t="n">
        <f aca="false">SUMPRODUCT($GS$1:$GZ$1,$EQ131:$EX131)</f>
        <v>229</v>
      </c>
      <c r="GY131" s="0" t="e">
        <f aca="false">SUM(GS131:GW131)</f>
        <v>#VALUE!</v>
      </c>
      <c r="GZ131" s="0" t="e">
        <f aca="false">GY131+GX131</f>
        <v>#VALUE!</v>
      </c>
      <c r="HA131" s="0" t="e">
        <f aca="false">QUOTIENT(MOD($GY131,GT$1),GS$1)</f>
        <v>#VALUE!</v>
      </c>
      <c r="HB131" s="0" t="e">
        <f aca="false">QUOTIENT(MOD($GY131,GU$1),GT$1)</f>
        <v>#VALUE!</v>
      </c>
      <c r="HC131" s="0" t="e">
        <f aca="false">QUOTIENT(MOD($GY131,GV$1),GU$1)</f>
        <v>#VALUE!</v>
      </c>
      <c r="HD131" s="0" t="e">
        <f aca="false">QUOTIENT(MOD($GY131,GW$1),GV$1)</f>
        <v>#VALUE!</v>
      </c>
      <c r="HE131" s="0" t="e">
        <f aca="false">QUOTIENT(MOD($GY131,GX$1),GW$1)</f>
        <v>#VALUE!</v>
      </c>
      <c r="HF131" s="0" t="e">
        <f aca="false">QUOTIENT(MOD($GY131,GY$1),GX$1)</f>
        <v>#VALUE!</v>
      </c>
      <c r="HG131" s="0" t="e">
        <f aca="false">QUOTIENT(MOD($GY131,GZ$1),GY$1)</f>
        <v>#VALUE!</v>
      </c>
      <c r="HH131" s="0" t="e">
        <f aca="false">QUOTIENT(MOD($GY131,HA$1),GZ$1)</f>
        <v>#VALUE!</v>
      </c>
      <c r="HK131" s="0" t="n">
        <f aca="false">SUMPRODUCT($HK$1:$HR$1,$DC131:$DJ131)</f>
        <v>128</v>
      </c>
      <c r="HL131" s="0" t="n">
        <f aca="false">SUMPRODUCT($HK$1:$HR$1,$DK131:$DR131)</f>
        <v>1</v>
      </c>
      <c r="HM131" s="0" t="n">
        <f aca="false">SUMPRODUCT($HK$1:$HR$1,$DS131:$DZ131)</f>
        <v>232</v>
      </c>
      <c r="HN131" s="0" t="n">
        <f aca="false">SUMPRODUCT($HK$1:$HR$1,$EA131:$EH131)</f>
        <v>0</v>
      </c>
      <c r="HO131" s="0" t="e">
        <f aca="false">SUMPRODUCT($HK$1:$HR$1,$EI131:$EO131)</f>
        <v>#VALUE!</v>
      </c>
      <c r="HQ131" s="0" t="e">
        <f aca="false">SUM(HK131:HO131)</f>
        <v>#VALUE!</v>
      </c>
      <c r="HS131" s="0" t="e">
        <f aca="false">QUOTIENT(MOD($HQ131,HJ$1),HK$1)</f>
        <v>#VALUE!</v>
      </c>
      <c r="HT131" s="0" t="e">
        <f aca="false">QUOTIENT(MOD($HQ131,HK$1),HL$1)</f>
        <v>#VALUE!</v>
      </c>
      <c r="HU131" s="0" t="e">
        <f aca="false">QUOTIENT(MOD($HQ131,HL$1),HM$1)</f>
        <v>#VALUE!</v>
      </c>
      <c r="HV131" s="0" t="e">
        <f aca="false">QUOTIENT(MOD($HQ131,HM$1),HN$1)</f>
        <v>#VALUE!</v>
      </c>
      <c r="HW131" s="0" t="e">
        <f aca="false">QUOTIENT(MOD($HQ131,HN$1),HO$1)</f>
        <v>#VALUE!</v>
      </c>
      <c r="HX131" s="0" t="e">
        <f aca="false">QUOTIENT(MOD($HQ131,HO$1),HP$1)</f>
        <v>#VALUE!</v>
      </c>
      <c r="HY131" s="0" t="e">
        <f aca="false">QUOTIENT(MOD($HQ131,HP$1),HQ$1)</f>
        <v>#VALUE!</v>
      </c>
      <c r="HZ131" s="0" t="e">
        <f aca="false">QUOTIENT(MOD($HQ131,HQ$1),HR$1)</f>
        <v>#VALUE!</v>
      </c>
    </row>
    <row r="132" customFormat="false" ht="12.8" hidden="false" customHeight="false" outlineLevel="0" collapsed="false">
      <c r="A132" s="0" t="s">
        <v>192</v>
      </c>
      <c r="B132" s="159" t="s">
        <v>193</v>
      </c>
      <c r="C132" s="159"/>
      <c r="D132" s="159" t="s">
        <v>194</v>
      </c>
      <c r="E132" s="159"/>
      <c r="F132" s="159"/>
      <c r="G132" s="159"/>
      <c r="H132" s="159"/>
      <c r="I132" s="159"/>
      <c r="J132" s="159"/>
      <c r="K132" s="159"/>
      <c r="L132" s="159"/>
      <c r="M132" s="159"/>
      <c r="N132" s="159"/>
      <c r="O132" s="159"/>
      <c r="P132" s="159"/>
      <c r="Q132" s="159"/>
      <c r="R132" s="159"/>
      <c r="S132" s="159"/>
      <c r="T132" s="159"/>
      <c r="U132" s="159"/>
      <c r="V132" s="159"/>
      <c r="W132" s="159"/>
      <c r="X132" s="79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9"/>
      <c r="AP132" s="79"/>
      <c r="FQ132" s="14"/>
      <c r="FR132" s="14"/>
      <c r="FS132" s="14"/>
      <c r="FT132" s="14"/>
      <c r="FU132" s="14"/>
      <c r="FV132" s="69" t="s">
        <v>78</v>
      </c>
      <c r="FW132" s="69"/>
      <c r="FX132" s="69"/>
      <c r="FY132" s="69"/>
      <c r="FZ132" s="69"/>
      <c r="GA132" s="69"/>
      <c r="GB132" s="69"/>
      <c r="GC132" s="69"/>
      <c r="GD132" s="69" t="s">
        <v>79</v>
      </c>
      <c r="GE132" s="69"/>
      <c r="GF132" s="69"/>
      <c r="GG132" s="69"/>
      <c r="GH132" s="69"/>
      <c r="GI132" s="69"/>
      <c r="GJ132" s="69"/>
      <c r="GK132" s="69"/>
      <c r="GM132" s="14" t="s">
        <v>80</v>
      </c>
      <c r="GN132" s="14"/>
      <c r="GO132" s="14"/>
      <c r="GP132" s="14"/>
      <c r="GQ132" s="14"/>
      <c r="GR132" s="14"/>
      <c r="GS132" s="70" t="s">
        <v>81</v>
      </c>
      <c r="GT132" s="70"/>
      <c r="GU132" s="70"/>
      <c r="GV132" s="70"/>
      <c r="GW132" s="70"/>
      <c r="GY132" s="71" t="s">
        <v>65</v>
      </c>
      <c r="HA132" s="70" t="s">
        <v>81</v>
      </c>
      <c r="HB132" s="70"/>
      <c r="HC132" s="70"/>
      <c r="HD132" s="70"/>
      <c r="HE132" s="70"/>
      <c r="HF132" s="70"/>
      <c r="HG132" s="70"/>
      <c r="HH132" s="70"/>
      <c r="HK132" s="72" t="s">
        <v>82</v>
      </c>
      <c r="HL132" s="72"/>
      <c r="HM132" s="72"/>
      <c r="HN132" s="72"/>
      <c r="HO132" s="72"/>
      <c r="HQ132" s="71" t="s">
        <v>65</v>
      </c>
      <c r="HS132" s="72" t="s">
        <v>82</v>
      </c>
      <c r="HT132" s="72"/>
      <c r="HU132" s="72"/>
      <c r="HV132" s="72"/>
      <c r="HW132" s="72"/>
      <c r="HX132" s="72"/>
      <c r="HY132" s="72"/>
      <c r="HZ132" s="72"/>
    </row>
    <row r="133" customFormat="false" ht="12.8" hidden="false" customHeight="false" outlineLevel="0" collapsed="false">
      <c r="A133" s="0" t="s">
        <v>195</v>
      </c>
      <c r="B133" s="159"/>
      <c r="C133" s="159" t="s">
        <v>196</v>
      </c>
      <c r="D133" s="159" t="s">
        <v>190</v>
      </c>
      <c r="E133" s="159" t="s">
        <v>186</v>
      </c>
      <c r="F133" s="76" t="str">
        <f aca="false">DEC2HEX(Y133)</f>
        <v>0</v>
      </c>
      <c r="G133" s="76" t="str">
        <f aca="false">DEC2HEX(Z133)</f>
        <v>0</v>
      </c>
      <c r="H133" s="76" t="str">
        <f aca="false">DEC2HEX(AA133)</f>
        <v>7E</v>
      </c>
      <c r="I133" s="76" t="str">
        <f aca="false">DEC2HEX(AB133)</f>
        <v>6D</v>
      </c>
      <c r="J133" s="76" t="str">
        <f aca="false">DEC2HEX(AC133)</f>
        <v>F6</v>
      </c>
      <c r="K133" s="76" t="str">
        <f aca="false">DEC2HEX(AD133)</f>
        <v>0</v>
      </c>
      <c r="L133" s="76" t="str">
        <f aca="false">DEC2HEX(AE133)</f>
        <v>20</v>
      </c>
      <c r="M133" s="76" t="str">
        <f aca="false">DEC2HEX(AF133)</f>
        <v>0</v>
      </c>
      <c r="N133" s="76" t="str">
        <f aca="false">DEC2HEX(AG133)</f>
        <v>0</v>
      </c>
      <c r="O133" s="76" t="str">
        <f aca="false">DEC2HEX(AH133)</f>
        <v>80</v>
      </c>
      <c r="P133" s="76" t="str">
        <f aca="false">DEC2HEX(AI133)</f>
        <v>21</v>
      </c>
      <c r="Q133" s="76" t="str">
        <f aca="false">DEC2HEX(AJ133)</f>
        <v>0</v>
      </c>
      <c r="R133" s="76" t="str">
        <f aca="false">DEC2HEX(AK133)</f>
        <v>FD</v>
      </c>
      <c r="S133" s="76" t="str">
        <f aca="false">DEC2HEX(AL133)</f>
        <v>DC</v>
      </c>
      <c r="T133" s="76" t="str">
        <f aca="false">DEC2HEX(AM133)</f>
        <v>FF</v>
      </c>
      <c r="U133" s="76" t="str">
        <f aca="false">DEC2HEX(AN133)</f>
        <v>0</v>
      </c>
      <c r="V133" s="75" t="str">
        <f aca="false">DEC2HEX(AO133)</f>
        <v>57A</v>
      </c>
      <c r="W133" s="78" t="str">
        <f aca="false">DEC2HEX(AP133)</f>
        <v>10000</v>
      </c>
      <c r="X133" s="79"/>
      <c r="Y133" s="76" t="n">
        <f aca="false">SUMPRODUCT(AQ133:AX133,$AQ$1:$AX$1)</f>
        <v>0</v>
      </c>
      <c r="Z133" s="76" t="n">
        <f aca="false">SUMPRODUCT(AY133:BF133,$AQ$1:$AX$1)</f>
        <v>0</v>
      </c>
      <c r="AA133" s="76" t="n">
        <f aca="false">SUMPRODUCT(BG133:BN133,$AQ$1:$AX$1)</f>
        <v>126</v>
      </c>
      <c r="AB133" s="76" t="n">
        <f aca="false">SUMPRODUCT(BO133:BV133,$AQ$1:$AX$1)</f>
        <v>109</v>
      </c>
      <c r="AC133" s="76" t="n">
        <f aca="false">SUMPRODUCT(BW133:CD133,$AQ$1:$AX$1)</f>
        <v>246</v>
      </c>
      <c r="AD133" s="76" t="n">
        <f aca="false">SUMPRODUCT(CE133:CL133,$AQ$1:$AX$1)</f>
        <v>0</v>
      </c>
      <c r="AE133" s="76" t="n">
        <f aca="false">SUMPRODUCT(CM133:CT133,$AQ$1:$AX$1)</f>
        <v>32</v>
      </c>
      <c r="AF133" s="76" t="n">
        <f aca="false">SUMPRODUCT(CU133:DB133,$AQ$1:$AX$1)</f>
        <v>0</v>
      </c>
      <c r="AG133" s="76" t="n">
        <f aca="false">SUMPRODUCT(DC133:DJ133,$AQ$1:$AX$1)</f>
        <v>0</v>
      </c>
      <c r="AH133" s="76" t="n">
        <f aca="false">SUMPRODUCT(DK133:DR133,$AQ$1:$AX$1)</f>
        <v>128</v>
      </c>
      <c r="AI133" s="76" t="n">
        <f aca="false">SUMPRODUCT(DS133:DZ133,$AQ$1:$AX$1)</f>
        <v>33</v>
      </c>
      <c r="AJ133" s="76" t="n">
        <f aca="false">SUMPRODUCT(EA133:EH133,$AQ$1:$AX$1)</f>
        <v>0</v>
      </c>
      <c r="AK133" s="76" t="n">
        <f aca="false">SUMPRODUCT(EI133:EP133,$AQ$1:$AX$1)</f>
        <v>253</v>
      </c>
      <c r="AL133" s="76" t="n">
        <f aca="false">SUMPRODUCT(EQ133:EX133,$AQ$1:$AX$1)</f>
        <v>220</v>
      </c>
      <c r="AM133" s="76" t="n">
        <f aca="false">SUMPRODUCT(EY133:FF133,$AQ$1:$AX$1)</f>
        <v>255</v>
      </c>
      <c r="AN133" s="76" t="n">
        <v>0</v>
      </c>
      <c r="AO133" s="79" t="n">
        <f aca="false">SUM(X133:AN133)</f>
        <v>1402</v>
      </c>
      <c r="AP133" s="79" t="n">
        <f aca="false">SUM(AB133:AJ133,AL133)+256*AK133</f>
        <v>65536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1</v>
      </c>
      <c r="BI133" s="0" t="n">
        <v>1</v>
      </c>
      <c r="BJ133" s="0" t="n">
        <v>1</v>
      </c>
      <c r="BK133" s="0" t="n">
        <v>1</v>
      </c>
      <c r="BL133" s="0" t="n">
        <v>1</v>
      </c>
      <c r="BM133" s="0" t="n">
        <v>1</v>
      </c>
      <c r="BN133" s="0" t="n">
        <v>0</v>
      </c>
      <c r="BO133" s="0" t="n">
        <v>1</v>
      </c>
      <c r="BP133" s="0" t="n">
        <v>0</v>
      </c>
      <c r="BQ133" s="0" t="n">
        <v>1</v>
      </c>
      <c r="BR133" s="0" t="n">
        <v>1</v>
      </c>
      <c r="BS133" s="0" t="n">
        <v>0</v>
      </c>
      <c r="BT133" s="0" t="n">
        <v>1</v>
      </c>
      <c r="BU133" s="0" t="n">
        <v>1</v>
      </c>
      <c r="BV133" s="0" t="n">
        <v>0</v>
      </c>
      <c r="BW133" s="0" t="n">
        <v>0</v>
      </c>
      <c r="BX133" s="0" t="n">
        <v>1</v>
      </c>
      <c r="BY133" s="0" t="n">
        <v>1</v>
      </c>
      <c r="BZ133" s="0" t="n">
        <v>0</v>
      </c>
      <c r="CA133" s="0" t="n">
        <v>1</v>
      </c>
      <c r="CB133" s="0" t="n">
        <v>1</v>
      </c>
      <c r="CC133" s="0" t="n">
        <v>1</v>
      </c>
      <c r="CD133" s="0" t="n">
        <v>1</v>
      </c>
      <c r="CE133" s="0" t="n">
        <v>0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1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0</v>
      </c>
      <c r="DR133" s="0" t="n">
        <v>1</v>
      </c>
      <c r="DS133" s="0" t="n">
        <v>1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1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1</v>
      </c>
      <c r="EJ133" s="0" t="n">
        <v>0</v>
      </c>
      <c r="EK133" s="0" t="n">
        <v>1</v>
      </c>
      <c r="EL133" s="0" t="n">
        <v>1</v>
      </c>
      <c r="EM133" s="0" t="n">
        <v>1</v>
      </c>
      <c r="EN133" s="0" t="n">
        <v>1</v>
      </c>
      <c r="EO133" s="0" t="n">
        <v>1</v>
      </c>
      <c r="EP133" s="0" t="n">
        <v>1</v>
      </c>
      <c r="EQ133" s="0" t="n">
        <v>0</v>
      </c>
      <c r="ER133" s="0" t="n">
        <v>0</v>
      </c>
      <c r="ES133" s="0" t="n">
        <v>1</v>
      </c>
      <c r="ET133" s="0" t="n">
        <v>1</v>
      </c>
      <c r="EU133" s="0" t="n">
        <v>1</v>
      </c>
      <c r="EV133" s="0" t="n">
        <v>0</v>
      </c>
      <c r="EW133" s="0" t="n">
        <v>1</v>
      </c>
      <c r="EX133" s="0" t="n">
        <v>1</v>
      </c>
      <c r="EY133" s="0" t="n">
        <v>1</v>
      </c>
      <c r="EZ133" s="0" t="n">
        <v>1</v>
      </c>
      <c r="FA133" s="0" t="n">
        <v>1</v>
      </c>
      <c r="FB133" s="0" t="n">
        <v>1</v>
      </c>
      <c r="FC133" s="0" t="n">
        <v>1</v>
      </c>
      <c r="FD133" s="0" t="n">
        <v>1</v>
      </c>
      <c r="FE133" s="0" t="n">
        <v>1</v>
      </c>
      <c r="FF133" s="0" t="n">
        <v>1</v>
      </c>
      <c r="FG133" s="0" t="n">
        <v>0</v>
      </c>
      <c r="FH133" s="0" t="n">
        <v>0</v>
      </c>
      <c r="FI133" s="0" t="n">
        <v>0</v>
      </c>
      <c r="FJ133" s="0" t="n">
        <v>0</v>
      </c>
      <c r="FK133" s="0" t="n">
        <v>0</v>
      </c>
      <c r="FL133" s="0" t="n">
        <v>0</v>
      </c>
      <c r="FM133" s="0" t="n">
        <v>0</v>
      </c>
      <c r="FN133" s="0" t="n">
        <v>0</v>
      </c>
      <c r="FO133" s="0" t="n">
        <v>0</v>
      </c>
      <c r="FQ133" s="0" t="n">
        <f aca="false">1-MIN(1,DC133+DG133+DK133+DO133+DS133+DW133)</f>
        <v>0</v>
      </c>
      <c r="FR133" s="0" t="n">
        <f aca="false">1-MIN(1,DD133+DH133+DL133+DP133+DT133+DX133)</f>
        <v>0</v>
      </c>
      <c r="FS133" s="0" t="n">
        <f aca="false">1-MIN(1,DE133+DI133+DM133+DQ133+DU133+DY133)</f>
        <v>1</v>
      </c>
      <c r="FT133" s="0" t="n">
        <f aca="false">1-MIN(1,DF133+DJ133+DN133+DR133+DV133+DZ133)</f>
        <v>0</v>
      </c>
      <c r="FV133" s="86" t="n">
        <f aca="false">IF(_xlfn.XOR(EI133,EA133,DS133,DK133,DC133),1,0)</f>
        <v>0</v>
      </c>
      <c r="FW133" s="86" t="n">
        <f aca="false">IF(_xlfn.XOR(EJ133,EB133,DT133,DL133,DD133),1,0)</f>
        <v>0</v>
      </c>
      <c r="FX133" s="86" t="n">
        <f aca="false">IF(_xlfn.XOR(EK133,EC133,DU133,DM133,DE133),1,0)</f>
        <v>1</v>
      </c>
      <c r="FY133" s="86" t="n">
        <f aca="false">IF(_xlfn.XOR(EL133,ED133,DV133,DN133,DF133),1,0)</f>
        <v>1</v>
      </c>
      <c r="FZ133" s="86" t="n">
        <f aca="false">IF(_xlfn.XOR(EM133,EE133,DW133,DO133,DG133),1,0)</f>
        <v>1</v>
      </c>
      <c r="GA133" s="86" t="n">
        <f aca="false">IF(_xlfn.XOR(EN133,EF133,DX133,DP133,DH133),1,0)</f>
        <v>0</v>
      </c>
      <c r="GB133" s="86" t="n">
        <f aca="false">IF(_xlfn.XOR(EO133,EG133,DY133,DQ133,DI133),1,0)</f>
        <v>1</v>
      </c>
      <c r="GC133" s="86" t="e">
        <f aca="false">IF(_xlfn.XOR(#REF!,EH133,DZ133,DR133,DJ133),1,0)</f>
        <v>#VALUE!</v>
      </c>
      <c r="GD133" s="85" t="n">
        <f aca="false">EQ133-FV133</f>
        <v>0</v>
      </c>
      <c r="GE133" s="85" t="n">
        <f aca="false">ER133-FW133</f>
        <v>0</v>
      </c>
      <c r="GF133" s="85" t="n">
        <f aca="false">ES133-FX133</f>
        <v>0</v>
      </c>
      <c r="GG133" s="85" t="n">
        <f aca="false">ET133-FY133</f>
        <v>0</v>
      </c>
      <c r="GH133" s="85" t="n">
        <f aca="false">EU133-FZ133</f>
        <v>0</v>
      </c>
      <c r="GI133" s="85" t="n">
        <f aca="false">EV133-GA133</f>
        <v>0</v>
      </c>
      <c r="GJ133" s="85" t="n">
        <f aca="false">EW133-GB133</f>
        <v>0</v>
      </c>
      <c r="GK133" s="85" t="e">
        <f aca="false">EX133-GC133</f>
        <v>#VALUE!</v>
      </c>
      <c r="GM133" s="0" t="n">
        <f aca="false">IF(_xlfn.XOR(F133:FF133),0,1)</f>
        <v>1</v>
      </c>
      <c r="GS133" s="0" t="n">
        <f aca="false">SUMPRODUCT($GS$1:$GZ$1,$DC133:$DJ133)</f>
        <v>0</v>
      </c>
      <c r="GT133" s="0" t="n">
        <f aca="false">SUMPRODUCT($GS$1:$GZ$1,$DK133:$DR133)</f>
        <v>128</v>
      </c>
      <c r="GU133" s="0" t="n">
        <f aca="false">SUMPRODUCT($GS$1:$GZ$1,$DS133:$DZ133)</f>
        <v>33</v>
      </c>
      <c r="GV133" s="0" t="n">
        <f aca="false">SUMPRODUCT($GS$1:$GZ$1,$EA133:$EH133)</f>
        <v>0</v>
      </c>
      <c r="GW133" s="0" t="e">
        <f aca="false">SUMPRODUCT($GS$1:$GZ$1,$EI133:$EO133)</f>
        <v>#VALUE!</v>
      </c>
      <c r="GX133" s="89" t="n">
        <f aca="false">SUMPRODUCT($GS$1:$GZ$1,$EQ133:$EX133)</f>
        <v>220</v>
      </c>
      <c r="GY133" s="0" t="e">
        <f aca="false">SUM(GS133:GW133)</f>
        <v>#VALUE!</v>
      </c>
      <c r="GZ133" s="0" t="e">
        <f aca="false">GY133+GX133</f>
        <v>#VALUE!</v>
      </c>
      <c r="HA133" s="0" t="e">
        <f aca="false">QUOTIENT(MOD($GY133,GT$1),GS$1)</f>
        <v>#VALUE!</v>
      </c>
      <c r="HB133" s="0" t="e">
        <f aca="false">QUOTIENT(MOD($GY133,GU$1),GT$1)</f>
        <v>#VALUE!</v>
      </c>
      <c r="HC133" s="0" t="e">
        <f aca="false">QUOTIENT(MOD($GY133,GV$1),GU$1)</f>
        <v>#VALUE!</v>
      </c>
      <c r="HD133" s="0" t="e">
        <f aca="false">QUOTIENT(MOD($GY133,GW$1),GV$1)</f>
        <v>#VALUE!</v>
      </c>
      <c r="HE133" s="0" t="e">
        <f aca="false">QUOTIENT(MOD($GY133,GX$1),GW$1)</f>
        <v>#VALUE!</v>
      </c>
      <c r="HF133" s="0" t="e">
        <f aca="false">QUOTIENT(MOD($GY133,GY$1),GX$1)</f>
        <v>#VALUE!</v>
      </c>
      <c r="HG133" s="0" t="e">
        <f aca="false">QUOTIENT(MOD($GY133,GZ$1),GY$1)</f>
        <v>#VALUE!</v>
      </c>
      <c r="HH133" s="0" t="e">
        <f aca="false">QUOTIENT(MOD($GY133,HA$1),GZ$1)</f>
        <v>#VALUE!</v>
      </c>
      <c r="HK133" s="0" t="n">
        <f aca="false">SUMPRODUCT($HK$1:$HR$1,$DC133:$DJ133)</f>
        <v>0</v>
      </c>
      <c r="HL133" s="0" t="n">
        <f aca="false">SUMPRODUCT($HK$1:$HR$1,$DK133:$DR133)</f>
        <v>1</v>
      </c>
      <c r="HM133" s="0" t="n">
        <f aca="false">SUMPRODUCT($HK$1:$HR$1,$DS133:$DZ133)</f>
        <v>132</v>
      </c>
      <c r="HN133" s="0" t="n">
        <f aca="false">SUMPRODUCT($HK$1:$HR$1,$EA133:$EH133)</f>
        <v>0</v>
      </c>
      <c r="HO133" s="0" t="e">
        <f aca="false">SUMPRODUCT($HK$1:$HR$1,$EI133:$EO133)</f>
        <v>#VALUE!</v>
      </c>
      <c r="HQ133" s="0" t="e">
        <f aca="false">SUM(HK133:HO133)</f>
        <v>#VALUE!</v>
      </c>
      <c r="HS133" s="0" t="e">
        <f aca="false">QUOTIENT(MOD($HQ133,HJ$1),HK$1)</f>
        <v>#VALUE!</v>
      </c>
      <c r="HT133" s="0" t="e">
        <f aca="false">QUOTIENT(MOD($HQ133,HK$1),HL$1)</f>
        <v>#VALUE!</v>
      </c>
      <c r="HU133" s="0" t="e">
        <f aca="false">QUOTIENT(MOD($HQ133,HL$1),HM$1)</f>
        <v>#VALUE!</v>
      </c>
      <c r="HV133" s="0" t="e">
        <f aca="false">QUOTIENT(MOD($HQ133,HM$1),HN$1)</f>
        <v>#VALUE!</v>
      </c>
      <c r="HW133" s="0" t="e">
        <f aca="false">QUOTIENT(MOD($HQ133,HN$1),HO$1)</f>
        <v>#VALUE!</v>
      </c>
      <c r="HX133" s="0" t="e">
        <f aca="false">QUOTIENT(MOD($HQ133,HO$1),HP$1)</f>
        <v>#VALUE!</v>
      </c>
      <c r="HY133" s="0" t="e">
        <f aca="false">QUOTIENT(MOD($HQ133,HP$1),HQ$1)</f>
        <v>#VALUE!</v>
      </c>
      <c r="HZ133" s="0" t="e">
        <f aca="false">QUOTIENT(MOD($HQ133,HQ$1),HR$1)</f>
        <v>#VALUE!</v>
      </c>
    </row>
    <row r="134" customFormat="false" ht="12.8" hidden="false" customHeight="false" outlineLevel="0" collapsed="false">
      <c r="A134" s="0" t="s">
        <v>195</v>
      </c>
      <c r="B134" s="159"/>
      <c r="C134" s="159" t="s">
        <v>197</v>
      </c>
      <c r="D134" s="159" t="s">
        <v>190</v>
      </c>
      <c r="E134" s="159" t="s">
        <v>186</v>
      </c>
      <c r="F134" s="76" t="str">
        <f aca="false">DEC2HEX(Y134)</f>
        <v>0</v>
      </c>
      <c r="G134" s="76" t="str">
        <f aca="false">DEC2HEX(Z134)</f>
        <v>0</v>
      </c>
      <c r="H134" s="76" t="str">
        <f aca="false">DEC2HEX(AA134)</f>
        <v>7E</v>
      </c>
      <c r="I134" s="76" t="str">
        <f aca="false">DEC2HEX(AB134)</f>
        <v>6D</v>
      </c>
      <c r="J134" s="76" t="str">
        <f aca="false">DEC2HEX(AC134)</f>
        <v>F6</v>
      </c>
      <c r="K134" s="76" t="str">
        <f aca="false">DEC2HEX(AD134)</f>
        <v>0</v>
      </c>
      <c r="L134" s="76" t="str">
        <f aca="false">DEC2HEX(AE134)</f>
        <v>20</v>
      </c>
      <c r="M134" s="76" t="str">
        <f aca="false">DEC2HEX(AF134)</f>
        <v>0</v>
      </c>
      <c r="N134" s="76" t="str">
        <f aca="false">DEC2HEX(AG134)</f>
        <v>1</v>
      </c>
      <c r="O134" s="76" t="str">
        <f aca="false">DEC2HEX(AH134)</f>
        <v>80</v>
      </c>
      <c r="P134" s="76" t="str">
        <f aca="false">DEC2HEX(AI134)</f>
        <v>21</v>
      </c>
      <c r="Q134" s="76" t="str">
        <f aca="false">DEC2HEX(AJ134)</f>
        <v>0</v>
      </c>
      <c r="R134" s="76" t="str">
        <f aca="false">DEC2HEX(AK134)</f>
        <v>FD</v>
      </c>
      <c r="S134" s="76" t="str">
        <f aca="false">DEC2HEX(AL134)</f>
        <v>DB</v>
      </c>
      <c r="T134" s="76" t="str">
        <f aca="false">DEC2HEX(AM134)</f>
        <v>FF</v>
      </c>
      <c r="U134" s="76" t="str">
        <f aca="false">DEC2HEX(AN134)</f>
        <v>0</v>
      </c>
      <c r="V134" s="75" t="str">
        <f aca="false">DEC2HEX(AO134)</f>
        <v>57A</v>
      </c>
      <c r="W134" s="78" t="str">
        <f aca="false">DEC2HEX(AP134)</f>
        <v>10000</v>
      </c>
      <c r="X134" s="79"/>
      <c r="Y134" s="76" t="n">
        <f aca="false">SUMPRODUCT(AQ134:AX134,$AQ$1:$AX$1)</f>
        <v>0</v>
      </c>
      <c r="Z134" s="76" t="n">
        <f aca="false">SUMPRODUCT(AY134:BF134,$AQ$1:$AX$1)</f>
        <v>0</v>
      </c>
      <c r="AA134" s="76" t="n">
        <f aca="false">SUMPRODUCT(BG134:BN134,$AQ$1:$AX$1)</f>
        <v>126</v>
      </c>
      <c r="AB134" s="76" t="n">
        <f aca="false">SUMPRODUCT(BO134:BV134,$AQ$1:$AX$1)</f>
        <v>109</v>
      </c>
      <c r="AC134" s="76" t="n">
        <f aca="false">SUMPRODUCT(BW134:CD134,$AQ$1:$AX$1)</f>
        <v>246</v>
      </c>
      <c r="AD134" s="76" t="n">
        <f aca="false">SUMPRODUCT(CE134:CL134,$AQ$1:$AX$1)</f>
        <v>0</v>
      </c>
      <c r="AE134" s="76" t="n">
        <f aca="false">SUMPRODUCT(CM134:CT134,$AQ$1:$AX$1)</f>
        <v>32</v>
      </c>
      <c r="AF134" s="76" t="n">
        <f aca="false">SUMPRODUCT(CU134:DB134,$AQ$1:$AX$1)</f>
        <v>0</v>
      </c>
      <c r="AG134" s="76" t="n">
        <f aca="false">SUMPRODUCT(DC134:DJ134,$AQ$1:$AX$1)</f>
        <v>1</v>
      </c>
      <c r="AH134" s="76" t="n">
        <f aca="false">SUMPRODUCT(DK134:DR134,$AQ$1:$AX$1)</f>
        <v>128</v>
      </c>
      <c r="AI134" s="76" t="n">
        <f aca="false">SUMPRODUCT(DS134:DZ134,$AQ$1:$AX$1)</f>
        <v>33</v>
      </c>
      <c r="AJ134" s="76" t="n">
        <f aca="false">SUMPRODUCT(EA134:EH134,$AQ$1:$AX$1)</f>
        <v>0</v>
      </c>
      <c r="AK134" s="76" t="n">
        <f aca="false">SUMPRODUCT(EI134:EP134,$AQ$1:$AX$1)</f>
        <v>253</v>
      </c>
      <c r="AL134" s="76" t="n">
        <f aca="false">SUMPRODUCT(EQ134:EX134,$AQ$1:$AX$1)</f>
        <v>219</v>
      </c>
      <c r="AM134" s="76" t="n">
        <f aca="false">SUMPRODUCT(EY134:FF134,$AQ$1:$AX$1)</f>
        <v>255</v>
      </c>
      <c r="AN134" s="76" t="n">
        <v>0</v>
      </c>
      <c r="AO134" s="79" t="n">
        <f aca="false">SUM(X134:AN134)</f>
        <v>1402</v>
      </c>
      <c r="AP134" s="79" t="n">
        <f aca="false">SUM(AB134:AJ134,AL134)+256*AK134</f>
        <v>65536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1</v>
      </c>
      <c r="BI134" s="0" t="n">
        <v>1</v>
      </c>
      <c r="BJ134" s="0" t="n">
        <v>1</v>
      </c>
      <c r="BK134" s="0" t="n">
        <v>1</v>
      </c>
      <c r="BL134" s="0" t="n">
        <v>1</v>
      </c>
      <c r="BM134" s="0" t="n">
        <v>1</v>
      </c>
      <c r="BN134" s="0" t="n">
        <v>0</v>
      </c>
      <c r="BO134" s="0" t="n">
        <v>1</v>
      </c>
      <c r="BP134" s="0" t="n">
        <v>0</v>
      </c>
      <c r="BQ134" s="0" t="n">
        <v>1</v>
      </c>
      <c r="BR134" s="0" t="n">
        <v>1</v>
      </c>
      <c r="BS134" s="0" t="n">
        <v>0</v>
      </c>
      <c r="BT134" s="0" t="n">
        <v>1</v>
      </c>
      <c r="BU134" s="0" t="n">
        <v>1</v>
      </c>
      <c r="BV134" s="0" t="n">
        <v>0</v>
      </c>
      <c r="BW134" s="0" t="n">
        <v>0</v>
      </c>
      <c r="BX134" s="0" t="n">
        <v>1</v>
      </c>
      <c r="BY134" s="0" t="n">
        <v>1</v>
      </c>
      <c r="BZ134" s="0" t="n">
        <v>0</v>
      </c>
      <c r="CA134" s="0" t="n">
        <v>1</v>
      </c>
      <c r="CB134" s="0" t="n">
        <v>1</v>
      </c>
      <c r="CC134" s="0" t="n">
        <v>1</v>
      </c>
      <c r="CD134" s="0" t="n">
        <v>1</v>
      </c>
      <c r="CE134" s="0" t="n">
        <v>0</v>
      </c>
      <c r="CF134" s="0" t="n">
        <v>0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1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1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0</v>
      </c>
      <c r="DR134" s="0" t="n">
        <v>1</v>
      </c>
      <c r="DS134" s="0" t="n">
        <v>1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1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1</v>
      </c>
      <c r="EJ134" s="0" t="n">
        <v>0</v>
      </c>
      <c r="EK134" s="0" t="n">
        <v>1</v>
      </c>
      <c r="EL134" s="0" t="n">
        <v>1</v>
      </c>
      <c r="EM134" s="0" t="n">
        <v>1</v>
      </c>
      <c r="EN134" s="0" t="n">
        <v>1</v>
      </c>
      <c r="EO134" s="0" t="n">
        <v>1</v>
      </c>
      <c r="EP134" s="0" t="n">
        <v>1</v>
      </c>
      <c r="EQ134" s="0" t="n">
        <v>1</v>
      </c>
      <c r="ER134" s="0" t="n">
        <v>1</v>
      </c>
      <c r="ES134" s="0" t="n">
        <v>0</v>
      </c>
      <c r="ET134" s="0" t="n">
        <v>1</v>
      </c>
      <c r="EU134" s="0" t="n">
        <v>1</v>
      </c>
      <c r="EV134" s="0" t="n">
        <v>0</v>
      </c>
      <c r="EW134" s="0" t="n">
        <v>1</v>
      </c>
      <c r="EX134" s="0" t="n">
        <v>1</v>
      </c>
      <c r="EY134" s="0" t="n">
        <v>1</v>
      </c>
      <c r="EZ134" s="0" t="n">
        <v>1</v>
      </c>
      <c r="FA134" s="0" t="n">
        <v>1</v>
      </c>
      <c r="FB134" s="0" t="n">
        <v>1</v>
      </c>
      <c r="FC134" s="0" t="n">
        <v>1</v>
      </c>
      <c r="FD134" s="0" t="n">
        <v>1</v>
      </c>
      <c r="FE134" s="0" t="n">
        <v>1</v>
      </c>
      <c r="FF134" s="0" t="n">
        <v>1</v>
      </c>
      <c r="FG134" s="0" t="n">
        <v>0</v>
      </c>
      <c r="FH134" s="0" t="n">
        <v>0</v>
      </c>
      <c r="FI134" s="0" t="n">
        <v>0</v>
      </c>
      <c r="FJ134" s="0" t="n">
        <v>0</v>
      </c>
      <c r="FK134" s="0" t="n">
        <v>0</v>
      </c>
      <c r="FL134" s="0" t="n">
        <v>0</v>
      </c>
      <c r="FM134" s="0" t="n">
        <v>0</v>
      </c>
      <c r="FN134" s="0" t="n">
        <v>0</v>
      </c>
      <c r="FO134" s="0" t="n">
        <v>0</v>
      </c>
      <c r="FQ134" s="0" t="n">
        <f aca="false">1-MIN(1,DC134+DG134+DK134+DO134+DS134+DW134)</f>
        <v>0</v>
      </c>
      <c r="FR134" s="0" t="n">
        <f aca="false">1-MIN(1,DD134+DH134+DL134+DP134+DT134+DX134)</f>
        <v>0</v>
      </c>
      <c r="FS134" s="0" t="n">
        <f aca="false">1-MIN(1,DE134+DI134+DM134+DQ134+DU134+DY134)</f>
        <v>1</v>
      </c>
      <c r="FT134" s="0" t="n">
        <f aca="false">1-MIN(1,DF134+DJ134+DN134+DR134+DV134+DZ134)</f>
        <v>0</v>
      </c>
      <c r="FV134" s="86" t="n">
        <f aca="false">IF(_xlfn.XOR(EI134,EA134,DS134,DK134,DC134),1,0)</f>
        <v>1</v>
      </c>
      <c r="FW134" s="86" t="n">
        <f aca="false">IF(_xlfn.XOR(EJ134,EB134,DT134,DL134,DD134),1,0)</f>
        <v>0</v>
      </c>
      <c r="FX134" s="86" t="n">
        <f aca="false">IF(_xlfn.XOR(EK134,EC134,DU134,DM134,DE134),1,0)</f>
        <v>1</v>
      </c>
      <c r="FY134" s="86" t="n">
        <f aca="false">IF(_xlfn.XOR(EL134,ED134,DV134,DN134,DF134),1,0)</f>
        <v>1</v>
      </c>
      <c r="FZ134" s="86" t="n">
        <f aca="false">IF(_xlfn.XOR(EM134,EE134,DW134,DO134,DG134),1,0)</f>
        <v>1</v>
      </c>
      <c r="GA134" s="86" t="n">
        <f aca="false">IF(_xlfn.XOR(EN134,EF134,DX134,DP134,DH134),1,0)</f>
        <v>0</v>
      </c>
      <c r="GB134" s="86" t="n">
        <f aca="false">IF(_xlfn.XOR(EO134,EG134,DY134,DQ134,DI134),1,0)</f>
        <v>1</v>
      </c>
      <c r="GC134" s="86" t="e">
        <f aca="false">IF(_xlfn.XOR(#REF!,EH134,DZ134,DR134,DJ134),1,0)</f>
        <v>#VALUE!</v>
      </c>
      <c r="GD134" s="85" t="n">
        <f aca="false">EQ134-FV134</f>
        <v>0</v>
      </c>
      <c r="GE134" s="85" t="n">
        <f aca="false">ER134-FW134</f>
        <v>1</v>
      </c>
      <c r="GF134" s="85" t="n">
        <f aca="false">ES134-FX134</f>
        <v>-1</v>
      </c>
      <c r="GG134" s="85" t="n">
        <f aca="false">ET134-FY134</f>
        <v>0</v>
      </c>
      <c r="GH134" s="85" t="n">
        <f aca="false">EU134-FZ134</f>
        <v>0</v>
      </c>
      <c r="GI134" s="85" t="n">
        <f aca="false">EV134-GA134</f>
        <v>0</v>
      </c>
      <c r="GJ134" s="85" t="n">
        <f aca="false">EW134-GB134</f>
        <v>0</v>
      </c>
      <c r="GK134" s="85" t="e">
        <f aca="false">EX134-GC134</f>
        <v>#VALUE!</v>
      </c>
      <c r="GM134" s="0" t="n">
        <f aca="false">IF(_xlfn.XOR(F134:FF134),0,1)</f>
        <v>0</v>
      </c>
      <c r="GS134" s="0" t="n">
        <f aca="false">SUMPRODUCT($GS$1:$GZ$1,$DC134:$DJ134)</f>
        <v>1</v>
      </c>
      <c r="GT134" s="0" t="n">
        <f aca="false">SUMPRODUCT($GS$1:$GZ$1,$DK134:$DR134)</f>
        <v>128</v>
      </c>
      <c r="GU134" s="0" t="n">
        <f aca="false">SUMPRODUCT($GS$1:$GZ$1,$DS134:$DZ134)</f>
        <v>33</v>
      </c>
      <c r="GV134" s="0" t="n">
        <f aca="false">SUMPRODUCT($GS$1:$GZ$1,$EA134:$EH134)</f>
        <v>0</v>
      </c>
      <c r="GW134" s="0" t="e">
        <f aca="false">SUMPRODUCT($GS$1:$GZ$1,$EI134:$EO134)</f>
        <v>#VALUE!</v>
      </c>
      <c r="GX134" s="89" t="n">
        <f aca="false">SUMPRODUCT($GS$1:$GZ$1,$EQ134:$EX134)</f>
        <v>219</v>
      </c>
      <c r="GY134" s="0" t="e">
        <f aca="false">SUM(GS134:GW134)</f>
        <v>#VALUE!</v>
      </c>
      <c r="GZ134" s="0" t="e">
        <f aca="false">GY134+GX134</f>
        <v>#VALUE!</v>
      </c>
      <c r="HA134" s="0" t="e">
        <f aca="false">QUOTIENT(MOD($GY134,GT$1),GS$1)</f>
        <v>#VALUE!</v>
      </c>
      <c r="HB134" s="0" t="e">
        <f aca="false">QUOTIENT(MOD($GY134,GU$1),GT$1)</f>
        <v>#VALUE!</v>
      </c>
      <c r="HC134" s="0" t="e">
        <f aca="false">QUOTIENT(MOD($GY134,GV$1),GU$1)</f>
        <v>#VALUE!</v>
      </c>
      <c r="HD134" s="0" t="e">
        <f aca="false">QUOTIENT(MOD($GY134,GW$1),GV$1)</f>
        <v>#VALUE!</v>
      </c>
      <c r="HE134" s="0" t="e">
        <f aca="false">QUOTIENT(MOD($GY134,GX$1),GW$1)</f>
        <v>#VALUE!</v>
      </c>
      <c r="HF134" s="0" t="e">
        <f aca="false">QUOTIENT(MOD($GY134,GY$1),GX$1)</f>
        <v>#VALUE!</v>
      </c>
      <c r="HG134" s="0" t="e">
        <f aca="false">QUOTIENT(MOD($GY134,GZ$1),GY$1)</f>
        <v>#VALUE!</v>
      </c>
      <c r="HH134" s="0" t="e">
        <f aca="false">QUOTIENT(MOD($GY134,HA$1),GZ$1)</f>
        <v>#VALUE!</v>
      </c>
      <c r="HK134" s="0" t="n">
        <f aca="false">SUMPRODUCT($HK$1:$HR$1,$DC134:$DJ134)</f>
        <v>128</v>
      </c>
      <c r="HL134" s="0" t="n">
        <f aca="false">SUMPRODUCT($HK$1:$HR$1,$DK134:$DR134)</f>
        <v>1</v>
      </c>
      <c r="HM134" s="0" t="n">
        <f aca="false">SUMPRODUCT($HK$1:$HR$1,$DS134:$DZ134)</f>
        <v>132</v>
      </c>
      <c r="HN134" s="0" t="n">
        <f aca="false">SUMPRODUCT($HK$1:$HR$1,$EA134:$EH134)</f>
        <v>0</v>
      </c>
      <c r="HO134" s="0" t="e">
        <f aca="false">SUMPRODUCT($HK$1:$HR$1,$EI134:$EO134)</f>
        <v>#VALUE!</v>
      </c>
      <c r="HQ134" s="0" t="e">
        <f aca="false">SUM(HK134:HO134)</f>
        <v>#VALUE!</v>
      </c>
      <c r="HS134" s="0" t="e">
        <f aca="false">QUOTIENT(MOD($HQ134,HJ$1),HK$1)</f>
        <v>#VALUE!</v>
      </c>
      <c r="HT134" s="0" t="e">
        <f aca="false">QUOTIENT(MOD($HQ134,HK$1),HL$1)</f>
        <v>#VALUE!</v>
      </c>
      <c r="HU134" s="0" t="e">
        <f aca="false">QUOTIENT(MOD($HQ134,HL$1),HM$1)</f>
        <v>#VALUE!</v>
      </c>
      <c r="HV134" s="0" t="e">
        <f aca="false">QUOTIENT(MOD($HQ134,HM$1),HN$1)</f>
        <v>#VALUE!</v>
      </c>
      <c r="HW134" s="0" t="e">
        <f aca="false">QUOTIENT(MOD($HQ134,HN$1),HO$1)</f>
        <v>#VALUE!</v>
      </c>
      <c r="HX134" s="0" t="e">
        <f aca="false">QUOTIENT(MOD($HQ134,HO$1),HP$1)</f>
        <v>#VALUE!</v>
      </c>
      <c r="HY134" s="0" t="e">
        <f aca="false">QUOTIENT(MOD($HQ134,HP$1),HQ$1)</f>
        <v>#VALUE!</v>
      </c>
      <c r="HZ134" s="0" t="e">
        <f aca="false">QUOTIENT(MOD($HQ134,HQ$1),HR$1)</f>
        <v>#VALUE!</v>
      </c>
    </row>
    <row r="135" customFormat="false" ht="12.8" hidden="false" customHeight="false" outlineLevel="0" collapsed="false">
      <c r="A135" s="154" t="s">
        <v>198</v>
      </c>
      <c r="B135" s="159"/>
      <c r="C135" s="159" t="s">
        <v>199</v>
      </c>
      <c r="D135" s="159" t="s">
        <v>190</v>
      </c>
      <c r="E135" s="159" t="s">
        <v>186</v>
      </c>
      <c r="F135" s="76" t="str">
        <f aca="false">DEC2HEX(Y135)</f>
        <v>0</v>
      </c>
      <c r="G135" s="76" t="str">
        <f aca="false">DEC2HEX(Z135)</f>
        <v>0</v>
      </c>
      <c r="H135" s="76" t="str">
        <f aca="false">DEC2HEX(AA135)</f>
        <v>7E</v>
      </c>
      <c r="I135" s="76" t="str">
        <f aca="false">DEC2HEX(AB135)</f>
        <v>6D</v>
      </c>
      <c r="J135" s="76" t="str">
        <f aca="false">DEC2HEX(AC135)</f>
        <v>F6</v>
      </c>
      <c r="K135" s="76" t="str">
        <f aca="false">DEC2HEX(AD135)</f>
        <v>0</v>
      </c>
      <c r="L135" s="76" t="str">
        <f aca="false">DEC2HEX(AE135)</f>
        <v>20</v>
      </c>
      <c r="M135" s="76" t="str">
        <f aca="false">DEC2HEX(AF135)</f>
        <v>0</v>
      </c>
      <c r="N135" s="76" t="str">
        <f aca="false">DEC2HEX(AG135)</f>
        <v>0</v>
      </c>
      <c r="O135" s="76" t="str">
        <f aca="false">DEC2HEX(AH135)</f>
        <v>80</v>
      </c>
      <c r="P135" s="76" t="str">
        <f aca="false">DEC2HEX(AI135)</f>
        <v>2F</v>
      </c>
      <c r="Q135" s="76" t="str">
        <f aca="false">DEC2HEX(AJ135)</f>
        <v>0</v>
      </c>
      <c r="R135" s="76" t="str">
        <f aca="false">DEC2HEX(AK135)</f>
        <v>FD</v>
      </c>
      <c r="S135" s="76" t="str">
        <f aca="false">DEC2HEX(AL135)</f>
        <v>CE</v>
      </c>
      <c r="T135" s="76" t="str">
        <f aca="false">DEC2HEX(AM135)</f>
        <v>FF</v>
      </c>
      <c r="U135" s="76" t="str">
        <f aca="false">DEC2HEX(AN135)</f>
        <v>0</v>
      </c>
      <c r="V135" s="75" t="str">
        <f aca="false">DEC2HEX(AO135)</f>
        <v>57A</v>
      </c>
      <c r="W135" s="78" t="str">
        <f aca="false">DEC2HEX(AP135)</f>
        <v>10000</v>
      </c>
      <c r="X135" s="79"/>
      <c r="Y135" s="76" t="n">
        <f aca="false">SUMPRODUCT(AQ135:AX135,$AQ$1:$AX$1)</f>
        <v>0</v>
      </c>
      <c r="Z135" s="76" t="n">
        <f aca="false">SUMPRODUCT(AY135:BF135,$AQ$1:$AX$1)</f>
        <v>0</v>
      </c>
      <c r="AA135" s="76" t="n">
        <f aca="false">SUMPRODUCT(BG135:BN135,$AQ$1:$AX$1)</f>
        <v>126</v>
      </c>
      <c r="AB135" s="76" t="n">
        <f aca="false">SUMPRODUCT(BO135:BV135,$AQ$1:$AX$1)</f>
        <v>109</v>
      </c>
      <c r="AC135" s="76" t="n">
        <f aca="false">SUMPRODUCT(BW135:CD135,$AQ$1:$AX$1)</f>
        <v>246</v>
      </c>
      <c r="AD135" s="76" t="n">
        <f aca="false">SUMPRODUCT(CE135:CL135,$AQ$1:$AX$1)</f>
        <v>0</v>
      </c>
      <c r="AE135" s="76" t="n">
        <f aca="false">SUMPRODUCT(CM135:CT135,$AQ$1:$AX$1)</f>
        <v>32</v>
      </c>
      <c r="AF135" s="76" t="n">
        <f aca="false">SUMPRODUCT(CU135:DB135,$AQ$1:$AX$1)</f>
        <v>0</v>
      </c>
      <c r="AG135" s="76" t="n">
        <f aca="false">SUMPRODUCT(DC135:DJ135,$AQ$1:$AX$1)</f>
        <v>0</v>
      </c>
      <c r="AH135" s="76" t="n">
        <f aca="false">SUMPRODUCT(DK135:DR135,$AQ$1:$AX$1)</f>
        <v>128</v>
      </c>
      <c r="AI135" s="76" t="n">
        <f aca="false">SUMPRODUCT(DS135:DZ135,$AQ$1:$AX$1)</f>
        <v>47</v>
      </c>
      <c r="AJ135" s="76" t="n">
        <f aca="false">SUMPRODUCT(EA135:EH135,$AQ$1:$AX$1)</f>
        <v>0</v>
      </c>
      <c r="AK135" s="76" t="n">
        <f aca="false">SUMPRODUCT(EI135:EP135,$AQ$1:$AX$1)</f>
        <v>253</v>
      </c>
      <c r="AL135" s="76" t="n">
        <f aca="false">SUMPRODUCT(EQ135:EX135,$AQ$1:$AX$1)</f>
        <v>206</v>
      </c>
      <c r="AM135" s="76" t="n">
        <f aca="false">SUMPRODUCT(EY135:FF135,$AQ$1:$AX$1)</f>
        <v>255</v>
      </c>
      <c r="AN135" s="76" t="n">
        <v>0</v>
      </c>
      <c r="AO135" s="79" t="n">
        <f aca="false">SUM(X135:AN135)</f>
        <v>1402</v>
      </c>
      <c r="AP135" s="79" t="n">
        <f aca="false">SUM(AB135:AJ135,AL135)+256*AK135</f>
        <v>65536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1</v>
      </c>
      <c r="BI135" s="0" t="n">
        <v>1</v>
      </c>
      <c r="BJ135" s="0" t="n">
        <v>1</v>
      </c>
      <c r="BK135" s="0" t="n">
        <v>1</v>
      </c>
      <c r="BL135" s="0" t="n">
        <v>1</v>
      </c>
      <c r="BM135" s="0" t="n">
        <v>1</v>
      </c>
      <c r="BN135" s="0" t="n">
        <v>0</v>
      </c>
      <c r="BO135" s="0" t="n">
        <v>1</v>
      </c>
      <c r="BP135" s="0" t="n">
        <v>0</v>
      </c>
      <c r="BQ135" s="0" t="n">
        <v>1</v>
      </c>
      <c r="BR135" s="0" t="n">
        <v>1</v>
      </c>
      <c r="BS135" s="0" t="n">
        <v>0</v>
      </c>
      <c r="BT135" s="0" t="n">
        <v>1</v>
      </c>
      <c r="BU135" s="0" t="n">
        <v>1</v>
      </c>
      <c r="BV135" s="0" t="n">
        <v>0</v>
      </c>
      <c r="BW135" s="0" t="n">
        <v>0</v>
      </c>
      <c r="BX135" s="0" t="n">
        <v>1</v>
      </c>
      <c r="BY135" s="0" t="n">
        <v>1</v>
      </c>
      <c r="BZ135" s="0" t="n">
        <v>0</v>
      </c>
      <c r="CA135" s="0" t="n">
        <v>1</v>
      </c>
      <c r="CB135" s="0" t="n">
        <v>1</v>
      </c>
      <c r="CC135" s="0" t="n">
        <v>1</v>
      </c>
      <c r="CD135" s="0" t="n">
        <v>1</v>
      </c>
      <c r="CE135" s="0" t="n">
        <v>0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1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0</v>
      </c>
      <c r="DR135" s="0" t="n">
        <v>1</v>
      </c>
      <c r="DS135" s="0" t="n">
        <v>1</v>
      </c>
      <c r="DT135" s="0" t="n">
        <v>1</v>
      </c>
      <c r="DU135" s="0" t="n">
        <v>1</v>
      </c>
      <c r="DV135" s="0" t="n">
        <v>1</v>
      </c>
      <c r="DW135" s="0" t="n">
        <v>0</v>
      </c>
      <c r="DX135" s="0" t="n">
        <v>1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1</v>
      </c>
      <c r="EJ135" s="0" t="n">
        <v>0</v>
      </c>
      <c r="EK135" s="0" t="n">
        <v>1</v>
      </c>
      <c r="EL135" s="0" t="n">
        <v>1</v>
      </c>
      <c r="EM135" s="0" t="n">
        <v>1</v>
      </c>
      <c r="EN135" s="0" t="n">
        <v>1</v>
      </c>
      <c r="EO135" s="0" t="n">
        <v>1</v>
      </c>
      <c r="EP135" s="0" t="n">
        <v>1</v>
      </c>
      <c r="EQ135" s="0" t="n">
        <v>0</v>
      </c>
      <c r="ER135" s="0" t="n">
        <v>1</v>
      </c>
      <c r="ES135" s="0" t="n">
        <v>1</v>
      </c>
      <c r="ET135" s="0" t="n">
        <v>1</v>
      </c>
      <c r="EU135" s="0" t="n">
        <v>0</v>
      </c>
      <c r="EV135" s="157" t="n">
        <v>0</v>
      </c>
      <c r="EW135" s="157" t="n">
        <v>1</v>
      </c>
      <c r="EX135" s="0" t="n">
        <v>1</v>
      </c>
      <c r="EY135" s="0" t="n">
        <v>1</v>
      </c>
      <c r="EZ135" s="0" t="n">
        <v>1</v>
      </c>
      <c r="FA135" s="0" t="n">
        <v>1</v>
      </c>
      <c r="FB135" s="0" t="n">
        <v>1</v>
      </c>
      <c r="FC135" s="0" t="n">
        <v>1</v>
      </c>
      <c r="FD135" s="0" t="n">
        <v>1</v>
      </c>
      <c r="FE135" s="0" t="n">
        <v>1</v>
      </c>
      <c r="FF135" s="0" t="n">
        <v>1</v>
      </c>
      <c r="FG135" s="0" t="n">
        <v>0</v>
      </c>
      <c r="FH135" s="0" t="n">
        <v>0</v>
      </c>
      <c r="FI135" s="0" t="n">
        <v>0</v>
      </c>
      <c r="FJ135" s="0" t="n">
        <v>0</v>
      </c>
      <c r="FK135" s="0" t="n">
        <v>0</v>
      </c>
      <c r="FL135" s="0" t="n">
        <v>0</v>
      </c>
      <c r="FM135" s="0" t="n">
        <v>0</v>
      </c>
      <c r="FN135" s="0" t="n">
        <v>0</v>
      </c>
      <c r="FO135" s="0" t="n">
        <v>0</v>
      </c>
      <c r="FQ135" s="0" t="n">
        <f aca="false">1-MIN(1,DC135+DG135+DK135+DO135+DS135+DW135)</f>
        <v>0</v>
      </c>
      <c r="FR135" s="0" t="n">
        <f aca="false">1-MIN(1,DD135+DH135+DL135+DP135+DT135+DX135)</f>
        <v>0</v>
      </c>
      <c r="FS135" s="0" t="n">
        <f aca="false">1-MIN(1,DE135+DI135+DM135+DQ135+DU135+DX135)</f>
        <v>0</v>
      </c>
      <c r="FT135" s="0" t="n">
        <f aca="false">1-MIN(1,DF135+DJ135+DN135+DR135+DV135+DZ135)</f>
        <v>0</v>
      </c>
      <c r="FV135" s="86" t="n">
        <f aca="false">IF(_xlfn.XOR(EI135,EA135,DS135,DK135,DC135),1,0)</f>
        <v>0</v>
      </c>
      <c r="FW135" s="86" t="n">
        <f aca="false">IF(_xlfn.XOR(EI135,EB135,DT135,DL135,DD135),1,0)</f>
        <v>0</v>
      </c>
      <c r="FX135" s="86" t="n">
        <f aca="false">IF(_xlfn.XOR(EJ135,EC135,DU135,DM135,DE135),1,0)</f>
        <v>1</v>
      </c>
      <c r="FY135" s="86" t="n">
        <f aca="false">IF(_xlfn.XOR(EK135,ED135,DV135,DN135,DF135),1,0)</f>
        <v>0</v>
      </c>
      <c r="FZ135" s="86" t="n">
        <f aca="false">IF(_xlfn.XOR(EL135,EE135,DW135,DO135,DG135),1,0)</f>
        <v>1</v>
      </c>
      <c r="GA135" s="86" t="n">
        <f aca="false">IF(_xlfn.XOR(EM135,EF135,DX135,DP135,DH135),1,0)</f>
        <v>0</v>
      </c>
      <c r="GB135" s="86" t="n">
        <f aca="false">IF(_xlfn.XOR(EN135,EG135,DX135,DQ135,DI135),1,0)</f>
        <v>0</v>
      </c>
      <c r="GC135" s="86" t="n">
        <f aca="false">IF(_xlfn.XOR(EO135,EH135,DZ135,DR135,DJ135),1,0)</f>
        <v>0</v>
      </c>
      <c r="GD135" s="85" t="n">
        <f aca="false">EP135-FV135</f>
        <v>1</v>
      </c>
      <c r="GE135" s="85" t="n">
        <f aca="false">EQ135-FW135</f>
        <v>0</v>
      </c>
      <c r="GF135" s="85" t="n">
        <f aca="false">ER135-FX135</f>
        <v>0</v>
      </c>
      <c r="GG135" s="85" t="n">
        <f aca="false">ES135-FY135</f>
        <v>1</v>
      </c>
      <c r="GH135" s="85" t="n">
        <f aca="false">ET135-FZ135</f>
        <v>0</v>
      </c>
      <c r="GI135" s="85" t="n">
        <f aca="false">EU135-GA135</f>
        <v>0</v>
      </c>
      <c r="GJ135" s="85" t="n">
        <f aca="false">EV135-GB135</f>
        <v>0</v>
      </c>
      <c r="GK135" s="85" t="n">
        <f aca="false">EV135-GC135</f>
        <v>0</v>
      </c>
      <c r="GM135" s="0" t="n">
        <f aca="false">IF(_xlfn.XOR(F135:FF135),0,1)</f>
        <v>0</v>
      </c>
      <c r="GS135" s="0" t="n">
        <f aca="false">SUMPRODUCT($GS$1:$GZ$1,$DC135:$DJ135)</f>
        <v>0</v>
      </c>
      <c r="GT135" s="0" t="n">
        <f aca="false">SUMPRODUCT($GS$1:$GZ$1,$DK135:$DR135)</f>
        <v>128</v>
      </c>
      <c r="GU135" s="0" t="n">
        <f aca="false">SUMPRODUCT($GS$1:$GZ$1,$DS135:$DZ135)</f>
        <v>47</v>
      </c>
      <c r="GV135" s="0" t="n">
        <f aca="false">SUMPRODUCT($GS$1:$GZ$1,$EA135:$EH135)</f>
        <v>0</v>
      </c>
      <c r="GW135" s="0" t="e">
        <f aca="false">SUMPRODUCT($GS$1:$GZ$1,$EI135:$EO135)</f>
        <v>#VALUE!</v>
      </c>
      <c r="GX135" s="89" t="n">
        <f aca="false">SUMPRODUCT($GS$1:$GZ$1,$EQ135:$EX135)</f>
        <v>206</v>
      </c>
      <c r="GY135" s="0" t="e">
        <f aca="false">SUM(GS135:GW135)</f>
        <v>#VALUE!</v>
      </c>
      <c r="GZ135" s="158" t="e">
        <f aca="false">GY135+GX135</f>
        <v>#VALUE!</v>
      </c>
      <c r="HA135" s="0" t="e">
        <f aca="false">QUOTIENT(MOD($GY135,GT$1),GS$1)</f>
        <v>#VALUE!</v>
      </c>
      <c r="HB135" s="0" t="e">
        <f aca="false">QUOTIENT(MOD($GY135,GU$1),GT$1)</f>
        <v>#VALUE!</v>
      </c>
      <c r="HC135" s="0" t="e">
        <f aca="false">QUOTIENT(MOD($GY135,GV$1),GU$1)</f>
        <v>#VALUE!</v>
      </c>
      <c r="HD135" s="0" t="e">
        <f aca="false">QUOTIENT(MOD($GY135,GW$1),GV$1)</f>
        <v>#VALUE!</v>
      </c>
      <c r="HE135" s="0" t="e">
        <f aca="false">QUOTIENT(MOD($GY135,GX$1),GW$1)</f>
        <v>#VALUE!</v>
      </c>
      <c r="HF135" s="0" t="e">
        <f aca="false">QUOTIENT(MOD($GY135,GY$1),GX$1)</f>
        <v>#VALUE!</v>
      </c>
      <c r="HG135" s="0" t="e">
        <f aca="false">QUOTIENT(MOD($GY135,GZ$1),GY$1)</f>
        <v>#VALUE!</v>
      </c>
      <c r="HH135" s="0" t="e">
        <f aca="false">QUOTIENT(MOD($GY135,HA$1),GZ$1)</f>
        <v>#VALUE!</v>
      </c>
      <c r="HK135" s="0" t="n">
        <f aca="false">SUMPRODUCT($HK$1:$HR$1,$DC135:$DJ135)</f>
        <v>0</v>
      </c>
      <c r="HL135" s="0" t="n">
        <f aca="false">SUMPRODUCT($HK$1:$HR$1,$DK135:$DR135)</f>
        <v>1</v>
      </c>
      <c r="HM135" s="0" t="n">
        <f aca="false">SUMPRODUCT($HK$1:$HR$1,$DS135:$DZ135)</f>
        <v>244</v>
      </c>
      <c r="HN135" s="0" t="n">
        <f aca="false">SUMPRODUCT($HK$1:$HR$1,$EA135:$EH135)</f>
        <v>0</v>
      </c>
      <c r="HO135" s="0" t="e">
        <f aca="false">SUMPRODUCT($HK$1:$HR$1,$EI135:$EO135)</f>
        <v>#VALUE!</v>
      </c>
      <c r="HQ135" s="0" t="e">
        <f aca="false">SUM(HK135:HO135)</f>
        <v>#VALUE!</v>
      </c>
      <c r="HS135" s="0" t="e">
        <f aca="false">QUOTIENT(MOD($HQ135,HJ$1),HK$1)</f>
        <v>#VALUE!</v>
      </c>
      <c r="HT135" s="0" t="e">
        <f aca="false">QUOTIENT(MOD($HQ135,HK$1),HL$1)</f>
        <v>#VALUE!</v>
      </c>
      <c r="HU135" s="0" t="e">
        <f aca="false">QUOTIENT(MOD($HQ135,HL$1),HM$1)</f>
        <v>#VALUE!</v>
      </c>
      <c r="HV135" s="0" t="e">
        <f aca="false">QUOTIENT(MOD($HQ135,HM$1),HN$1)</f>
        <v>#VALUE!</v>
      </c>
      <c r="HW135" s="0" t="e">
        <f aca="false">QUOTIENT(MOD($HQ135,HN$1),HO$1)</f>
        <v>#VALUE!</v>
      </c>
      <c r="HX135" s="0" t="e">
        <f aca="false">QUOTIENT(MOD($HQ135,HO$1),HP$1)</f>
        <v>#VALUE!</v>
      </c>
      <c r="HY135" s="0" t="e">
        <f aca="false">QUOTIENT(MOD($HQ135,HP$1),HQ$1)</f>
        <v>#VALUE!</v>
      </c>
      <c r="HZ135" s="0" t="e">
        <f aca="false">QUOTIENT(MOD($HQ135,HQ$1),HR$1)</f>
        <v>#VALUE!</v>
      </c>
    </row>
    <row r="136" customFormat="false" ht="12.8" hidden="false" customHeight="false" outlineLevel="0" collapsed="false">
      <c r="A136" s="154" t="s">
        <v>200</v>
      </c>
      <c r="B136" s="159"/>
      <c r="C136" s="159" t="s">
        <v>201</v>
      </c>
      <c r="D136" s="159" t="s">
        <v>190</v>
      </c>
      <c r="E136" s="159" t="s">
        <v>186</v>
      </c>
      <c r="F136" s="76" t="str">
        <f aca="false">DEC2HEX(Y136)</f>
        <v>0</v>
      </c>
      <c r="G136" s="76" t="str">
        <f aca="false">DEC2HEX(Z136)</f>
        <v>0</v>
      </c>
      <c r="H136" s="76" t="str">
        <f aca="false">DEC2HEX(AA136)</f>
        <v>7E</v>
      </c>
      <c r="I136" s="76" t="str">
        <f aca="false">DEC2HEX(AB136)</f>
        <v>6D</v>
      </c>
      <c r="J136" s="76" t="str">
        <f aca="false">DEC2HEX(AC136)</f>
        <v>F6</v>
      </c>
      <c r="K136" s="76" t="str">
        <f aca="false">DEC2HEX(AD136)</f>
        <v>0</v>
      </c>
      <c r="L136" s="76" t="str">
        <f aca="false">DEC2HEX(AE136)</f>
        <v>20</v>
      </c>
      <c r="M136" s="76" t="str">
        <f aca="false">DEC2HEX(AF136)</f>
        <v>0</v>
      </c>
      <c r="N136" s="76" t="str">
        <f aca="false">DEC2HEX(AG136)</f>
        <v>1</v>
      </c>
      <c r="O136" s="76" t="str">
        <f aca="false">DEC2HEX(AH136)</f>
        <v>80</v>
      </c>
      <c r="P136" s="76" t="str">
        <f aca="false">DEC2HEX(AI136)</f>
        <v>2F</v>
      </c>
      <c r="Q136" s="76" t="str">
        <f aca="false">DEC2HEX(AJ136)</f>
        <v>0</v>
      </c>
      <c r="R136" s="76" t="str">
        <f aca="false">DEC2HEX(AK136)</f>
        <v>FD</v>
      </c>
      <c r="S136" s="76" t="str">
        <f aca="false">DEC2HEX(AL136)</f>
        <v>CD</v>
      </c>
      <c r="T136" s="76" t="str">
        <f aca="false">DEC2HEX(AM136)</f>
        <v>FF</v>
      </c>
      <c r="U136" s="76" t="str">
        <f aca="false">DEC2HEX(AN136)</f>
        <v>0</v>
      </c>
      <c r="V136" s="75" t="str">
        <f aca="false">DEC2HEX(AO136)</f>
        <v>57A</v>
      </c>
      <c r="W136" s="78" t="str">
        <f aca="false">DEC2HEX(AP136)</f>
        <v>10000</v>
      </c>
      <c r="X136" s="79"/>
      <c r="Y136" s="76" t="n">
        <f aca="false">SUMPRODUCT(AQ136:AX136,$AQ$1:$AX$1)</f>
        <v>0</v>
      </c>
      <c r="Z136" s="76" t="n">
        <f aca="false">SUMPRODUCT(AY136:BF136,$AQ$1:$AX$1)</f>
        <v>0</v>
      </c>
      <c r="AA136" s="76" t="n">
        <f aca="false">SUMPRODUCT(BG136:BN136,$AQ$1:$AX$1)</f>
        <v>126</v>
      </c>
      <c r="AB136" s="76" t="n">
        <f aca="false">SUMPRODUCT(BO136:BV136,$AQ$1:$AX$1)</f>
        <v>109</v>
      </c>
      <c r="AC136" s="76" t="n">
        <f aca="false">SUMPRODUCT(BW136:CD136,$AQ$1:$AX$1)</f>
        <v>246</v>
      </c>
      <c r="AD136" s="76" t="n">
        <f aca="false">SUMPRODUCT(CE136:CL136,$AQ$1:$AX$1)</f>
        <v>0</v>
      </c>
      <c r="AE136" s="76" t="n">
        <f aca="false">SUMPRODUCT(CM136:CT136,$AQ$1:$AX$1)</f>
        <v>32</v>
      </c>
      <c r="AF136" s="76" t="n">
        <f aca="false">SUMPRODUCT(CU136:DB136,$AQ$1:$AX$1)</f>
        <v>0</v>
      </c>
      <c r="AG136" s="76" t="n">
        <f aca="false">SUMPRODUCT(DC136:DJ136,$AQ$1:$AX$1)</f>
        <v>1</v>
      </c>
      <c r="AH136" s="76" t="n">
        <f aca="false">SUMPRODUCT(DK136:DR136,$AQ$1:$AX$1)</f>
        <v>128</v>
      </c>
      <c r="AI136" s="76" t="n">
        <f aca="false">SUMPRODUCT(DS136:DZ136,$AQ$1:$AX$1)</f>
        <v>47</v>
      </c>
      <c r="AJ136" s="76" t="n">
        <f aca="false">SUMPRODUCT(EA136:EH136,$AQ$1:$AX$1)</f>
        <v>0</v>
      </c>
      <c r="AK136" s="76" t="n">
        <f aca="false">SUMPRODUCT(EI136:EP136,$AQ$1:$AX$1)</f>
        <v>253</v>
      </c>
      <c r="AL136" s="76" t="n">
        <f aca="false">SUMPRODUCT(EQ136:EX136,$AQ$1:$AX$1)</f>
        <v>205</v>
      </c>
      <c r="AM136" s="76" t="n">
        <f aca="false">SUMPRODUCT(EY136:FF136,$AQ$1:$AX$1)</f>
        <v>255</v>
      </c>
      <c r="AN136" s="76" t="n">
        <v>0</v>
      </c>
      <c r="AO136" s="79" t="n">
        <f aca="false">SUM(X136:AN136)</f>
        <v>1402</v>
      </c>
      <c r="AP136" s="79" t="n">
        <f aca="false">SUM(AB136:AJ136,AL136)+256*AK136</f>
        <v>65536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1</v>
      </c>
      <c r="BI136" s="0" t="n">
        <v>1</v>
      </c>
      <c r="BJ136" s="0" t="n">
        <v>1</v>
      </c>
      <c r="BK136" s="0" t="n">
        <v>1</v>
      </c>
      <c r="BL136" s="0" t="n">
        <v>1</v>
      </c>
      <c r="BM136" s="0" t="n">
        <v>1</v>
      </c>
      <c r="BN136" s="0" t="n">
        <v>0</v>
      </c>
      <c r="BO136" s="0" t="n">
        <v>1</v>
      </c>
      <c r="BP136" s="0" t="n">
        <v>0</v>
      </c>
      <c r="BQ136" s="0" t="n">
        <v>1</v>
      </c>
      <c r="BR136" s="0" t="n">
        <v>1</v>
      </c>
      <c r="BS136" s="0" t="n">
        <v>0</v>
      </c>
      <c r="BT136" s="0" t="n">
        <v>1</v>
      </c>
      <c r="BU136" s="0" t="n">
        <v>1</v>
      </c>
      <c r="BV136" s="0" t="n">
        <v>0</v>
      </c>
      <c r="BW136" s="0" t="n">
        <v>0</v>
      </c>
      <c r="BX136" s="0" t="n">
        <v>1</v>
      </c>
      <c r="BY136" s="0" t="n">
        <v>1</v>
      </c>
      <c r="BZ136" s="0" t="n">
        <v>0</v>
      </c>
      <c r="CA136" s="0" t="n">
        <v>1</v>
      </c>
      <c r="CB136" s="0" t="n">
        <v>1</v>
      </c>
      <c r="CC136" s="0" t="n">
        <v>1</v>
      </c>
      <c r="CD136" s="0" t="n">
        <v>1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1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1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1</v>
      </c>
      <c r="DS136" s="0" t="n">
        <v>1</v>
      </c>
      <c r="DT136" s="0" t="n">
        <v>1</v>
      </c>
      <c r="DU136" s="0" t="n">
        <v>1</v>
      </c>
      <c r="DV136" s="0" t="n">
        <v>1</v>
      </c>
      <c r="DW136" s="0" t="n">
        <v>0</v>
      </c>
      <c r="DX136" s="0" t="n">
        <v>1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1</v>
      </c>
      <c r="EJ136" s="0" t="n">
        <v>0</v>
      </c>
      <c r="EK136" s="0" t="n">
        <v>1</v>
      </c>
      <c r="EL136" s="0" t="n">
        <v>1</v>
      </c>
      <c r="EM136" s="0" t="n">
        <v>1</v>
      </c>
      <c r="EN136" s="0" t="n">
        <v>1</v>
      </c>
      <c r="EO136" s="0" t="n">
        <v>1</v>
      </c>
      <c r="EP136" s="0" t="n">
        <v>1</v>
      </c>
      <c r="EQ136" s="0" t="n">
        <v>1</v>
      </c>
      <c r="ER136" s="0" t="n">
        <v>0</v>
      </c>
      <c r="ES136" s="0" t="n">
        <v>1</v>
      </c>
      <c r="ET136" s="0" t="n">
        <v>1</v>
      </c>
      <c r="EU136" s="0" t="n">
        <v>0</v>
      </c>
      <c r="EV136" s="157" t="n">
        <v>0</v>
      </c>
      <c r="EW136" s="157" t="n">
        <v>1</v>
      </c>
      <c r="EX136" s="0" t="n">
        <v>1</v>
      </c>
      <c r="EY136" s="0" t="n">
        <v>1</v>
      </c>
      <c r="EZ136" s="0" t="n">
        <v>1</v>
      </c>
      <c r="FA136" s="0" t="n">
        <v>1</v>
      </c>
      <c r="FB136" s="0" t="n">
        <v>1</v>
      </c>
      <c r="FC136" s="0" t="n">
        <v>1</v>
      </c>
      <c r="FD136" s="0" t="n">
        <v>1</v>
      </c>
      <c r="FE136" s="0" t="n">
        <v>1</v>
      </c>
      <c r="FF136" s="0" t="n">
        <v>1</v>
      </c>
      <c r="FG136" s="0" t="n">
        <v>0</v>
      </c>
      <c r="FH136" s="0" t="n">
        <v>0</v>
      </c>
      <c r="FI136" s="0" t="n">
        <v>0</v>
      </c>
      <c r="FJ136" s="0" t="n">
        <v>0</v>
      </c>
      <c r="FK136" s="0" t="n">
        <v>0</v>
      </c>
      <c r="FL136" s="0" t="n">
        <v>0</v>
      </c>
      <c r="FM136" s="0" t="n">
        <v>0</v>
      </c>
      <c r="FN136" s="0" t="n">
        <v>0</v>
      </c>
      <c r="FO136" s="0" t="n">
        <v>0</v>
      </c>
      <c r="FQ136" s="0" t="n">
        <f aca="false">1-MIN(1,DC136+DG136+DK136+DO136+DS136+DW136)</f>
        <v>0</v>
      </c>
      <c r="FR136" s="0" t="n">
        <f aca="false">1-MIN(1,DD136+DH136+DL136+DP136+DT136+DX136)</f>
        <v>0</v>
      </c>
      <c r="FS136" s="0" t="n">
        <f aca="false">1-MIN(1,DE136+DI136+DM136+DQ136+DU136+DX136)</f>
        <v>0</v>
      </c>
      <c r="FT136" s="0" t="n">
        <f aca="false">1-MIN(1,DF136+DJ136+DN136+DR136+DV136+DZ136)</f>
        <v>0</v>
      </c>
      <c r="FV136" s="86" t="n">
        <f aca="false">IF(_xlfn.XOR(EI136,EA136,DS136,DK136,DC136),1,0)</f>
        <v>1</v>
      </c>
      <c r="FW136" s="86" t="n">
        <f aca="false">IF(_xlfn.XOR(EI136,EB136,DT136,DL136,DD136),1,0)</f>
        <v>0</v>
      </c>
      <c r="FX136" s="86" t="n">
        <f aca="false">IF(_xlfn.XOR(EJ136,EC136,DU136,DM136,DE136),1,0)</f>
        <v>1</v>
      </c>
      <c r="FY136" s="86" t="n">
        <f aca="false">IF(_xlfn.XOR(EK136,ED136,DV136,DN136,DF136),1,0)</f>
        <v>0</v>
      </c>
      <c r="FZ136" s="86" t="n">
        <f aca="false">IF(_xlfn.XOR(EL136,EE136,DW136,DO136,DG136),1,0)</f>
        <v>1</v>
      </c>
      <c r="GA136" s="86" t="n">
        <f aca="false">IF(_xlfn.XOR(EM136,EF136,DX136,DP136,DH136),1,0)</f>
        <v>0</v>
      </c>
      <c r="GB136" s="86" t="n">
        <f aca="false">IF(_xlfn.XOR(EN136,EG136,DX136,DQ136,DI136),1,0)</f>
        <v>0</v>
      </c>
      <c r="GC136" s="86" t="n">
        <f aca="false">IF(_xlfn.XOR(EO136,EH136,DZ136,DR136,DJ136),1,0)</f>
        <v>0</v>
      </c>
      <c r="GD136" s="85" t="n">
        <f aca="false">EP136-FV136</f>
        <v>0</v>
      </c>
      <c r="GE136" s="85" t="n">
        <f aca="false">EQ136-FW136</f>
        <v>1</v>
      </c>
      <c r="GF136" s="85" t="n">
        <f aca="false">ER136-FX136</f>
        <v>-1</v>
      </c>
      <c r="GG136" s="85" t="n">
        <f aca="false">ES136-FY136</f>
        <v>1</v>
      </c>
      <c r="GH136" s="85" t="n">
        <f aca="false">ET136-FZ136</f>
        <v>0</v>
      </c>
      <c r="GI136" s="85" t="n">
        <f aca="false">EU136-GA136</f>
        <v>0</v>
      </c>
      <c r="GJ136" s="85" t="n">
        <f aca="false">EV136-GB136</f>
        <v>0</v>
      </c>
      <c r="GK136" s="85" t="n">
        <f aca="false">EV136-GC136</f>
        <v>0</v>
      </c>
      <c r="GM136" s="0" t="n">
        <f aca="false">IF(_xlfn.XOR(F136:FF136),0,1)</f>
        <v>0</v>
      </c>
      <c r="GS136" s="0" t="n">
        <f aca="false">SUMPRODUCT($GS$1:$GZ$1,$DC136:$DJ136)</f>
        <v>1</v>
      </c>
      <c r="GT136" s="0" t="n">
        <f aca="false">SUMPRODUCT($GS$1:$GZ$1,$DK136:$DR136)</f>
        <v>128</v>
      </c>
      <c r="GU136" s="0" t="n">
        <f aca="false">SUMPRODUCT($GS$1:$GZ$1,$DS136:$DZ136)</f>
        <v>47</v>
      </c>
      <c r="GV136" s="0" t="n">
        <f aca="false">SUMPRODUCT($GS$1:$GZ$1,$EA136:$EH136)</f>
        <v>0</v>
      </c>
      <c r="GW136" s="0" t="e">
        <f aca="false">SUMPRODUCT($GS$1:$GZ$1,$EI136:$EO136)</f>
        <v>#VALUE!</v>
      </c>
      <c r="GX136" s="89" t="n">
        <f aca="false">SUMPRODUCT($GS$1:$GZ$1,$EQ136:$EX136)</f>
        <v>205</v>
      </c>
      <c r="GY136" s="0" t="e">
        <f aca="false">SUM(GS136:GW136)</f>
        <v>#VALUE!</v>
      </c>
      <c r="GZ136" s="158" t="e">
        <f aca="false">GY136+GX136</f>
        <v>#VALUE!</v>
      </c>
      <c r="HA136" s="0" t="e">
        <f aca="false">QUOTIENT(MOD($GY136,GT$1),GS$1)</f>
        <v>#VALUE!</v>
      </c>
      <c r="HB136" s="0" t="e">
        <f aca="false">QUOTIENT(MOD($GY136,GU$1),GT$1)</f>
        <v>#VALUE!</v>
      </c>
      <c r="HC136" s="0" t="e">
        <f aca="false">QUOTIENT(MOD($GY136,GV$1),GU$1)</f>
        <v>#VALUE!</v>
      </c>
      <c r="HD136" s="0" t="e">
        <f aca="false">QUOTIENT(MOD($GY136,GW$1),GV$1)</f>
        <v>#VALUE!</v>
      </c>
      <c r="HE136" s="0" t="e">
        <f aca="false">QUOTIENT(MOD($GY136,GX$1),GW$1)</f>
        <v>#VALUE!</v>
      </c>
      <c r="HF136" s="0" t="e">
        <f aca="false">QUOTIENT(MOD($GY136,GY$1),GX$1)</f>
        <v>#VALUE!</v>
      </c>
      <c r="HG136" s="0" t="e">
        <f aca="false">QUOTIENT(MOD($GY136,GZ$1),GY$1)</f>
        <v>#VALUE!</v>
      </c>
      <c r="HH136" s="0" t="e">
        <f aca="false">QUOTIENT(MOD($GY136,HA$1),GZ$1)</f>
        <v>#VALUE!</v>
      </c>
      <c r="HK136" s="0" t="n">
        <f aca="false">SUMPRODUCT($HK$1:$HR$1,$DC136:$DJ136)</f>
        <v>128</v>
      </c>
      <c r="HL136" s="0" t="n">
        <f aca="false">SUMPRODUCT($HK$1:$HR$1,$DK136:$DR136)</f>
        <v>1</v>
      </c>
      <c r="HM136" s="0" t="n">
        <f aca="false">SUMPRODUCT($HK$1:$HR$1,$DS136:$DZ136)</f>
        <v>244</v>
      </c>
      <c r="HN136" s="0" t="n">
        <f aca="false">SUMPRODUCT($HK$1:$HR$1,$EA136:$EH136)</f>
        <v>0</v>
      </c>
      <c r="HO136" s="0" t="e">
        <f aca="false">SUMPRODUCT($HK$1:$HR$1,$EI136:$EO136)</f>
        <v>#VALUE!</v>
      </c>
      <c r="HQ136" s="0" t="e">
        <f aca="false">SUM(HK136:HO136)</f>
        <v>#VALUE!</v>
      </c>
      <c r="HS136" s="0" t="e">
        <f aca="false">QUOTIENT(MOD($HQ136,HJ$1),HK$1)</f>
        <v>#VALUE!</v>
      </c>
      <c r="HT136" s="0" t="e">
        <f aca="false">QUOTIENT(MOD($HQ136,HK$1),HL$1)</f>
        <v>#VALUE!</v>
      </c>
      <c r="HU136" s="0" t="e">
        <f aca="false">QUOTIENT(MOD($HQ136,HL$1),HM$1)</f>
        <v>#VALUE!</v>
      </c>
      <c r="HV136" s="0" t="e">
        <f aca="false">QUOTIENT(MOD($HQ136,HM$1),HN$1)</f>
        <v>#VALUE!</v>
      </c>
      <c r="HW136" s="0" t="e">
        <f aca="false">QUOTIENT(MOD($HQ136,HN$1),HO$1)</f>
        <v>#VALUE!</v>
      </c>
      <c r="HX136" s="0" t="e">
        <f aca="false">QUOTIENT(MOD($HQ136,HO$1),HP$1)</f>
        <v>#VALUE!</v>
      </c>
      <c r="HY136" s="0" t="e">
        <f aca="false">QUOTIENT(MOD($HQ136,HP$1),HQ$1)</f>
        <v>#VALUE!</v>
      </c>
      <c r="HZ136" s="0" t="e">
        <f aca="false">QUOTIENT(MOD($HQ136,HQ$1),HR$1)</f>
        <v>#VALUE!</v>
      </c>
    </row>
    <row r="137" customFormat="false" ht="12.8" hidden="false" customHeight="false" outlineLevel="0" collapsed="false">
      <c r="A137" s="0" t="s">
        <v>202</v>
      </c>
      <c r="B137" s="159"/>
      <c r="C137" s="159" t="s">
        <v>203</v>
      </c>
      <c r="D137" s="159" t="s">
        <v>190</v>
      </c>
      <c r="E137" s="159" t="s">
        <v>186</v>
      </c>
      <c r="F137" s="76" t="str">
        <f aca="false">DEC2HEX(Y137)</f>
        <v>0</v>
      </c>
      <c r="G137" s="76" t="str">
        <f aca="false">DEC2HEX(Z137)</f>
        <v>0</v>
      </c>
      <c r="H137" s="76" t="str">
        <f aca="false">DEC2HEX(AA137)</f>
        <v>7E</v>
      </c>
      <c r="I137" s="76" t="str">
        <f aca="false">DEC2HEX(AB137)</f>
        <v>6D</v>
      </c>
      <c r="J137" s="76" t="str">
        <f aca="false">DEC2HEX(AC137)</f>
        <v>F6</v>
      </c>
      <c r="K137" s="76" t="str">
        <f aca="false">DEC2HEX(AD137)</f>
        <v>0</v>
      </c>
      <c r="L137" s="76" t="str">
        <f aca="false">DEC2HEX(AE137)</f>
        <v>20</v>
      </c>
      <c r="M137" s="76" t="str">
        <f aca="false">DEC2HEX(AF137)</f>
        <v>0</v>
      </c>
      <c r="N137" s="76" t="str">
        <f aca="false">DEC2HEX(AG137)</f>
        <v>0</v>
      </c>
      <c r="O137" s="76" t="str">
        <f aca="false">DEC2HEX(AH137)</f>
        <v>80</v>
      </c>
      <c r="P137" s="76" t="str">
        <f aca="false">DEC2HEX(AI137)</f>
        <v>3B</v>
      </c>
      <c r="Q137" s="76" t="str">
        <f aca="false">DEC2HEX(AJ137)</f>
        <v>0</v>
      </c>
      <c r="R137" s="76" t="str">
        <f aca="false">DEC2HEX(AK137)</f>
        <v>FD</v>
      </c>
      <c r="S137" s="76" t="str">
        <f aca="false">DEC2HEX(AL137)</f>
        <v>C2</v>
      </c>
      <c r="T137" s="76" t="str">
        <f aca="false">DEC2HEX(AM137)</f>
        <v>FF</v>
      </c>
      <c r="U137" s="76" t="str">
        <f aca="false">DEC2HEX(AN137)</f>
        <v>0</v>
      </c>
      <c r="V137" s="75" t="str">
        <f aca="false">DEC2HEX(AO137)</f>
        <v>57A</v>
      </c>
      <c r="W137" s="78" t="str">
        <f aca="false">DEC2HEX(AP137)</f>
        <v>10000</v>
      </c>
      <c r="X137" s="79"/>
      <c r="Y137" s="76" t="n">
        <f aca="false">SUMPRODUCT(AQ137:AX137,$AQ$1:$AX$1)</f>
        <v>0</v>
      </c>
      <c r="Z137" s="76" t="n">
        <f aca="false">SUMPRODUCT(AY137:BF137,$AQ$1:$AX$1)</f>
        <v>0</v>
      </c>
      <c r="AA137" s="76" t="n">
        <f aca="false">SUMPRODUCT(BG137:BN137,$AQ$1:$AX$1)</f>
        <v>126</v>
      </c>
      <c r="AB137" s="76" t="n">
        <f aca="false">SUMPRODUCT(BO137:BV137,$AQ$1:$AX$1)</f>
        <v>109</v>
      </c>
      <c r="AC137" s="76" t="n">
        <f aca="false">SUMPRODUCT(BW137:CD137,$AQ$1:$AX$1)</f>
        <v>246</v>
      </c>
      <c r="AD137" s="76" t="n">
        <f aca="false">SUMPRODUCT(CE137:CL137,$AQ$1:$AX$1)</f>
        <v>0</v>
      </c>
      <c r="AE137" s="76" t="n">
        <f aca="false">SUMPRODUCT(CM137:CT137,$AQ$1:$AX$1)</f>
        <v>32</v>
      </c>
      <c r="AF137" s="76" t="n">
        <f aca="false">SUMPRODUCT(CU137:DB137,$AQ$1:$AX$1)</f>
        <v>0</v>
      </c>
      <c r="AG137" s="76" t="n">
        <f aca="false">SUMPRODUCT(DC137:DJ137,$AQ$1:$AX$1)</f>
        <v>0</v>
      </c>
      <c r="AH137" s="76" t="n">
        <f aca="false">SUMPRODUCT(DK137:DR137,$AQ$1:$AX$1)</f>
        <v>128</v>
      </c>
      <c r="AI137" s="76" t="n">
        <f aca="false">SUMPRODUCT(DS137:DZ137,$AQ$1:$AX$1)</f>
        <v>59</v>
      </c>
      <c r="AJ137" s="76" t="n">
        <f aca="false">SUMPRODUCT(EA137:EH137,$AQ$1:$AX$1)</f>
        <v>0</v>
      </c>
      <c r="AK137" s="76" t="n">
        <f aca="false">SUMPRODUCT(EI137:EP137,$AQ$1:$AX$1)</f>
        <v>253</v>
      </c>
      <c r="AL137" s="76" t="n">
        <f aca="false">SUMPRODUCT(EQ137:EX137,$AQ$1:$AX$1)</f>
        <v>194</v>
      </c>
      <c r="AM137" s="76" t="n">
        <f aca="false">SUMPRODUCT(EY137:FF137,$AQ$1:$AX$1)</f>
        <v>255</v>
      </c>
      <c r="AN137" s="76" t="n">
        <v>0</v>
      </c>
      <c r="AO137" s="79" t="n">
        <f aca="false">SUM(X137:AN137)</f>
        <v>1402</v>
      </c>
      <c r="AP137" s="79" t="n">
        <f aca="false">SUM(AB137:AJ137,AL137)+256*AK137</f>
        <v>65536</v>
      </c>
      <c r="AQ137" s="0" t="n">
        <v>0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1</v>
      </c>
      <c r="BI137" s="0" t="n">
        <v>1</v>
      </c>
      <c r="BJ137" s="0" t="n">
        <v>1</v>
      </c>
      <c r="BK137" s="0" t="n">
        <v>1</v>
      </c>
      <c r="BL137" s="0" t="n">
        <v>1</v>
      </c>
      <c r="BM137" s="0" t="n">
        <v>1</v>
      </c>
      <c r="BN137" s="0" t="n">
        <v>0</v>
      </c>
      <c r="BO137" s="0" t="n">
        <v>1</v>
      </c>
      <c r="BP137" s="0" t="n">
        <v>0</v>
      </c>
      <c r="BQ137" s="0" t="n">
        <v>1</v>
      </c>
      <c r="BR137" s="0" t="n">
        <v>1</v>
      </c>
      <c r="BS137" s="0" t="n">
        <v>0</v>
      </c>
      <c r="BT137" s="0" t="n">
        <v>1</v>
      </c>
      <c r="BU137" s="0" t="n">
        <v>1</v>
      </c>
      <c r="BV137" s="0" t="n">
        <v>0</v>
      </c>
      <c r="BW137" s="0" t="n">
        <v>0</v>
      </c>
      <c r="BX137" s="0" t="n">
        <v>1</v>
      </c>
      <c r="BY137" s="0" t="n">
        <v>1</v>
      </c>
      <c r="BZ137" s="0" t="n">
        <v>0</v>
      </c>
      <c r="CA137" s="0" t="n">
        <v>1</v>
      </c>
      <c r="CB137" s="0" t="n">
        <v>1</v>
      </c>
      <c r="CC137" s="0" t="n">
        <v>1</v>
      </c>
      <c r="CD137" s="0" t="n">
        <v>1</v>
      </c>
      <c r="CE137" s="0" t="n">
        <v>0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0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1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0</v>
      </c>
      <c r="DR137" s="0" t="n">
        <v>1</v>
      </c>
      <c r="DS137" s="0" t="n">
        <v>1</v>
      </c>
      <c r="DT137" s="0" t="n">
        <v>1</v>
      </c>
      <c r="DU137" s="0" t="n">
        <v>0</v>
      </c>
      <c r="DV137" s="0" t="n">
        <v>1</v>
      </c>
      <c r="DW137" s="0" t="n">
        <v>1</v>
      </c>
      <c r="DX137" s="0" t="n">
        <v>1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1</v>
      </c>
      <c r="EJ137" s="0" t="n">
        <v>0</v>
      </c>
      <c r="EK137" s="0" t="n">
        <v>1</v>
      </c>
      <c r="EL137" s="0" t="n">
        <v>1</v>
      </c>
      <c r="EM137" s="0" t="n">
        <v>1</v>
      </c>
      <c r="EN137" s="0" t="n">
        <v>1</v>
      </c>
      <c r="EO137" s="0" t="n">
        <v>1</v>
      </c>
      <c r="EP137" s="0" t="n">
        <v>1</v>
      </c>
      <c r="EQ137" s="0" t="n">
        <v>0</v>
      </c>
      <c r="ER137" s="0" t="n">
        <v>1</v>
      </c>
      <c r="ES137" s="0" t="n">
        <v>0</v>
      </c>
      <c r="ET137" s="0" t="n">
        <v>0</v>
      </c>
      <c r="EU137" s="0" t="n">
        <v>0</v>
      </c>
      <c r="EV137" s="0" t="n">
        <v>0</v>
      </c>
      <c r="EW137" s="0" t="n">
        <v>1</v>
      </c>
      <c r="EX137" s="0" t="n">
        <v>1</v>
      </c>
      <c r="EY137" s="0" t="n">
        <v>1</v>
      </c>
      <c r="EZ137" s="0" t="n">
        <v>1</v>
      </c>
      <c r="FA137" s="0" t="n">
        <v>1</v>
      </c>
      <c r="FB137" s="0" t="n">
        <v>1</v>
      </c>
      <c r="FC137" s="0" t="n">
        <v>1</v>
      </c>
      <c r="FD137" s="0" t="n">
        <v>1</v>
      </c>
      <c r="FE137" s="0" t="n">
        <v>1</v>
      </c>
      <c r="FF137" s="0" t="n">
        <v>1</v>
      </c>
      <c r="FG137" s="0" t="n">
        <v>0</v>
      </c>
      <c r="FH137" s="0" t="n">
        <v>0</v>
      </c>
      <c r="FI137" s="0" t="n">
        <v>0</v>
      </c>
      <c r="FJ137" s="0" t="n">
        <v>0</v>
      </c>
      <c r="FK137" s="0" t="n">
        <v>0</v>
      </c>
      <c r="FL137" s="0" t="n">
        <v>0</v>
      </c>
      <c r="FM137" s="0" t="n">
        <v>0</v>
      </c>
      <c r="FN137" s="0" t="n">
        <v>0</v>
      </c>
      <c r="FO137" s="0" t="n">
        <v>0</v>
      </c>
      <c r="FQ137" s="0" t="n">
        <f aca="false">1-MIN(1,DC137+DG137+DK137+DO137+DS137+DW137)</f>
        <v>0</v>
      </c>
      <c r="FR137" s="0" t="n">
        <f aca="false">1-MIN(1,DD137+DH137+DL137+DP137+DT137+DX137)</f>
        <v>0</v>
      </c>
      <c r="FS137" s="0" t="n">
        <f aca="false">1-MIN(1,DE137+DI137+DM137+DQ137+DU137+DY137)</f>
        <v>1</v>
      </c>
      <c r="FT137" s="0" t="n">
        <f aca="false">1-MIN(1,DF137+DJ137+DN137+DR137+DV137+DZ137)</f>
        <v>0</v>
      </c>
      <c r="FV137" s="86" t="n">
        <f aca="false">IF(_xlfn.XOR(EI137,EA137,DS137,DK137,DC137),1,0)</f>
        <v>0</v>
      </c>
      <c r="FW137" s="86" t="n">
        <f aca="false">IF(_xlfn.XOR(EJ137,EB137,DT137,DL137,DD137),1,0)</f>
        <v>1</v>
      </c>
      <c r="FX137" s="86" t="n">
        <f aca="false">IF(_xlfn.XOR(EK137,EC137,DU137,DM137,DE137),1,0)</f>
        <v>1</v>
      </c>
      <c r="FY137" s="86" t="n">
        <f aca="false">IF(_xlfn.XOR(EL137,ED137,DV137,DN137,DF137),1,0)</f>
        <v>0</v>
      </c>
      <c r="FZ137" s="86" t="n">
        <f aca="false">IF(_xlfn.XOR(EM137,EE137,DW137,DO137,DG137),1,0)</f>
        <v>0</v>
      </c>
      <c r="GA137" s="86" t="n">
        <f aca="false">IF(_xlfn.XOR(EN137,EF137,DX137,DP137,DH137),1,0)</f>
        <v>0</v>
      </c>
      <c r="GB137" s="86" t="n">
        <f aca="false">IF(_xlfn.XOR(EO137,EG137,DY137,DQ137,DI137),1,0)</f>
        <v>1</v>
      </c>
      <c r="GC137" s="86" t="e">
        <f aca="false">IF(_xlfn.XOR(#REF!,EH137,DZ137,DR137,DJ137),1,0)</f>
        <v>#VALUE!</v>
      </c>
      <c r="GD137" s="85" t="n">
        <f aca="false">EQ137-FV137</f>
        <v>0</v>
      </c>
      <c r="GE137" s="85" t="n">
        <f aca="false">ER137-FW137</f>
        <v>0</v>
      </c>
      <c r="GF137" s="85" t="n">
        <f aca="false">ES137-FX137</f>
        <v>-1</v>
      </c>
      <c r="GG137" s="85" t="n">
        <f aca="false">ET137-FY137</f>
        <v>0</v>
      </c>
      <c r="GH137" s="85" t="n">
        <f aca="false">EU137-FZ137</f>
        <v>0</v>
      </c>
      <c r="GI137" s="85" t="n">
        <f aca="false">EV137-GA137</f>
        <v>0</v>
      </c>
      <c r="GJ137" s="85" t="n">
        <f aca="false">EV136-GB137</f>
        <v>-1</v>
      </c>
      <c r="GK137" s="85" t="e">
        <f aca="false">EX137-GC137</f>
        <v>#VALUE!</v>
      </c>
      <c r="GM137" s="0" t="n">
        <f aca="false">IF(_xlfn.XOR(F137:FF137),0,1)</f>
        <v>0</v>
      </c>
      <c r="GS137" s="0" t="n">
        <f aca="false">SUMPRODUCT($GS$1:$GZ$1,$DC137:$DJ137)</f>
        <v>0</v>
      </c>
      <c r="GT137" s="0" t="n">
        <f aca="false">SUMPRODUCT($GS$1:$GZ$1,$DK137:$DR137)</f>
        <v>128</v>
      </c>
      <c r="GU137" s="0" t="n">
        <f aca="false">SUMPRODUCT($GS$1:$GZ$1,$DS137:$DZ137)</f>
        <v>59</v>
      </c>
      <c r="GV137" s="0" t="n">
        <f aca="false">SUMPRODUCT($GS$1:$GZ$1,$EA137:$EH137)</f>
        <v>0</v>
      </c>
      <c r="GW137" s="0" t="e">
        <f aca="false">SUMPRODUCT($GS$1:$GZ$1,$EI137:$EO137)</f>
        <v>#VALUE!</v>
      </c>
      <c r="GX137" s="89" t="n">
        <f aca="false">SUMPRODUCT($GS$1:$GZ$1,$EQ137:$EX137)</f>
        <v>194</v>
      </c>
      <c r="GY137" s="0" t="e">
        <f aca="false">SUM(GS137:GW137)</f>
        <v>#VALUE!</v>
      </c>
      <c r="GZ137" s="0" t="e">
        <f aca="false">GY137+GX137</f>
        <v>#VALUE!</v>
      </c>
      <c r="HA137" s="0" t="e">
        <f aca="false">QUOTIENT(MOD($GY137,GT$1),GS$1)</f>
        <v>#VALUE!</v>
      </c>
      <c r="HB137" s="0" t="e">
        <f aca="false">QUOTIENT(MOD($GY137,GU$1),GT$1)</f>
        <v>#VALUE!</v>
      </c>
      <c r="HC137" s="0" t="e">
        <f aca="false">QUOTIENT(MOD($GY137,GV$1),GU$1)</f>
        <v>#VALUE!</v>
      </c>
      <c r="HD137" s="0" t="e">
        <f aca="false">QUOTIENT(MOD($GY137,GW$1),GV$1)</f>
        <v>#VALUE!</v>
      </c>
      <c r="HE137" s="0" t="e">
        <f aca="false">QUOTIENT(MOD($GY137,GX$1),GW$1)</f>
        <v>#VALUE!</v>
      </c>
      <c r="HF137" s="0" t="e">
        <f aca="false">QUOTIENT(MOD($GY137,GY$1),GX$1)</f>
        <v>#VALUE!</v>
      </c>
      <c r="HG137" s="0" t="e">
        <f aca="false">QUOTIENT(MOD($GY137,GZ$1),GY$1)</f>
        <v>#VALUE!</v>
      </c>
      <c r="HH137" s="0" t="e">
        <f aca="false">QUOTIENT(MOD($GY137,HA$1),GZ$1)</f>
        <v>#VALUE!</v>
      </c>
      <c r="HK137" s="0" t="n">
        <f aca="false">SUMPRODUCT($HK$1:$HR$1,$DC137:$DJ137)</f>
        <v>0</v>
      </c>
      <c r="HL137" s="0" t="n">
        <f aca="false">SUMPRODUCT($HK$1:$HR$1,$DK137:$DR137)</f>
        <v>1</v>
      </c>
      <c r="HM137" s="0" t="n">
        <f aca="false">SUMPRODUCT($HK$1:$HR$1,$DS137:$DZ137)</f>
        <v>220</v>
      </c>
      <c r="HN137" s="0" t="n">
        <f aca="false">SUMPRODUCT($HK$1:$HR$1,$EA137:$EH137)</f>
        <v>0</v>
      </c>
      <c r="HO137" s="0" t="e">
        <f aca="false">SUMPRODUCT($HK$1:$HR$1,$EI137:$EO137)</f>
        <v>#VALUE!</v>
      </c>
      <c r="HQ137" s="0" t="e">
        <f aca="false">SUM(HK137:HO137)</f>
        <v>#VALUE!</v>
      </c>
      <c r="HS137" s="0" t="e">
        <f aca="false">QUOTIENT(MOD($HQ137,HJ$1),HK$1)</f>
        <v>#VALUE!</v>
      </c>
      <c r="HT137" s="0" t="e">
        <f aca="false">QUOTIENT(MOD($HQ137,HK$1),HL$1)</f>
        <v>#VALUE!</v>
      </c>
      <c r="HU137" s="0" t="e">
        <f aca="false">QUOTIENT(MOD($HQ137,HL$1),HM$1)</f>
        <v>#VALUE!</v>
      </c>
      <c r="HV137" s="0" t="e">
        <f aca="false">QUOTIENT(MOD($HQ137,HM$1),HN$1)</f>
        <v>#VALUE!</v>
      </c>
      <c r="HW137" s="0" t="e">
        <f aca="false">QUOTIENT(MOD($HQ137,HN$1),HO$1)</f>
        <v>#VALUE!</v>
      </c>
      <c r="HX137" s="0" t="e">
        <f aca="false">QUOTIENT(MOD($HQ137,HO$1),HP$1)</f>
        <v>#VALUE!</v>
      </c>
      <c r="HY137" s="0" t="e">
        <f aca="false">QUOTIENT(MOD($HQ137,HP$1),HQ$1)</f>
        <v>#VALUE!</v>
      </c>
      <c r="HZ137" s="0" t="e">
        <f aca="false">QUOTIENT(MOD($HQ137,HQ$1),HR$1)</f>
        <v>#VALUE!</v>
      </c>
    </row>
    <row r="138" customFormat="false" ht="12.8" hidden="false" customHeight="false" outlineLevel="0" collapsed="false">
      <c r="A138" s="0" t="s">
        <v>202</v>
      </c>
      <c r="B138" s="159"/>
      <c r="C138" s="159" t="s">
        <v>204</v>
      </c>
      <c r="D138" s="159" t="s">
        <v>190</v>
      </c>
      <c r="E138" s="159" t="s">
        <v>186</v>
      </c>
      <c r="F138" s="76" t="str">
        <f aca="false">DEC2HEX(Y138)</f>
        <v>0</v>
      </c>
      <c r="G138" s="76" t="str">
        <f aca="false">DEC2HEX(Z138)</f>
        <v>0</v>
      </c>
      <c r="H138" s="76" t="str">
        <f aca="false">DEC2HEX(AA138)</f>
        <v>7E</v>
      </c>
      <c r="I138" s="76" t="str">
        <f aca="false">DEC2HEX(AB138)</f>
        <v>6D</v>
      </c>
      <c r="J138" s="76" t="str">
        <f aca="false">DEC2HEX(AC138)</f>
        <v>F6</v>
      </c>
      <c r="K138" s="76" t="str">
        <f aca="false">DEC2HEX(AD138)</f>
        <v>0</v>
      </c>
      <c r="L138" s="76" t="str">
        <f aca="false">DEC2HEX(AE138)</f>
        <v>20</v>
      </c>
      <c r="M138" s="76" t="str">
        <f aca="false">DEC2HEX(AF138)</f>
        <v>0</v>
      </c>
      <c r="N138" s="76" t="str">
        <f aca="false">DEC2HEX(AG138)</f>
        <v>1</v>
      </c>
      <c r="O138" s="76" t="str">
        <f aca="false">DEC2HEX(AH138)</f>
        <v>80</v>
      </c>
      <c r="P138" s="76" t="str">
        <f aca="false">DEC2HEX(AI138)</f>
        <v>3B</v>
      </c>
      <c r="Q138" s="76" t="str">
        <f aca="false">DEC2HEX(AJ138)</f>
        <v>0</v>
      </c>
      <c r="R138" s="76" t="str">
        <f aca="false">DEC2HEX(AK138)</f>
        <v>FD</v>
      </c>
      <c r="S138" s="76" t="str">
        <f aca="false">DEC2HEX(AL138)</f>
        <v>C1</v>
      </c>
      <c r="T138" s="76" t="str">
        <f aca="false">DEC2HEX(AM138)</f>
        <v>FF</v>
      </c>
      <c r="U138" s="76" t="str">
        <f aca="false">DEC2HEX(AN138)</f>
        <v>0</v>
      </c>
      <c r="V138" s="75" t="str">
        <f aca="false">DEC2HEX(AO138)</f>
        <v>57A</v>
      </c>
      <c r="W138" s="78" t="str">
        <f aca="false">DEC2HEX(AP138)</f>
        <v>10000</v>
      </c>
      <c r="X138" s="79"/>
      <c r="Y138" s="76" t="n">
        <f aca="false">SUMPRODUCT(AQ138:AX138,$AQ$1:$AX$1)</f>
        <v>0</v>
      </c>
      <c r="Z138" s="76" t="n">
        <f aca="false">SUMPRODUCT(AY138:BF138,$AQ$1:$AX$1)</f>
        <v>0</v>
      </c>
      <c r="AA138" s="76" t="n">
        <f aca="false">SUMPRODUCT(BG138:BN138,$AQ$1:$AX$1)</f>
        <v>126</v>
      </c>
      <c r="AB138" s="76" t="n">
        <f aca="false">SUMPRODUCT(BO138:BV138,$AQ$1:$AX$1)</f>
        <v>109</v>
      </c>
      <c r="AC138" s="76" t="n">
        <f aca="false">SUMPRODUCT(BW138:CD138,$AQ$1:$AX$1)</f>
        <v>246</v>
      </c>
      <c r="AD138" s="76" t="n">
        <f aca="false">SUMPRODUCT(CE138:CL138,$AQ$1:$AX$1)</f>
        <v>0</v>
      </c>
      <c r="AE138" s="76" t="n">
        <f aca="false">SUMPRODUCT(CM138:CT138,$AQ$1:$AX$1)</f>
        <v>32</v>
      </c>
      <c r="AF138" s="76" t="n">
        <f aca="false">SUMPRODUCT(CU138:DB138,$AQ$1:$AX$1)</f>
        <v>0</v>
      </c>
      <c r="AG138" s="76" t="n">
        <f aca="false">SUMPRODUCT(DC138:DJ138,$AQ$1:$AX$1)</f>
        <v>1</v>
      </c>
      <c r="AH138" s="76" t="n">
        <f aca="false">SUMPRODUCT(DK138:DR138,$AQ$1:$AX$1)</f>
        <v>128</v>
      </c>
      <c r="AI138" s="76" t="n">
        <f aca="false">SUMPRODUCT(DS138:DZ138,$AQ$1:$AX$1)</f>
        <v>59</v>
      </c>
      <c r="AJ138" s="76" t="n">
        <f aca="false">SUMPRODUCT(EA138:EH138,$AQ$1:$AX$1)</f>
        <v>0</v>
      </c>
      <c r="AK138" s="76" t="n">
        <f aca="false">SUMPRODUCT(EI138:EP138,$AQ$1:$AX$1)</f>
        <v>253</v>
      </c>
      <c r="AL138" s="76" t="n">
        <f aca="false">SUMPRODUCT(EQ138:EX138,$AQ$1:$AX$1)</f>
        <v>193</v>
      </c>
      <c r="AM138" s="76" t="n">
        <f aca="false">SUMPRODUCT(EY138:FF138,$AQ$1:$AX$1)</f>
        <v>255</v>
      </c>
      <c r="AN138" s="76" t="n">
        <v>0</v>
      </c>
      <c r="AO138" s="79" t="n">
        <f aca="false">SUM(X138:AN138)</f>
        <v>1402</v>
      </c>
      <c r="AP138" s="79" t="n">
        <f aca="false">SUM(AB138:AJ138,AL138)+256*AK138</f>
        <v>65536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1</v>
      </c>
      <c r="BI138" s="0" t="n">
        <v>1</v>
      </c>
      <c r="BJ138" s="0" t="n">
        <v>1</v>
      </c>
      <c r="BK138" s="0" t="n">
        <v>1</v>
      </c>
      <c r="BL138" s="0" t="n">
        <v>1</v>
      </c>
      <c r="BM138" s="0" t="n">
        <v>1</v>
      </c>
      <c r="BN138" s="0" t="n">
        <v>0</v>
      </c>
      <c r="BO138" s="0" t="n">
        <v>1</v>
      </c>
      <c r="BP138" s="0" t="n">
        <v>0</v>
      </c>
      <c r="BQ138" s="0" t="n">
        <v>1</v>
      </c>
      <c r="BR138" s="0" t="n">
        <v>1</v>
      </c>
      <c r="BS138" s="0" t="n">
        <v>0</v>
      </c>
      <c r="BT138" s="0" t="n">
        <v>1</v>
      </c>
      <c r="BU138" s="0" t="n">
        <v>1</v>
      </c>
      <c r="BV138" s="0" t="n">
        <v>0</v>
      </c>
      <c r="BW138" s="0" t="n">
        <v>0</v>
      </c>
      <c r="BX138" s="0" t="n">
        <v>1</v>
      </c>
      <c r="BY138" s="0" t="n">
        <v>1</v>
      </c>
      <c r="BZ138" s="0" t="n">
        <v>0</v>
      </c>
      <c r="CA138" s="0" t="n">
        <v>1</v>
      </c>
      <c r="CB138" s="0" t="n">
        <v>1</v>
      </c>
      <c r="CC138" s="0" t="n">
        <v>1</v>
      </c>
      <c r="CD138" s="0" t="n">
        <v>1</v>
      </c>
      <c r="CE138" s="0" t="n">
        <v>0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1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1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0</v>
      </c>
      <c r="DR138" s="0" t="n">
        <v>1</v>
      </c>
      <c r="DS138" s="0" t="n">
        <v>1</v>
      </c>
      <c r="DT138" s="0" t="n">
        <v>1</v>
      </c>
      <c r="DU138" s="0" t="n">
        <v>0</v>
      </c>
      <c r="DV138" s="0" t="n">
        <v>1</v>
      </c>
      <c r="DW138" s="0" t="n">
        <v>1</v>
      </c>
      <c r="DX138" s="0" t="n">
        <v>1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1</v>
      </c>
      <c r="EJ138" s="0" t="n">
        <v>0</v>
      </c>
      <c r="EK138" s="0" t="n">
        <v>1</v>
      </c>
      <c r="EL138" s="0" t="n">
        <v>1</v>
      </c>
      <c r="EM138" s="0" t="n">
        <v>1</v>
      </c>
      <c r="EN138" s="0" t="n">
        <v>1</v>
      </c>
      <c r="EO138" s="0" t="n">
        <v>1</v>
      </c>
      <c r="EP138" s="0" t="n">
        <v>1</v>
      </c>
      <c r="EQ138" s="0" t="n">
        <v>1</v>
      </c>
      <c r="ER138" s="0" t="n">
        <v>0</v>
      </c>
      <c r="ES138" s="0" t="n">
        <v>0</v>
      </c>
      <c r="ET138" s="0" t="n">
        <v>0</v>
      </c>
      <c r="EU138" s="0" t="n">
        <v>0</v>
      </c>
      <c r="EV138" s="0" t="n">
        <v>0</v>
      </c>
      <c r="EW138" s="0" t="n">
        <v>1</v>
      </c>
      <c r="EX138" s="0" t="n">
        <v>1</v>
      </c>
      <c r="EY138" s="0" t="n">
        <v>1</v>
      </c>
      <c r="EZ138" s="0" t="n">
        <v>1</v>
      </c>
      <c r="FA138" s="0" t="n">
        <v>1</v>
      </c>
      <c r="FB138" s="0" t="n">
        <v>1</v>
      </c>
      <c r="FC138" s="0" t="n">
        <v>1</v>
      </c>
      <c r="FD138" s="0" t="n">
        <v>1</v>
      </c>
      <c r="FE138" s="0" t="n">
        <v>1</v>
      </c>
      <c r="FF138" s="0" t="n">
        <v>1</v>
      </c>
      <c r="FG138" s="0" t="n">
        <v>0</v>
      </c>
      <c r="FH138" s="0" t="n">
        <v>0</v>
      </c>
      <c r="FI138" s="0" t="n">
        <v>0</v>
      </c>
      <c r="FJ138" s="0" t="n">
        <v>0</v>
      </c>
      <c r="FK138" s="0" t="n">
        <v>0</v>
      </c>
      <c r="FL138" s="0" t="n">
        <v>0</v>
      </c>
      <c r="FM138" s="0" t="n">
        <v>0</v>
      </c>
      <c r="FN138" s="0" t="n">
        <v>0</v>
      </c>
      <c r="FO138" s="0" t="n">
        <v>0</v>
      </c>
      <c r="FQ138" s="0" t="n">
        <f aca="false">1-MIN(1,DC138+DG138+DK138+DO138+DS138+DW138)</f>
        <v>0</v>
      </c>
      <c r="FR138" s="0" t="n">
        <f aca="false">1-MIN(1,DD138+DH138+DL138+DP138+DT138+DX138)</f>
        <v>0</v>
      </c>
      <c r="FS138" s="0" t="n">
        <f aca="false">1-MIN(1,DE138+DI138+DM138+DQ138+DU138+DY138)</f>
        <v>1</v>
      </c>
      <c r="FT138" s="0" t="n">
        <f aca="false">1-MIN(1,DF138+DJ138+DN138+DR138+DV138+DZ138)</f>
        <v>0</v>
      </c>
      <c r="FV138" s="86" t="n">
        <f aca="false">IF(_xlfn.XOR(EI138,EA138,DS138,DK138,DC138),1,0)</f>
        <v>1</v>
      </c>
      <c r="FW138" s="86" t="n">
        <f aca="false">IF(_xlfn.XOR(EJ138,EB138,DT138,DL138,DD138),1,0)</f>
        <v>1</v>
      </c>
      <c r="FX138" s="86" t="n">
        <f aca="false">IF(_xlfn.XOR(EK138,EC138,DU138,DM138,DE138),1,0)</f>
        <v>1</v>
      </c>
      <c r="FY138" s="86" t="n">
        <f aca="false">IF(_xlfn.XOR(EL138,ED138,DV138,DN138,DF138),1,0)</f>
        <v>0</v>
      </c>
      <c r="FZ138" s="86" t="n">
        <f aca="false">IF(_xlfn.XOR(EM138,EE138,DW138,DO138,DG138),1,0)</f>
        <v>0</v>
      </c>
      <c r="GA138" s="86" t="n">
        <f aca="false">IF(_xlfn.XOR(EN138,EF138,DX138,DP138,DH138),1,0)</f>
        <v>0</v>
      </c>
      <c r="GB138" s="86" t="n">
        <f aca="false">IF(_xlfn.XOR(EO138,EG138,DY138,DQ138,DI138),1,0)</f>
        <v>1</v>
      </c>
      <c r="GC138" s="86" t="e">
        <f aca="false">IF(_xlfn.XOR(#REF!,EH138,DZ138,DR138,DJ138),1,0)</f>
        <v>#VALUE!</v>
      </c>
      <c r="GD138" s="85" t="n">
        <f aca="false">EQ138-FV138</f>
        <v>0</v>
      </c>
      <c r="GE138" s="85" t="n">
        <f aca="false">ER138-FW138</f>
        <v>-1</v>
      </c>
      <c r="GF138" s="85" t="n">
        <f aca="false">ES138-FX138</f>
        <v>-1</v>
      </c>
      <c r="GG138" s="85" t="n">
        <f aca="false">ET138-FY138</f>
        <v>0</v>
      </c>
      <c r="GH138" s="85" t="n">
        <f aca="false">EU138-FZ138</f>
        <v>0</v>
      </c>
      <c r="GI138" s="85" t="n">
        <f aca="false">EV138-GA138</f>
        <v>0</v>
      </c>
      <c r="GJ138" s="85" t="n">
        <f aca="false">EW138-GB138</f>
        <v>0</v>
      </c>
      <c r="GK138" s="85" t="e">
        <f aca="false">EX138-GC138</f>
        <v>#VALUE!</v>
      </c>
      <c r="GM138" s="0" t="n">
        <f aca="false">IF(_xlfn.XOR(F138:FF138),0,1)</f>
        <v>0</v>
      </c>
      <c r="GS138" s="0" t="n">
        <f aca="false">SUMPRODUCT($GS$1:$GZ$1,$DC138:$DJ138)</f>
        <v>1</v>
      </c>
      <c r="GT138" s="0" t="n">
        <f aca="false">SUMPRODUCT($GS$1:$GZ$1,$DK138:$DR138)</f>
        <v>128</v>
      </c>
      <c r="GU138" s="0" t="n">
        <f aca="false">SUMPRODUCT($GS$1:$GZ$1,$DS138:$DZ138)</f>
        <v>59</v>
      </c>
      <c r="GV138" s="0" t="n">
        <f aca="false">SUMPRODUCT($GS$1:$GZ$1,$EA138:$EH138)</f>
        <v>0</v>
      </c>
      <c r="GW138" s="0" t="e">
        <f aca="false">SUMPRODUCT($GS$1:$GZ$1,$EI138:$EO138)</f>
        <v>#VALUE!</v>
      </c>
      <c r="GX138" s="89" t="n">
        <f aca="false">SUMPRODUCT($GS$1:$GZ$1,$EQ138:$EX138)</f>
        <v>193</v>
      </c>
      <c r="GY138" s="0" t="e">
        <f aca="false">SUM(GS138:GW138)</f>
        <v>#VALUE!</v>
      </c>
      <c r="GZ138" s="0" t="e">
        <f aca="false">GY138+GX138</f>
        <v>#VALUE!</v>
      </c>
      <c r="HA138" s="0" t="e">
        <f aca="false">QUOTIENT(MOD($GY138,GT$1),GS$1)</f>
        <v>#VALUE!</v>
      </c>
      <c r="HB138" s="0" t="e">
        <f aca="false">QUOTIENT(MOD($GY138,GU$1),GT$1)</f>
        <v>#VALUE!</v>
      </c>
      <c r="HC138" s="0" t="e">
        <f aca="false">QUOTIENT(MOD($GY138,GV$1),GU$1)</f>
        <v>#VALUE!</v>
      </c>
      <c r="HD138" s="0" t="e">
        <f aca="false">QUOTIENT(MOD($GY138,GW$1),GV$1)</f>
        <v>#VALUE!</v>
      </c>
      <c r="HE138" s="0" t="e">
        <f aca="false">QUOTIENT(MOD($GY138,GX$1),GW$1)</f>
        <v>#VALUE!</v>
      </c>
      <c r="HF138" s="0" t="e">
        <f aca="false">QUOTIENT(MOD($GY138,GY$1),GX$1)</f>
        <v>#VALUE!</v>
      </c>
      <c r="HG138" s="0" t="e">
        <f aca="false">QUOTIENT(MOD($GY138,GZ$1),GY$1)</f>
        <v>#VALUE!</v>
      </c>
      <c r="HH138" s="0" t="e">
        <f aca="false">QUOTIENT(MOD($GY138,HA$1),GZ$1)</f>
        <v>#VALUE!</v>
      </c>
      <c r="HK138" s="0" t="n">
        <f aca="false">SUMPRODUCT($HK$1:$HR$1,$DC138:$DJ138)</f>
        <v>128</v>
      </c>
      <c r="HL138" s="0" t="n">
        <f aca="false">SUMPRODUCT($HK$1:$HR$1,$DK138:$DR138)</f>
        <v>1</v>
      </c>
      <c r="HM138" s="0" t="n">
        <f aca="false">SUMPRODUCT($HK$1:$HR$1,$DS138:$DZ138)</f>
        <v>220</v>
      </c>
      <c r="HN138" s="0" t="n">
        <f aca="false">SUMPRODUCT($HK$1:$HR$1,$EA138:$EH138)</f>
        <v>0</v>
      </c>
      <c r="HO138" s="0" t="e">
        <f aca="false">SUMPRODUCT($HK$1:$HR$1,$EI138:$EO138)</f>
        <v>#VALUE!</v>
      </c>
      <c r="HQ138" s="0" t="e">
        <f aca="false">SUM(HK138:HO138)</f>
        <v>#VALUE!</v>
      </c>
      <c r="HS138" s="0" t="e">
        <f aca="false">QUOTIENT(MOD($HQ138,HJ$1),HK$1)</f>
        <v>#VALUE!</v>
      </c>
      <c r="HT138" s="0" t="e">
        <f aca="false">QUOTIENT(MOD($HQ138,HK$1),HL$1)</f>
        <v>#VALUE!</v>
      </c>
      <c r="HU138" s="0" t="e">
        <f aca="false">QUOTIENT(MOD($HQ138,HL$1),HM$1)</f>
        <v>#VALUE!</v>
      </c>
      <c r="HV138" s="0" t="e">
        <f aca="false">QUOTIENT(MOD($HQ138,HM$1),HN$1)</f>
        <v>#VALUE!</v>
      </c>
      <c r="HW138" s="0" t="e">
        <f aca="false">QUOTIENT(MOD($HQ138,HN$1),HO$1)</f>
        <v>#VALUE!</v>
      </c>
      <c r="HX138" s="0" t="e">
        <f aca="false">QUOTIENT(MOD($HQ138,HO$1),HP$1)</f>
        <v>#VALUE!</v>
      </c>
      <c r="HY138" s="0" t="e">
        <f aca="false">QUOTIENT(MOD($HQ138,HP$1),HQ$1)</f>
        <v>#VALUE!</v>
      </c>
      <c r="HZ138" s="0" t="e">
        <f aca="false">QUOTIENT(MOD($HQ138,HQ$1),HR$1)</f>
        <v>#VALUE!</v>
      </c>
    </row>
    <row r="139" customFormat="false" ht="12.8" hidden="false" customHeight="false" outlineLevel="0" collapsed="false">
      <c r="A139" s="0" t="s">
        <v>205</v>
      </c>
      <c r="B139" s="159"/>
      <c r="C139" s="159" t="s">
        <v>206</v>
      </c>
      <c r="D139" s="159" t="s">
        <v>190</v>
      </c>
      <c r="E139" s="159" t="s">
        <v>186</v>
      </c>
      <c r="F139" s="76" t="str">
        <f aca="false">DEC2HEX(Y139)</f>
        <v>0</v>
      </c>
      <c r="G139" s="76" t="str">
        <f aca="false">DEC2HEX(Z139)</f>
        <v>0</v>
      </c>
      <c r="H139" s="76" t="str">
        <f aca="false">DEC2HEX(AA139)</f>
        <v>7E</v>
      </c>
      <c r="I139" s="76" t="str">
        <f aca="false">DEC2HEX(AB139)</f>
        <v>6D</v>
      </c>
      <c r="J139" s="76" t="str">
        <f aca="false">DEC2HEX(AC139)</f>
        <v>F6</v>
      </c>
      <c r="K139" s="76" t="str">
        <f aca="false">DEC2HEX(AD139)</f>
        <v>0</v>
      </c>
      <c r="L139" s="76" t="str">
        <f aca="false">DEC2HEX(AE139)</f>
        <v>20</v>
      </c>
      <c r="M139" s="76" t="str">
        <f aca="false">DEC2HEX(AF139)</f>
        <v>0</v>
      </c>
      <c r="N139" s="76" t="str">
        <f aca="false">DEC2HEX(AG139)</f>
        <v>0</v>
      </c>
      <c r="O139" s="76" t="str">
        <f aca="false">DEC2HEX(AH139)</f>
        <v>80</v>
      </c>
      <c r="P139" s="76" t="str">
        <f aca="false">DEC2HEX(AI139)</f>
        <v>45</v>
      </c>
      <c r="Q139" s="76" t="str">
        <f aca="false">DEC2HEX(AJ139)</f>
        <v>0</v>
      </c>
      <c r="R139" s="76" t="str">
        <f aca="false">DEC2HEX(AK139)</f>
        <v>FD</v>
      </c>
      <c r="S139" s="76" t="str">
        <f aca="false">DEC2HEX(AL139)</f>
        <v>B8</v>
      </c>
      <c r="T139" s="76" t="str">
        <f aca="false">DEC2HEX(AM139)</f>
        <v>FF</v>
      </c>
      <c r="U139" s="76" t="str">
        <f aca="false">DEC2HEX(AN139)</f>
        <v>0</v>
      </c>
      <c r="V139" s="75" t="str">
        <f aca="false">DEC2HEX(AO139)</f>
        <v>57A</v>
      </c>
      <c r="W139" s="78" t="str">
        <f aca="false">DEC2HEX(AP139)</f>
        <v>10000</v>
      </c>
      <c r="X139" s="79"/>
      <c r="Y139" s="76" t="n">
        <f aca="false">SUMPRODUCT(AQ139:AX139,$AQ$1:$AX$1)</f>
        <v>0</v>
      </c>
      <c r="Z139" s="76" t="n">
        <f aca="false">SUMPRODUCT(AY139:BF139,$AQ$1:$AX$1)</f>
        <v>0</v>
      </c>
      <c r="AA139" s="76" t="n">
        <f aca="false">SUMPRODUCT(BG139:BN139,$AQ$1:$AX$1)</f>
        <v>126</v>
      </c>
      <c r="AB139" s="76" t="n">
        <f aca="false">SUMPRODUCT(BO139:BV139,$AQ$1:$AX$1)</f>
        <v>109</v>
      </c>
      <c r="AC139" s="76" t="n">
        <f aca="false">SUMPRODUCT(BW139:CD139,$AQ$1:$AX$1)</f>
        <v>246</v>
      </c>
      <c r="AD139" s="76" t="n">
        <f aca="false">SUMPRODUCT(CE139:CL139,$AQ$1:$AX$1)</f>
        <v>0</v>
      </c>
      <c r="AE139" s="76" t="n">
        <f aca="false">SUMPRODUCT(CM139:CT139,$AQ$1:$AX$1)</f>
        <v>32</v>
      </c>
      <c r="AF139" s="76" t="n">
        <f aca="false">SUMPRODUCT(CU139:DB139,$AQ$1:$AX$1)</f>
        <v>0</v>
      </c>
      <c r="AG139" s="76" t="n">
        <f aca="false">SUMPRODUCT(DC139:DJ139,$AQ$1:$AX$1)</f>
        <v>0</v>
      </c>
      <c r="AH139" s="76" t="n">
        <f aca="false">SUMPRODUCT(DK139:DR139,$AQ$1:$AX$1)</f>
        <v>128</v>
      </c>
      <c r="AI139" s="76" t="n">
        <f aca="false">SUMPRODUCT(DS139:DZ139,$AQ$1:$AX$1)</f>
        <v>69</v>
      </c>
      <c r="AJ139" s="76" t="n">
        <f aca="false">SUMPRODUCT(EA139:EH139,$AQ$1:$AX$1)</f>
        <v>0</v>
      </c>
      <c r="AK139" s="76" t="n">
        <f aca="false">SUMPRODUCT(EI139:EP139,$AQ$1:$AX$1)</f>
        <v>253</v>
      </c>
      <c r="AL139" s="76" t="n">
        <f aca="false">SUMPRODUCT(EQ139:EX139,$AQ$1:$AX$1)</f>
        <v>184</v>
      </c>
      <c r="AM139" s="76" t="n">
        <f aca="false">SUMPRODUCT(EY139:FF139,$AQ$1:$AX$1)</f>
        <v>255</v>
      </c>
      <c r="AN139" s="76" t="n">
        <v>0</v>
      </c>
      <c r="AO139" s="79" t="n">
        <f aca="false">SUM(X139:AN139)</f>
        <v>1402</v>
      </c>
      <c r="AP139" s="79" t="n">
        <f aca="false">SUM(AB139:AJ139,AL139)+256*AK139</f>
        <v>65536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1</v>
      </c>
      <c r="BI139" s="0" t="n">
        <v>1</v>
      </c>
      <c r="BJ139" s="0" t="n">
        <v>1</v>
      </c>
      <c r="BK139" s="0" t="n">
        <v>1</v>
      </c>
      <c r="BL139" s="0" t="n">
        <v>1</v>
      </c>
      <c r="BM139" s="0" t="n">
        <v>1</v>
      </c>
      <c r="BN139" s="0" t="n">
        <v>0</v>
      </c>
      <c r="BO139" s="0" t="n">
        <v>1</v>
      </c>
      <c r="BP139" s="0" t="n">
        <v>0</v>
      </c>
      <c r="BQ139" s="0" t="n">
        <v>1</v>
      </c>
      <c r="BR139" s="0" t="n">
        <v>1</v>
      </c>
      <c r="BS139" s="0" t="n">
        <v>0</v>
      </c>
      <c r="BT139" s="0" t="n">
        <v>1</v>
      </c>
      <c r="BU139" s="0" t="n">
        <v>1</v>
      </c>
      <c r="BV139" s="0" t="n">
        <v>0</v>
      </c>
      <c r="BW139" s="0" t="n">
        <v>0</v>
      </c>
      <c r="BX139" s="0" t="n">
        <v>1</v>
      </c>
      <c r="BY139" s="0" t="n">
        <v>1</v>
      </c>
      <c r="BZ139" s="0" t="n">
        <v>0</v>
      </c>
      <c r="CA139" s="0" t="n">
        <v>1</v>
      </c>
      <c r="CB139" s="0" t="n">
        <v>1</v>
      </c>
      <c r="CC139" s="0" t="n">
        <v>1</v>
      </c>
      <c r="CD139" s="0" t="n">
        <v>1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1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0</v>
      </c>
      <c r="DR139" s="0" t="n">
        <v>1</v>
      </c>
      <c r="DS139" s="0" t="n">
        <v>1</v>
      </c>
      <c r="DT139" s="0" t="n">
        <v>0</v>
      </c>
      <c r="DU139" s="0" t="n">
        <v>1</v>
      </c>
      <c r="DV139" s="0" t="n">
        <v>0</v>
      </c>
      <c r="DW139" s="0" t="n">
        <v>0</v>
      </c>
      <c r="DX139" s="0" t="n">
        <v>0</v>
      </c>
      <c r="DY139" s="0" t="n">
        <v>1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1</v>
      </c>
      <c r="EJ139" s="0" t="n">
        <v>0</v>
      </c>
      <c r="EK139" s="0" t="n">
        <v>1</v>
      </c>
      <c r="EL139" s="0" t="n">
        <v>1</v>
      </c>
      <c r="EM139" s="0" t="n">
        <v>1</v>
      </c>
      <c r="EN139" s="0" t="n">
        <v>1</v>
      </c>
      <c r="EO139" s="0" t="n">
        <v>1</v>
      </c>
      <c r="EP139" s="0" t="n">
        <v>1</v>
      </c>
      <c r="EQ139" s="0" t="n">
        <v>0</v>
      </c>
      <c r="ER139" s="0" t="n">
        <v>0</v>
      </c>
      <c r="ES139" s="0" t="n">
        <v>0</v>
      </c>
      <c r="ET139" s="0" t="n">
        <v>1</v>
      </c>
      <c r="EU139" s="0" t="n">
        <v>1</v>
      </c>
      <c r="EV139" s="0" t="n">
        <v>1</v>
      </c>
      <c r="EW139" s="0" t="n">
        <v>0</v>
      </c>
      <c r="EX139" s="0" t="n">
        <v>1</v>
      </c>
      <c r="EY139" s="0" t="n">
        <v>1</v>
      </c>
      <c r="EZ139" s="0" t="n">
        <v>1</v>
      </c>
      <c r="FA139" s="0" t="n">
        <v>1</v>
      </c>
      <c r="FB139" s="0" t="n">
        <v>1</v>
      </c>
      <c r="FC139" s="0" t="n">
        <v>1</v>
      </c>
      <c r="FD139" s="0" t="n">
        <v>1</v>
      </c>
      <c r="FE139" s="0" t="n">
        <v>1</v>
      </c>
      <c r="FF139" s="0" t="n">
        <v>1</v>
      </c>
      <c r="FG139" s="0" t="n">
        <v>0</v>
      </c>
      <c r="FH139" s="0" t="n">
        <v>0</v>
      </c>
      <c r="FI139" s="0" t="n">
        <v>0</v>
      </c>
      <c r="FJ139" s="0" t="n">
        <v>0</v>
      </c>
      <c r="FK139" s="0" t="n">
        <v>0</v>
      </c>
      <c r="FL139" s="0" t="n">
        <v>0</v>
      </c>
      <c r="FM139" s="0" t="n">
        <v>0</v>
      </c>
      <c r="FN139" s="0" t="n">
        <v>0</v>
      </c>
      <c r="FO139" s="0" t="n">
        <v>0</v>
      </c>
      <c r="FQ139" s="0" t="n">
        <f aca="false">1-MIN(1,DC139+DG139+DK139+DO139+DS139+DW139)</f>
        <v>0</v>
      </c>
      <c r="FR139" s="0" t="n">
        <f aca="false">1-MIN(1,DD139+DH139+DL139+DP139+DT139+DX139)</f>
        <v>1</v>
      </c>
      <c r="FS139" s="0" t="n">
        <f aca="false">1-MIN(1,DE139+DI139+DM139+DQ139+DU139+DY139)</f>
        <v>0</v>
      </c>
      <c r="FT139" s="0" t="n">
        <f aca="false">1-MIN(1,DF139+DJ139+DN139+DR139+DV139+DZ139)</f>
        <v>0</v>
      </c>
      <c r="FV139" s="86" t="n">
        <f aca="false">IF(_xlfn.XOR(EI139,EA139,DS139,DK139,DC139),1,0)</f>
        <v>0</v>
      </c>
      <c r="FW139" s="86" t="n">
        <f aca="false">IF(_xlfn.XOR(EJ139,EB139,DT139,DL139,DD139),1,0)</f>
        <v>0</v>
      </c>
      <c r="FX139" s="86" t="n">
        <f aca="false">IF(_xlfn.XOR(EK139,EC139,DU139,DM139,DE139),1,0)</f>
        <v>0</v>
      </c>
      <c r="FY139" s="86" t="n">
        <f aca="false">IF(_xlfn.XOR(EL139,ED139,DV139,DN139,DF139),1,0)</f>
        <v>1</v>
      </c>
      <c r="FZ139" s="86" t="n">
        <f aca="false">IF(_xlfn.XOR(EM139,EE139,DW139,DO139,DG139),1,0)</f>
        <v>1</v>
      </c>
      <c r="GA139" s="86" t="n">
        <f aca="false">IF(_xlfn.XOR(EN139,EF139,DX139,DP139,DH139),1,0)</f>
        <v>1</v>
      </c>
      <c r="GB139" s="86" t="n">
        <f aca="false">IF(_xlfn.XOR(EO139,EG139,DY139,DQ139,DI139),1,0)</f>
        <v>0</v>
      </c>
      <c r="GC139" s="86" t="e">
        <f aca="false">IF(_xlfn.XOR(#REF!,EH139,DZ139,DR139,DJ139),1,0)</f>
        <v>#VALUE!</v>
      </c>
      <c r="GD139" s="85" t="n">
        <f aca="false">EQ139-FV139</f>
        <v>0</v>
      </c>
      <c r="GE139" s="85" t="n">
        <f aca="false">ER139-FW139</f>
        <v>0</v>
      </c>
      <c r="GF139" s="85" t="n">
        <f aca="false">ES139-FX139</f>
        <v>0</v>
      </c>
      <c r="GG139" s="85" t="n">
        <f aca="false">ET139-FY139</f>
        <v>0</v>
      </c>
      <c r="GH139" s="85" t="n">
        <f aca="false">EU139-FZ139</f>
        <v>0</v>
      </c>
      <c r="GI139" s="85" t="n">
        <f aca="false">EV139-GA139</f>
        <v>0</v>
      </c>
      <c r="GJ139" s="85" t="n">
        <f aca="false">EW139-GB139</f>
        <v>0</v>
      </c>
      <c r="GK139" s="85" t="e">
        <f aca="false">EX139-GC139</f>
        <v>#VALUE!</v>
      </c>
      <c r="GM139" s="0" t="n">
        <f aca="false">IF(_xlfn.XOR(F139:FF139),0,1)</f>
        <v>1</v>
      </c>
      <c r="GS139" s="0" t="n">
        <f aca="false">SUMPRODUCT($GS$1:$GZ$1,$DC139:$DJ139)</f>
        <v>0</v>
      </c>
      <c r="GT139" s="0" t="n">
        <f aca="false">SUMPRODUCT($GS$1:$GZ$1,$DK139:$DR139)</f>
        <v>128</v>
      </c>
      <c r="GU139" s="0" t="n">
        <f aca="false">SUMPRODUCT($GS$1:$GZ$1,$DS139:$DZ139)</f>
        <v>69</v>
      </c>
      <c r="GV139" s="0" t="n">
        <f aca="false">SUMPRODUCT($GS$1:$GZ$1,$EA139:$EH139)</f>
        <v>0</v>
      </c>
      <c r="GW139" s="0" t="e">
        <f aca="false">SUMPRODUCT($GS$1:$GZ$1,$EI139:$EO139)</f>
        <v>#VALUE!</v>
      </c>
      <c r="GX139" s="89" t="n">
        <f aca="false">SUMPRODUCT($GS$1:$GZ$1,$EQ139:$EX139)</f>
        <v>184</v>
      </c>
      <c r="GY139" s="0" t="e">
        <f aca="false">SUM(GS139:GW139)</f>
        <v>#VALUE!</v>
      </c>
      <c r="GZ139" s="0" t="e">
        <f aca="false">GY139+GX139</f>
        <v>#VALUE!</v>
      </c>
      <c r="HA139" s="0" t="e">
        <f aca="false">QUOTIENT(MOD($GY139,GT$1),GS$1)</f>
        <v>#VALUE!</v>
      </c>
      <c r="HB139" s="0" t="e">
        <f aca="false">QUOTIENT(MOD($GY139,GU$1),GT$1)</f>
        <v>#VALUE!</v>
      </c>
      <c r="HC139" s="0" t="e">
        <f aca="false">QUOTIENT(MOD($GY139,GV$1),GU$1)</f>
        <v>#VALUE!</v>
      </c>
      <c r="HD139" s="0" t="e">
        <f aca="false">QUOTIENT(MOD($GY139,GW$1),GV$1)</f>
        <v>#VALUE!</v>
      </c>
      <c r="HE139" s="0" t="e">
        <f aca="false">QUOTIENT(MOD($GY139,GX$1),GW$1)</f>
        <v>#VALUE!</v>
      </c>
      <c r="HF139" s="0" t="e">
        <f aca="false">QUOTIENT(MOD($GY139,GY$1),GX$1)</f>
        <v>#VALUE!</v>
      </c>
      <c r="HG139" s="0" t="e">
        <f aca="false">QUOTIENT(MOD($GY139,GZ$1),GY$1)</f>
        <v>#VALUE!</v>
      </c>
      <c r="HH139" s="0" t="e">
        <f aca="false">QUOTIENT(MOD($GY139,HA$1),GZ$1)</f>
        <v>#VALUE!</v>
      </c>
      <c r="HK139" s="0" t="n">
        <f aca="false">SUMPRODUCT($HK$1:$HR$1,$DC139:$DJ139)</f>
        <v>0</v>
      </c>
      <c r="HL139" s="0" t="n">
        <f aca="false">SUMPRODUCT($HK$1:$HR$1,$DK139:$DR139)</f>
        <v>1</v>
      </c>
      <c r="HM139" s="0" t="n">
        <f aca="false">SUMPRODUCT($HK$1:$HR$1,$DS139:$DZ139)</f>
        <v>162</v>
      </c>
      <c r="HN139" s="0" t="n">
        <f aca="false">SUMPRODUCT($HK$1:$HR$1,$EA139:$EH139)</f>
        <v>0</v>
      </c>
      <c r="HO139" s="0" t="e">
        <f aca="false">SUMPRODUCT($HK$1:$HR$1,$EI139:$EO139)</f>
        <v>#VALUE!</v>
      </c>
      <c r="HQ139" s="0" t="e">
        <f aca="false">SUM(HK139:HO139)</f>
        <v>#VALUE!</v>
      </c>
      <c r="HS139" s="0" t="e">
        <f aca="false">QUOTIENT(MOD($HQ139,HJ$1),HK$1)</f>
        <v>#VALUE!</v>
      </c>
      <c r="HT139" s="0" t="e">
        <f aca="false">QUOTIENT(MOD($HQ139,HK$1),HL$1)</f>
        <v>#VALUE!</v>
      </c>
      <c r="HU139" s="0" t="e">
        <f aca="false">QUOTIENT(MOD($HQ139,HL$1),HM$1)</f>
        <v>#VALUE!</v>
      </c>
      <c r="HV139" s="0" t="e">
        <f aca="false">QUOTIENT(MOD($HQ139,HM$1),HN$1)</f>
        <v>#VALUE!</v>
      </c>
      <c r="HW139" s="0" t="e">
        <f aca="false">QUOTIENT(MOD($HQ139,HN$1),HO$1)</f>
        <v>#VALUE!</v>
      </c>
      <c r="HX139" s="0" t="e">
        <f aca="false">QUOTIENT(MOD($HQ139,HO$1),HP$1)</f>
        <v>#VALUE!</v>
      </c>
      <c r="HY139" s="0" t="e">
        <f aca="false">QUOTIENT(MOD($HQ139,HP$1),HQ$1)</f>
        <v>#VALUE!</v>
      </c>
      <c r="HZ139" s="0" t="e">
        <f aca="false">QUOTIENT(MOD($HQ139,HQ$1),HR$1)</f>
        <v>#VALUE!</v>
      </c>
    </row>
    <row r="140" customFormat="false" ht="12.8" hidden="false" customHeight="false" outlineLevel="0" collapsed="false">
      <c r="A140" s="0" t="s">
        <v>205</v>
      </c>
      <c r="B140" s="159"/>
      <c r="C140" s="159" t="s">
        <v>206</v>
      </c>
      <c r="D140" s="159" t="s">
        <v>190</v>
      </c>
      <c r="E140" s="159" t="s">
        <v>186</v>
      </c>
      <c r="F140" s="76" t="str">
        <f aca="false">DEC2HEX(Y140)</f>
        <v>0</v>
      </c>
      <c r="G140" s="76" t="str">
        <f aca="false">DEC2HEX(Z140)</f>
        <v>0</v>
      </c>
      <c r="H140" s="76" t="str">
        <f aca="false">DEC2HEX(AA140)</f>
        <v>7E</v>
      </c>
      <c r="I140" s="76" t="str">
        <f aca="false">DEC2HEX(AB140)</f>
        <v>6D</v>
      </c>
      <c r="J140" s="76" t="str">
        <f aca="false">DEC2HEX(AC140)</f>
        <v>F6</v>
      </c>
      <c r="K140" s="76" t="str">
        <f aca="false">DEC2HEX(AD140)</f>
        <v>0</v>
      </c>
      <c r="L140" s="76" t="str">
        <f aca="false">DEC2HEX(AE140)</f>
        <v>20</v>
      </c>
      <c r="M140" s="76" t="str">
        <f aca="false">DEC2HEX(AF140)</f>
        <v>0</v>
      </c>
      <c r="N140" s="76" t="str">
        <f aca="false">DEC2HEX(AG140)</f>
        <v>1</v>
      </c>
      <c r="O140" s="76" t="str">
        <f aca="false">DEC2HEX(AH140)</f>
        <v>80</v>
      </c>
      <c r="P140" s="76" t="str">
        <f aca="false">DEC2HEX(AI140)</f>
        <v>45</v>
      </c>
      <c r="Q140" s="76" t="str">
        <f aca="false">DEC2HEX(AJ140)</f>
        <v>0</v>
      </c>
      <c r="R140" s="76" t="str">
        <f aca="false">DEC2HEX(AK140)</f>
        <v>FD</v>
      </c>
      <c r="S140" s="76" t="str">
        <f aca="false">DEC2HEX(AL140)</f>
        <v>B7</v>
      </c>
      <c r="T140" s="76" t="str">
        <f aca="false">DEC2HEX(AM140)</f>
        <v>FF</v>
      </c>
      <c r="U140" s="76" t="str">
        <f aca="false">DEC2HEX(AN140)</f>
        <v>0</v>
      </c>
      <c r="V140" s="75" t="str">
        <f aca="false">DEC2HEX(AO140)</f>
        <v>57A</v>
      </c>
      <c r="W140" s="78" t="str">
        <f aca="false">DEC2HEX(AP140)</f>
        <v>10000</v>
      </c>
      <c r="X140" s="79"/>
      <c r="Y140" s="76" t="n">
        <f aca="false">SUMPRODUCT(AQ140:AX140,$AQ$1:$AX$1)</f>
        <v>0</v>
      </c>
      <c r="Z140" s="76" t="n">
        <f aca="false">SUMPRODUCT(AY140:BF140,$AQ$1:$AX$1)</f>
        <v>0</v>
      </c>
      <c r="AA140" s="76" t="n">
        <f aca="false">SUMPRODUCT(BG140:BN140,$AQ$1:$AX$1)</f>
        <v>126</v>
      </c>
      <c r="AB140" s="76" t="n">
        <f aca="false">SUMPRODUCT(BO140:BV140,$AQ$1:$AX$1)</f>
        <v>109</v>
      </c>
      <c r="AC140" s="76" t="n">
        <f aca="false">SUMPRODUCT(BW140:CD140,$AQ$1:$AX$1)</f>
        <v>246</v>
      </c>
      <c r="AD140" s="76" t="n">
        <f aca="false">SUMPRODUCT(CE140:CL140,$AQ$1:$AX$1)</f>
        <v>0</v>
      </c>
      <c r="AE140" s="76" t="n">
        <f aca="false">SUMPRODUCT(CM140:CT140,$AQ$1:$AX$1)</f>
        <v>32</v>
      </c>
      <c r="AF140" s="76" t="n">
        <f aca="false">SUMPRODUCT(CU140:DB140,$AQ$1:$AX$1)</f>
        <v>0</v>
      </c>
      <c r="AG140" s="76" t="n">
        <f aca="false">SUMPRODUCT(DC140:DJ140,$AQ$1:$AX$1)</f>
        <v>1</v>
      </c>
      <c r="AH140" s="76" t="n">
        <f aca="false">SUMPRODUCT(DK140:DR140,$AQ$1:$AX$1)</f>
        <v>128</v>
      </c>
      <c r="AI140" s="76" t="n">
        <f aca="false">SUMPRODUCT(DS140:DZ140,$AQ$1:$AX$1)</f>
        <v>69</v>
      </c>
      <c r="AJ140" s="76" t="n">
        <f aca="false">SUMPRODUCT(EA140:EH140,$AQ$1:$AX$1)</f>
        <v>0</v>
      </c>
      <c r="AK140" s="76" t="n">
        <f aca="false">SUMPRODUCT(EI140:EP140,$AQ$1:$AX$1)</f>
        <v>253</v>
      </c>
      <c r="AL140" s="76" t="n">
        <f aca="false">SUMPRODUCT(EQ140:EX140,$AQ$1:$AX$1)</f>
        <v>183</v>
      </c>
      <c r="AM140" s="76" t="n">
        <f aca="false">SUMPRODUCT(EY140:FF140,$AQ$1:$AX$1)</f>
        <v>255</v>
      </c>
      <c r="AN140" s="76" t="n">
        <v>0</v>
      </c>
      <c r="AO140" s="79" t="n">
        <f aca="false">SUM(X140:AN140)</f>
        <v>1402</v>
      </c>
      <c r="AP140" s="79" t="n">
        <f aca="false">SUM(AB140:AJ140,AL140)+256*AK140</f>
        <v>65536</v>
      </c>
      <c r="AQ140" s="0" t="n">
        <v>0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1</v>
      </c>
      <c r="BI140" s="0" t="n">
        <v>1</v>
      </c>
      <c r="BJ140" s="0" t="n">
        <v>1</v>
      </c>
      <c r="BK140" s="0" t="n">
        <v>1</v>
      </c>
      <c r="BL140" s="0" t="n">
        <v>1</v>
      </c>
      <c r="BM140" s="0" t="n">
        <v>1</v>
      </c>
      <c r="BN140" s="0" t="n">
        <v>0</v>
      </c>
      <c r="BO140" s="0" t="n">
        <v>1</v>
      </c>
      <c r="BP140" s="0" t="n">
        <v>0</v>
      </c>
      <c r="BQ140" s="0" t="n">
        <v>1</v>
      </c>
      <c r="BR140" s="0" t="n">
        <v>1</v>
      </c>
      <c r="BS140" s="0" t="n">
        <v>0</v>
      </c>
      <c r="BT140" s="0" t="n">
        <v>1</v>
      </c>
      <c r="BU140" s="0" t="n">
        <v>1</v>
      </c>
      <c r="BV140" s="0" t="n">
        <v>0</v>
      </c>
      <c r="BW140" s="0" t="n">
        <v>0</v>
      </c>
      <c r="BX140" s="0" t="n">
        <v>1</v>
      </c>
      <c r="BY140" s="0" t="n">
        <v>1</v>
      </c>
      <c r="BZ140" s="0" t="n">
        <v>0</v>
      </c>
      <c r="CA140" s="0" t="n">
        <v>1</v>
      </c>
      <c r="CB140" s="0" t="n">
        <v>1</v>
      </c>
      <c r="CC140" s="0" t="n">
        <v>1</v>
      </c>
      <c r="CD140" s="0" t="n">
        <v>1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1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1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1</v>
      </c>
      <c r="DS140" s="0" t="n">
        <v>1</v>
      </c>
      <c r="DT140" s="0" t="n">
        <v>0</v>
      </c>
      <c r="DU140" s="0" t="n">
        <v>1</v>
      </c>
      <c r="DV140" s="0" t="n">
        <v>0</v>
      </c>
      <c r="DW140" s="0" t="n">
        <v>0</v>
      </c>
      <c r="DX140" s="0" t="n">
        <v>0</v>
      </c>
      <c r="DY140" s="0" t="n">
        <v>1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1</v>
      </c>
      <c r="EJ140" s="0" t="n">
        <v>0</v>
      </c>
      <c r="EK140" s="0" t="n">
        <v>1</v>
      </c>
      <c r="EL140" s="0" t="n">
        <v>1</v>
      </c>
      <c r="EM140" s="0" t="n">
        <v>1</v>
      </c>
      <c r="EN140" s="0" t="n">
        <v>1</v>
      </c>
      <c r="EO140" s="0" t="n">
        <v>1</v>
      </c>
      <c r="EP140" s="0" t="n">
        <v>1</v>
      </c>
      <c r="EQ140" s="0" t="n">
        <v>1</v>
      </c>
      <c r="ER140" s="0" t="n">
        <v>1</v>
      </c>
      <c r="ES140" s="0" t="n">
        <v>1</v>
      </c>
      <c r="ET140" s="0" t="n">
        <v>0</v>
      </c>
      <c r="EU140" s="0" t="n">
        <v>1</v>
      </c>
      <c r="EV140" s="0" t="n">
        <v>1</v>
      </c>
      <c r="EW140" s="0" t="n">
        <v>0</v>
      </c>
      <c r="EX140" s="0" t="n">
        <v>1</v>
      </c>
      <c r="EY140" s="0" t="n">
        <v>1</v>
      </c>
      <c r="EZ140" s="0" t="n">
        <v>1</v>
      </c>
      <c r="FA140" s="0" t="n">
        <v>1</v>
      </c>
      <c r="FB140" s="0" t="n">
        <v>1</v>
      </c>
      <c r="FC140" s="0" t="n">
        <v>1</v>
      </c>
      <c r="FD140" s="0" t="n">
        <v>1</v>
      </c>
      <c r="FE140" s="0" t="n">
        <v>1</v>
      </c>
      <c r="FF140" s="0" t="n">
        <v>1</v>
      </c>
      <c r="FG140" s="0" t="n">
        <v>0</v>
      </c>
      <c r="FH140" s="0" t="n">
        <v>0</v>
      </c>
      <c r="FI140" s="0" t="n">
        <v>0</v>
      </c>
      <c r="FJ140" s="0" t="n">
        <v>0</v>
      </c>
      <c r="FK140" s="0" t="n">
        <v>0</v>
      </c>
      <c r="FL140" s="0" t="n">
        <v>0</v>
      </c>
      <c r="FM140" s="0" t="n">
        <v>0</v>
      </c>
      <c r="FN140" s="0" t="n">
        <v>0</v>
      </c>
      <c r="FO140" s="0" t="n">
        <v>0</v>
      </c>
      <c r="FQ140" s="0" t="n">
        <f aca="false">1-MIN(1,DC140+DG140+DK140+DO140+DS140+DW140)</f>
        <v>0</v>
      </c>
      <c r="FR140" s="0" t="n">
        <f aca="false">1-MIN(1,DD140+DH140+DL140+DP140+DT140+DX140)</f>
        <v>1</v>
      </c>
      <c r="FS140" s="0" t="n">
        <f aca="false">1-MIN(1,DE140+DI140+DM140+DQ140+DU140+DY140)</f>
        <v>0</v>
      </c>
      <c r="FT140" s="0" t="n">
        <f aca="false">1-MIN(1,DF140+DJ140+DN140+DR140+DV140+DZ140)</f>
        <v>0</v>
      </c>
      <c r="FV140" s="86" t="n">
        <f aca="false">IF(_xlfn.XOR(EI140,EA140,DS140,DK140,DC140),1,0)</f>
        <v>1</v>
      </c>
      <c r="FW140" s="86" t="n">
        <f aca="false">IF(_xlfn.XOR(EJ140,EB140,DT140,DL140,DD140),1,0)</f>
        <v>0</v>
      </c>
      <c r="FX140" s="86" t="n">
        <f aca="false">IF(_xlfn.XOR(EK140,EC140,DU140,DM140,DE140),1,0)</f>
        <v>0</v>
      </c>
      <c r="FY140" s="86" t="n">
        <f aca="false">IF(_xlfn.XOR(EL140,ED140,DV140,DN140,DF140),1,0)</f>
        <v>1</v>
      </c>
      <c r="FZ140" s="86" t="n">
        <f aca="false">IF(_xlfn.XOR(EM140,EE140,DW140,DO140,DG140),1,0)</f>
        <v>1</v>
      </c>
      <c r="GA140" s="86" t="n">
        <f aca="false">IF(_xlfn.XOR(EN140,EF140,DX140,DP140,DH140),1,0)</f>
        <v>1</v>
      </c>
      <c r="GB140" s="86" t="n">
        <f aca="false">IF(_xlfn.XOR(EO140,EG140,DY140,DQ140,DI140),1,0)</f>
        <v>0</v>
      </c>
      <c r="GC140" s="86" t="e">
        <f aca="false">IF(_xlfn.XOR(#REF!,EH140,DZ140,DR140,DJ140),1,0)</f>
        <v>#VALUE!</v>
      </c>
      <c r="GD140" s="85" t="n">
        <f aca="false">EQ140-FV140</f>
        <v>0</v>
      </c>
      <c r="GE140" s="85" t="n">
        <f aca="false">ER140-FW140</f>
        <v>1</v>
      </c>
      <c r="GF140" s="85" t="n">
        <f aca="false">ES140-FX140</f>
        <v>1</v>
      </c>
      <c r="GG140" s="85" t="n">
        <f aca="false">ET140-FY140</f>
        <v>-1</v>
      </c>
      <c r="GH140" s="85" t="n">
        <f aca="false">EU140-FZ140</f>
        <v>0</v>
      </c>
      <c r="GI140" s="85" t="n">
        <f aca="false">EV140-GA140</f>
        <v>0</v>
      </c>
      <c r="GJ140" s="85" t="n">
        <f aca="false">EW140-GB140</f>
        <v>0</v>
      </c>
      <c r="GK140" s="85" t="e">
        <f aca="false">EX140-GC140</f>
        <v>#VALUE!</v>
      </c>
      <c r="GM140" s="0" t="n">
        <f aca="false">IF(_xlfn.XOR(F140:FF140),0,1)</f>
        <v>1</v>
      </c>
      <c r="GS140" s="0" t="n">
        <f aca="false">SUMPRODUCT($GS$1:$GZ$1,$DC140:$DJ140)</f>
        <v>1</v>
      </c>
      <c r="GT140" s="0" t="n">
        <f aca="false">SUMPRODUCT($GS$1:$GZ$1,$DK140:$DR140)</f>
        <v>128</v>
      </c>
      <c r="GU140" s="0" t="n">
        <f aca="false">SUMPRODUCT($GS$1:$GZ$1,$DS140:$DZ140)</f>
        <v>69</v>
      </c>
      <c r="GV140" s="0" t="n">
        <f aca="false">SUMPRODUCT($GS$1:$GZ$1,$EA140:$EH140)</f>
        <v>0</v>
      </c>
      <c r="GW140" s="0" t="e">
        <f aca="false">SUMPRODUCT($GS$1:$GZ$1,$EI140:$EO140)</f>
        <v>#VALUE!</v>
      </c>
      <c r="GX140" s="89" t="n">
        <f aca="false">SUMPRODUCT($GS$1:$GZ$1,$EQ140:$EX140)</f>
        <v>183</v>
      </c>
      <c r="GY140" s="0" t="e">
        <f aca="false">SUM(GS140:GW140)</f>
        <v>#VALUE!</v>
      </c>
      <c r="GZ140" s="0" t="e">
        <f aca="false">GY140+GX140</f>
        <v>#VALUE!</v>
      </c>
      <c r="HA140" s="0" t="e">
        <f aca="false">QUOTIENT(MOD($GY140,GT$1),GS$1)</f>
        <v>#VALUE!</v>
      </c>
      <c r="HB140" s="0" t="e">
        <f aca="false">QUOTIENT(MOD($GY140,GU$1),GT$1)</f>
        <v>#VALUE!</v>
      </c>
      <c r="HC140" s="0" t="e">
        <f aca="false">QUOTIENT(MOD($GY140,GV$1),GU$1)</f>
        <v>#VALUE!</v>
      </c>
      <c r="HD140" s="0" t="e">
        <f aca="false">QUOTIENT(MOD($GY140,GW$1),GV$1)</f>
        <v>#VALUE!</v>
      </c>
      <c r="HE140" s="0" t="e">
        <f aca="false">QUOTIENT(MOD($GY140,GX$1),GW$1)</f>
        <v>#VALUE!</v>
      </c>
      <c r="HF140" s="0" t="e">
        <f aca="false">QUOTIENT(MOD($GY140,GY$1),GX$1)</f>
        <v>#VALUE!</v>
      </c>
      <c r="HG140" s="0" t="e">
        <f aca="false">QUOTIENT(MOD($GY140,GZ$1),GY$1)</f>
        <v>#VALUE!</v>
      </c>
      <c r="HH140" s="0" t="e">
        <f aca="false">QUOTIENT(MOD($GY140,HA$1),GZ$1)</f>
        <v>#VALUE!</v>
      </c>
      <c r="HK140" s="0" t="n">
        <f aca="false">SUMPRODUCT($HK$1:$HR$1,$DC140:$DJ140)</f>
        <v>128</v>
      </c>
      <c r="HL140" s="0" t="n">
        <f aca="false">SUMPRODUCT($HK$1:$HR$1,$DK140:$DR140)</f>
        <v>1</v>
      </c>
      <c r="HM140" s="0" t="n">
        <f aca="false">SUMPRODUCT($HK$1:$HR$1,$DS140:$DZ140)</f>
        <v>162</v>
      </c>
      <c r="HN140" s="0" t="n">
        <f aca="false">SUMPRODUCT($HK$1:$HR$1,$EA140:$EH140)</f>
        <v>0</v>
      </c>
      <c r="HO140" s="0" t="e">
        <f aca="false">SUMPRODUCT($HK$1:$HR$1,$EI140:$EO140)</f>
        <v>#VALUE!</v>
      </c>
      <c r="HQ140" s="0" t="e">
        <f aca="false">SUM(HK140:HO140)</f>
        <v>#VALUE!</v>
      </c>
      <c r="HS140" s="0" t="e">
        <f aca="false">QUOTIENT(MOD($HQ140,HJ$1),HK$1)</f>
        <v>#VALUE!</v>
      </c>
      <c r="HT140" s="0" t="e">
        <f aca="false">QUOTIENT(MOD($HQ140,HK$1),HL$1)</f>
        <v>#VALUE!</v>
      </c>
      <c r="HU140" s="0" t="e">
        <f aca="false">QUOTIENT(MOD($HQ140,HL$1),HM$1)</f>
        <v>#VALUE!</v>
      </c>
      <c r="HV140" s="0" t="e">
        <f aca="false">QUOTIENT(MOD($HQ140,HM$1),HN$1)</f>
        <v>#VALUE!</v>
      </c>
      <c r="HW140" s="0" t="e">
        <f aca="false">QUOTIENT(MOD($HQ140,HN$1),HO$1)</f>
        <v>#VALUE!</v>
      </c>
      <c r="HX140" s="0" t="e">
        <f aca="false">QUOTIENT(MOD($HQ140,HO$1),HP$1)</f>
        <v>#VALUE!</v>
      </c>
      <c r="HY140" s="0" t="e">
        <f aca="false">QUOTIENT(MOD($HQ140,HP$1),HQ$1)</f>
        <v>#VALUE!</v>
      </c>
      <c r="HZ140" s="0" t="e">
        <f aca="false">QUOTIENT(MOD($HQ140,HQ$1),HR$1)</f>
        <v>#VALUE!</v>
      </c>
    </row>
    <row r="141" customFormat="false" ht="12.8" hidden="false" customHeight="false" outlineLevel="0" collapsed="false">
      <c r="A141" s="0" t="s">
        <v>207</v>
      </c>
      <c r="B141" s="159"/>
      <c r="C141" s="159" t="s">
        <v>208</v>
      </c>
      <c r="D141" s="159" t="s">
        <v>209</v>
      </c>
      <c r="E141" s="159" t="s">
        <v>186</v>
      </c>
      <c r="F141" s="76" t="str">
        <f aca="false">DEC2HEX(Y141)</f>
        <v>0</v>
      </c>
      <c r="G141" s="76" t="str">
        <f aca="false">DEC2HEX(Z141)</f>
        <v>0</v>
      </c>
      <c r="H141" s="76" t="str">
        <f aca="false">DEC2HEX(AA141)</f>
        <v>7E</v>
      </c>
      <c r="I141" s="76" t="str">
        <f aca="false">DEC2HEX(AB141)</f>
        <v>6D</v>
      </c>
      <c r="J141" s="76" t="str">
        <f aca="false">DEC2HEX(AC141)</f>
        <v>F6</v>
      </c>
      <c r="K141" s="76" t="str">
        <f aca="false">DEC2HEX(AD141)</f>
        <v>0</v>
      </c>
      <c r="L141" s="76" t="str">
        <f aca="false">DEC2HEX(AE141)</f>
        <v>20</v>
      </c>
      <c r="M141" s="76" t="str">
        <f aca="false">DEC2HEX(AF141)</f>
        <v>0</v>
      </c>
      <c r="N141" s="76" t="str">
        <f aca="false">DEC2HEX(AG141)</f>
        <v>0</v>
      </c>
      <c r="O141" s="76" t="str">
        <f aca="false">DEC2HEX(AH141)</f>
        <v>80</v>
      </c>
      <c r="P141" s="76" t="str">
        <f aca="false">DEC2HEX(AI141)</f>
        <v>5A</v>
      </c>
      <c r="Q141" s="76" t="str">
        <f aca="false">DEC2HEX(AJ141)</f>
        <v>0</v>
      </c>
      <c r="R141" s="76" t="str">
        <f aca="false">DEC2HEX(AK141)</f>
        <v>FD</v>
      </c>
      <c r="S141" s="76" t="str">
        <f aca="false">DEC2HEX(AL141)</f>
        <v>A3</v>
      </c>
      <c r="T141" s="76" t="str">
        <f aca="false">DEC2HEX(AM141)</f>
        <v>FF</v>
      </c>
      <c r="U141" s="76" t="str">
        <f aca="false">DEC2HEX(AN141)</f>
        <v>0</v>
      </c>
      <c r="V141" s="75" t="str">
        <f aca="false">DEC2HEX(AO141)</f>
        <v>57A</v>
      </c>
      <c r="W141" s="78" t="str">
        <f aca="false">DEC2HEX(AP141)</f>
        <v>10000</v>
      </c>
      <c r="X141" s="79"/>
      <c r="Y141" s="76" t="n">
        <f aca="false">SUMPRODUCT(AQ141:AX141,$AQ$1:$AX$1)</f>
        <v>0</v>
      </c>
      <c r="Z141" s="76" t="n">
        <f aca="false">SUMPRODUCT(AY141:BF141,$AQ$1:$AX$1)</f>
        <v>0</v>
      </c>
      <c r="AA141" s="76" t="n">
        <f aca="false">SUMPRODUCT(BG141:BN141,$AQ$1:$AX$1)</f>
        <v>126</v>
      </c>
      <c r="AB141" s="76" t="n">
        <f aca="false">SUMPRODUCT(BO141:BV141,$AQ$1:$AX$1)</f>
        <v>109</v>
      </c>
      <c r="AC141" s="76" t="n">
        <f aca="false">SUMPRODUCT(BW141:CD141,$AQ$1:$AX$1)</f>
        <v>246</v>
      </c>
      <c r="AD141" s="76" t="n">
        <f aca="false">SUMPRODUCT(CE141:CL141,$AQ$1:$AX$1)</f>
        <v>0</v>
      </c>
      <c r="AE141" s="76" t="n">
        <f aca="false">SUMPRODUCT(CM141:CT141,$AQ$1:$AX$1)</f>
        <v>32</v>
      </c>
      <c r="AF141" s="76" t="n">
        <f aca="false">SUMPRODUCT(CU141:DB141,$AQ$1:$AX$1)</f>
        <v>0</v>
      </c>
      <c r="AG141" s="76" t="n">
        <f aca="false">SUMPRODUCT(DC141:DJ141,$AQ$1:$AX$1)</f>
        <v>0</v>
      </c>
      <c r="AH141" s="76" t="n">
        <f aca="false">SUMPRODUCT(DK141:DR141,$AQ$1:$AX$1)</f>
        <v>128</v>
      </c>
      <c r="AI141" s="76" t="n">
        <f aca="false">SUMPRODUCT(DS141:DZ141,$AQ$1:$AX$1)</f>
        <v>90</v>
      </c>
      <c r="AJ141" s="76" t="n">
        <f aca="false">SUMPRODUCT(EA141:EH141,$AQ$1:$AX$1)</f>
        <v>0</v>
      </c>
      <c r="AK141" s="76" t="n">
        <f aca="false">SUMPRODUCT(EI141:EP141,$AQ$1:$AX$1)</f>
        <v>253</v>
      </c>
      <c r="AL141" s="76" t="n">
        <f aca="false">SUMPRODUCT(EQ141:EX141,$AQ$1:$AX$1)</f>
        <v>163</v>
      </c>
      <c r="AM141" s="76" t="n">
        <f aca="false">SUMPRODUCT(EY141:FF141,$AQ$1:$AX$1)</f>
        <v>255</v>
      </c>
      <c r="AN141" s="76" t="n">
        <v>0</v>
      </c>
      <c r="AO141" s="79" t="n">
        <f aca="false">SUM(X141:AN141)</f>
        <v>1402</v>
      </c>
      <c r="AP141" s="79" t="n">
        <f aca="false">SUM(AB141:AJ141,AL141)+256*AK141</f>
        <v>65536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1</v>
      </c>
      <c r="BI141" s="0" t="n">
        <v>1</v>
      </c>
      <c r="BJ141" s="0" t="n">
        <v>1</v>
      </c>
      <c r="BK141" s="0" t="n">
        <v>1</v>
      </c>
      <c r="BL141" s="0" t="n">
        <v>1</v>
      </c>
      <c r="BM141" s="0" t="n">
        <v>1</v>
      </c>
      <c r="BN141" s="0" t="n">
        <v>0</v>
      </c>
      <c r="BO141" s="0" t="n">
        <v>1</v>
      </c>
      <c r="BP141" s="0" t="n">
        <v>0</v>
      </c>
      <c r="BQ141" s="0" t="n">
        <v>1</v>
      </c>
      <c r="BR141" s="0" t="n">
        <v>1</v>
      </c>
      <c r="BS141" s="0" t="n">
        <v>0</v>
      </c>
      <c r="BT141" s="0" t="n">
        <v>1</v>
      </c>
      <c r="BU141" s="0" t="n">
        <v>1</v>
      </c>
      <c r="BV141" s="0" t="n">
        <v>0</v>
      </c>
      <c r="BW141" s="0" t="n">
        <v>0</v>
      </c>
      <c r="BX141" s="0" t="n">
        <v>1</v>
      </c>
      <c r="BY141" s="0" t="n">
        <v>1</v>
      </c>
      <c r="BZ141" s="0" t="n">
        <v>0</v>
      </c>
      <c r="CA141" s="0" t="n">
        <v>1</v>
      </c>
      <c r="CB141" s="0" t="n">
        <v>1</v>
      </c>
      <c r="CC141" s="0" t="n">
        <v>1</v>
      </c>
      <c r="CD141" s="0" t="n">
        <v>1</v>
      </c>
      <c r="CE141" s="0" t="n">
        <v>0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1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0</v>
      </c>
      <c r="DR141" s="0" t="n">
        <v>1</v>
      </c>
      <c r="DS141" s="0" t="n">
        <v>0</v>
      </c>
      <c r="DT141" s="0" t="n">
        <v>1</v>
      </c>
      <c r="DU141" s="0" t="n">
        <v>0</v>
      </c>
      <c r="DV141" s="0" t="n">
        <v>1</v>
      </c>
      <c r="DW141" s="0" t="n">
        <v>1</v>
      </c>
      <c r="DX141" s="0" t="n">
        <v>0</v>
      </c>
      <c r="DY141" s="0" t="n">
        <v>1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1</v>
      </c>
      <c r="EJ141" s="0" t="n">
        <v>0</v>
      </c>
      <c r="EK141" s="0" t="n">
        <v>1</v>
      </c>
      <c r="EL141" s="0" t="n">
        <v>1</v>
      </c>
      <c r="EM141" s="0" t="n">
        <v>1</v>
      </c>
      <c r="EN141" s="0" t="n">
        <v>1</v>
      </c>
      <c r="EO141" s="0" t="n">
        <v>1</v>
      </c>
      <c r="EP141" s="0" t="n">
        <v>1</v>
      </c>
      <c r="EQ141" s="0" t="n">
        <v>1</v>
      </c>
      <c r="ER141" s="0" t="n">
        <v>1</v>
      </c>
      <c r="ES141" s="0" t="n">
        <v>0</v>
      </c>
      <c r="ET141" s="0" t="n">
        <v>0</v>
      </c>
      <c r="EU141" s="0" t="n">
        <v>0</v>
      </c>
      <c r="EV141" s="0" t="n">
        <v>1</v>
      </c>
      <c r="EW141" s="0" t="n">
        <v>0</v>
      </c>
      <c r="EX141" s="0" t="n">
        <v>1</v>
      </c>
      <c r="EY141" s="0" t="n">
        <v>1</v>
      </c>
      <c r="EZ141" s="0" t="n">
        <v>1</v>
      </c>
      <c r="FA141" s="0" t="n">
        <v>1</v>
      </c>
      <c r="FB141" s="0" t="n">
        <v>1</v>
      </c>
      <c r="FC141" s="0" t="n">
        <v>1</v>
      </c>
      <c r="FD141" s="0" t="n">
        <v>1</v>
      </c>
      <c r="FE141" s="0" t="n">
        <v>1</v>
      </c>
      <c r="FF141" s="0" t="n">
        <v>1</v>
      </c>
      <c r="FG141" s="0" t="n">
        <v>0</v>
      </c>
      <c r="FH141" s="0" t="n">
        <v>0</v>
      </c>
      <c r="FI141" s="0" t="n">
        <v>0</v>
      </c>
      <c r="FJ141" s="0" t="n">
        <v>0</v>
      </c>
      <c r="FK141" s="0" t="n">
        <v>0</v>
      </c>
      <c r="FL141" s="0" t="n">
        <v>0</v>
      </c>
      <c r="FM141" s="0" t="n">
        <v>0</v>
      </c>
      <c r="FN141" s="0" t="n">
        <v>0</v>
      </c>
      <c r="FO141" s="0" t="n">
        <v>0</v>
      </c>
      <c r="FQ141" s="0" t="n">
        <f aca="false">1-MIN(1,DC141+DG141+DK141+DO141+DS141+DW141)</f>
        <v>0</v>
      </c>
      <c r="FR141" s="0" t="n">
        <f aca="false">1-MIN(1,DD141+DH141+DL141+DP141+DT141+DX141)</f>
        <v>0</v>
      </c>
      <c r="FS141" s="0" t="n">
        <f aca="false">1-MIN(1,DE141+DI141+DM141+DQ141+DU141+DY141)</f>
        <v>0</v>
      </c>
      <c r="FT141" s="0" t="n">
        <f aca="false">1-MIN(1,DF141+DJ141+DN141+DR141+DV141+DZ141)</f>
        <v>0</v>
      </c>
      <c r="FV141" s="86" t="n">
        <f aca="false">IF(_xlfn.XOR(EI141,EA141,DS141,DK141,DC141),1,0)</f>
        <v>1</v>
      </c>
      <c r="FW141" s="86" t="n">
        <f aca="false">IF(_xlfn.XOR(EJ141,EB141,DT141,DL141,DD141),1,0)</f>
        <v>1</v>
      </c>
      <c r="FX141" s="86" t="n">
        <f aca="false">IF(_xlfn.XOR(EK141,EC141,DU141,DM141,DE141),1,0)</f>
        <v>1</v>
      </c>
      <c r="FY141" s="86" t="n">
        <f aca="false">IF(_xlfn.XOR(EL141,ED141,DV141,DN141,DF141),1,0)</f>
        <v>0</v>
      </c>
      <c r="FZ141" s="86" t="n">
        <f aca="false">IF(_xlfn.XOR(EM141,EE141,DW141,DO141,DG141),1,0)</f>
        <v>0</v>
      </c>
      <c r="GA141" s="86" t="n">
        <f aca="false">IF(_xlfn.XOR(EN141,EF141,DX141,DP141,DH141),1,0)</f>
        <v>1</v>
      </c>
      <c r="GB141" s="86" t="n">
        <f aca="false">IF(_xlfn.XOR(EO141,EG141,DY141,DQ141,DI141),1,0)</f>
        <v>0</v>
      </c>
      <c r="GC141" s="86" t="e">
        <f aca="false">IF(_xlfn.XOR(#REF!,EH141,DZ141,DR141,DJ141),1,0)</f>
        <v>#VALUE!</v>
      </c>
      <c r="GD141" s="85" t="n">
        <f aca="false">EQ141-FV141</f>
        <v>0</v>
      </c>
      <c r="GE141" s="85" t="n">
        <f aca="false">ER141-FW141</f>
        <v>0</v>
      </c>
      <c r="GF141" s="85" t="n">
        <f aca="false">ES141-FX141</f>
        <v>-1</v>
      </c>
      <c r="GG141" s="85" t="n">
        <f aca="false">ET141-FY141</f>
        <v>0</v>
      </c>
      <c r="GH141" s="85" t="n">
        <f aca="false">EU141-FZ141</f>
        <v>0</v>
      </c>
      <c r="GI141" s="85" t="n">
        <f aca="false">EV141-GA141</f>
        <v>0</v>
      </c>
      <c r="GJ141" s="85" t="n">
        <f aca="false">EW141-GB141</f>
        <v>0</v>
      </c>
      <c r="GK141" s="85" t="e">
        <f aca="false">EX141-GC141</f>
        <v>#VALUE!</v>
      </c>
      <c r="GM141" s="0" t="n">
        <f aca="false">IF(_xlfn.XOR(F141:FF141),0,1)</f>
        <v>0</v>
      </c>
      <c r="GS141" s="0" t="n">
        <f aca="false">SUMPRODUCT($GS$1:$GZ$1,$DC141:$DJ141)</f>
        <v>0</v>
      </c>
      <c r="GT141" s="0" t="n">
        <f aca="false">SUMPRODUCT($GS$1:$GZ$1,$DK141:$DR141)</f>
        <v>128</v>
      </c>
      <c r="GU141" s="0" t="n">
        <f aca="false">SUMPRODUCT($GS$1:$GZ$1,$DS141:$DZ141)</f>
        <v>90</v>
      </c>
      <c r="GV141" s="0" t="n">
        <f aca="false">SUMPRODUCT($GS$1:$GZ$1,$EA141:$EH141)</f>
        <v>0</v>
      </c>
      <c r="GW141" s="0" t="e">
        <f aca="false">SUMPRODUCT($GS$1:$GZ$1,$EI141:$EO141)</f>
        <v>#VALUE!</v>
      </c>
      <c r="GX141" s="89" t="n">
        <f aca="false">SUMPRODUCT($GS$1:$GZ$1,$EQ141:$EX141)</f>
        <v>163</v>
      </c>
      <c r="GY141" s="0" t="e">
        <f aca="false">SUM(GS141:GW141)</f>
        <v>#VALUE!</v>
      </c>
      <c r="GZ141" s="0" t="e">
        <f aca="false">GY141+GX141</f>
        <v>#VALUE!</v>
      </c>
      <c r="HA141" s="0" t="e">
        <f aca="false">QUOTIENT(MOD($GY141,GT$1),GS$1)</f>
        <v>#VALUE!</v>
      </c>
      <c r="HB141" s="0" t="e">
        <f aca="false">QUOTIENT(MOD($GY141,GU$1),GT$1)</f>
        <v>#VALUE!</v>
      </c>
      <c r="HC141" s="0" t="e">
        <f aca="false">QUOTIENT(MOD($GY141,GV$1),GU$1)</f>
        <v>#VALUE!</v>
      </c>
      <c r="HD141" s="0" t="e">
        <f aca="false">QUOTIENT(MOD($GY141,GW$1),GV$1)</f>
        <v>#VALUE!</v>
      </c>
      <c r="HE141" s="0" t="e">
        <f aca="false">QUOTIENT(MOD($GY141,GX$1),GW$1)</f>
        <v>#VALUE!</v>
      </c>
      <c r="HF141" s="0" t="e">
        <f aca="false">QUOTIENT(MOD($GY141,GY$1),GX$1)</f>
        <v>#VALUE!</v>
      </c>
      <c r="HG141" s="0" t="e">
        <f aca="false">QUOTIENT(MOD($GY141,GZ$1),GY$1)</f>
        <v>#VALUE!</v>
      </c>
      <c r="HH141" s="0" t="e">
        <f aca="false">QUOTIENT(MOD($GY141,HA$1),GZ$1)</f>
        <v>#VALUE!</v>
      </c>
      <c r="HK141" s="0" t="n">
        <f aca="false">SUMPRODUCT($HK$1:$HR$1,$DC141:$DJ141)</f>
        <v>0</v>
      </c>
      <c r="HL141" s="0" t="n">
        <f aca="false">SUMPRODUCT($HK$1:$HR$1,$DK141:$DR141)</f>
        <v>1</v>
      </c>
      <c r="HM141" s="0" t="n">
        <f aca="false">SUMPRODUCT($HK$1:$HR$1,$DS141:$DZ141)</f>
        <v>90</v>
      </c>
      <c r="HN141" s="0" t="n">
        <f aca="false">SUMPRODUCT($HK$1:$HR$1,$EA141:$EH141)</f>
        <v>0</v>
      </c>
      <c r="HO141" s="0" t="e">
        <f aca="false">SUMPRODUCT($HK$1:$HR$1,$EI141:$EO141)</f>
        <v>#VALUE!</v>
      </c>
      <c r="HQ141" s="0" t="e">
        <f aca="false">SUM(HK141:HO141)</f>
        <v>#VALUE!</v>
      </c>
      <c r="HS141" s="0" t="e">
        <f aca="false">QUOTIENT(MOD($HQ141,HJ$1),HK$1)</f>
        <v>#VALUE!</v>
      </c>
      <c r="HT141" s="0" t="e">
        <f aca="false">QUOTIENT(MOD($HQ141,HK$1),HL$1)</f>
        <v>#VALUE!</v>
      </c>
      <c r="HU141" s="0" t="e">
        <f aca="false">QUOTIENT(MOD($HQ141,HL$1),HM$1)</f>
        <v>#VALUE!</v>
      </c>
      <c r="HV141" s="0" t="e">
        <f aca="false">QUOTIENT(MOD($HQ141,HM$1),HN$1)</f>
        <v>#VALUE!</v>
      </c>
      <c r="HW141" s="0" t="e">
        <f aca="false">QUOTIENT(MOD($HQ141,HN$1),HO$1)</f>
        <v>#VALUE!</v>
      </c>
      <c r="HX141" s="0" t="e">
        <f aca="false">QUOTIENT(MOD($HQ141,HO$1),HP$1)</f>
        <v>#VALUE!</v>
      </c>
      <c r="HY141" s="0" t="e">
        <f aca="false">QUOTIENT(MOD($HQ141,HP$1),HQ$1)</f>
        <v>#VALUE!</v>
      </c>
      <c r="HZ141" s="0" t="e">
        <f aca="false">QUOTIENT(MOD($HQ141,HQ$1),HR$1)</f>
        <v>#VALUE!</v>
      </c>
    </row>
    <row r="142" customFormat="false" ht="12.8" hidden="false" customHeight="false" outlineLevel="0" collapsed="false">
      <c r="A142" s="0" t="s">
        <v>210</v>
      </c>
      <c r="B142" s="159"/>
      <c r="C142" s="159" t="s">
        <v>211</v>
      </c>
      <c r="D142" s="159" t="s">
        <v>209</v>
      </c>
      <c r="E142" s="159" t="s">
        <v>186</v>
      </c>
      <c r="F142" s="76" t="str">
        <f aca="false">DEC2HEX(Y142)</f>
        <v>0</v>
      </c>
      <c r="G142" s="76" t="str">
        <f aca="false">DEC2HEX(Z142)</f>
        <v>0</v>
      </c>
      <c r="H142" s="76" t="str">
        <f aca="false">DEC2HEX(AA142)</f>
        <v>7E</v>
      </c>
      <c r="I142" s="76" t="str">
        <f aca="false">DEC2HEX(AB142)</f>
        <v>6D</v>
      </c>
      <c r="J142" s="76" t="str">
        <f aca="false">DEC2HEX(AC142)</f>
        <v>F6</v>
      </c>
      <c r="K142" s="76" t="str">
        <f aca="false">DEC2HEX(AD142)</f>
        <v>0</v>
      </c>
      <c r="L142" s="76" t="str">
        <f aca="false">DEC2HEX(AE142)</f>
        <v>20</v>
      </c>
      <c r="M142" s="76" t="str">
        <f aca="false">DEC2HEX(AF142)</f>
        <v>0</v>
      </c>
      <c r="N142" s="76" t="str">
        <f aca="false">DEC2HEX(AG142)</f>
        <v>1</v>
      </c>
      <c r="O142" s="76" t="str">
        <f aca="false">DEC2HEX(AH142)</f>
        <v>80</v>
      </c>
      <c r="P142" s="76" t="str">
        <f aca="false">DEC2HEX(AI142)</f>
        <v>5A</v>
      </c>
      <c r="Q142" s="76" t="str">
        <f aca="false">DEC2HEX(AJ142)</f>
        <v>0</v>
      </c>
      <c r="R142" s="76" t="str">
        <f aca="false">DEC2HEX(AK142)</f>
        <v>FD</v>
      </c>
      <c r="S142" s="76" t="str">
        <f aca="false">DEC2HEX(AL142)</f>
        <v>A2</v>
      </c>
      <c r="T142" s="76" t="str">
        <f aca="false">DEC2HEX(AM142)</f>
        <v>FF</v>
      </c>
      <c r="U142" s="76" t="str">
        <f aca="false">DEC2HEX(AN142)</f>
        <v>0</v>
      </c>
      <c r="V142" s="75" t="str">
        <f aca="false">DEC2HEX(AO142)</f>
        <v>57A</v>
      </c>
      <c r="W142" s="78" t="str">
        <f aca="false">DEC2HEX(AP142)</f>
        <v>10000</v>
      </c>
      <c r="X142" s="79"/>
      <c r="Y142" s="76" t="n">
        <f aca="false">SUMPRODUCT(AQ142:AX142,$AQ$1:$AX$1)</f>
        <v>0</v>
      </c>
      <c r="Z142" s="76" t="n">
        <f aca="false">SUMPRODUCT(AY142:BF142,$AQ$1:$AX$1)</f>
        <v>0</v>
      </c>
      <c r="AA142" s="76" t="n">
        <f aca="false">SUMPRODUCT(BG142:BN142,$AQ$1:$AX$1)</f>
        <v>126</v>
      </c>
      <c r="AB142" s="76" t="n">
        <f aca="false">SUMPRODUCT(BO142:BV142,$AQ$1:$AX$1)</f>
        <v>109</v>
      </c>
      <c r="AC142" s="76" t="n">
        <f aca="false">SUMPRODUCT(BW142:CD142,$AQ$1:$AX$1)</f>
        <v>246</v>
      </c>
      <c r="AD142" s="76" t="n">
        <f aca="false">SUMPRODUCT(CE142:CL142,$AQ$1:$AX$1)</f>
        <v>0</v>
      </c>
      <c r="AE142" s="76" t="n">
        <f aca="false">SUMPRODUCT(CM142:CT142,$AQ$1:$AX$1)</f>
        <v>32</v>
      </c>
      <c r="AF142" s="76" t="n">
        <f aca="false">SUMPRODUCT(CU142:DB142,$AQ$1:$AX$1)</f>
        <v>0</v>
      </c>
      <c r="AG142" s="76" t="n">
        <f aca="false">SUMPRODUCT(DC142:DJ142,$AQ$1:$AX$1)</f>
        <v>1</v>
      </c>
      <c r="AH142" s="76" t="n">
        <f aca="false">SUMPRODUCT(DK142:DR142,$AQ$1:$AX$1)</f>
        <v>128</v>
      </c>
      <c r="AI142" s="76" t="n">
        <f aca="false">SUMPRODUCT(DS142:DZ142,$AQ$1:$AX$1)</f>
        <v>90</v>
      </c>
      <c r="AJ142" s="76" t="n">
        <f aca="false">SUMPRODUCT(EA142:EH142,$AQ$1:$AX$1)</f>
        <v>0</v>
      </c>
      <c r="AK142" s="76" t="n">
        <f aca="false">SUMPRODUCT(EI142:EP142,$AQ$1:$AX$1)</f>
        <v>253</v>
      </c>
      <c r="AL142" s="76" t="n">
        <f aca="false">SUMPRODUCT(EQ142:EX142,$AQ$1:$AX$1)</f>
        <v>162</v>
      </c>
      <c r="AM142" s="76" t="n">
        <f aca="false">SUMPRODUCT(EY142:FF142,$AQ$1:$AX$1)</f>
        <v>255</v>
      </c>
      <c r="AN142" s="76" t="n">
        <v>0</v>
      </c>
      <c r="AO142" s="79" t="n">
        <f aca="false">SUM(X142:AN142)</f>
        <v>1402</v>
      </c>
      <c r="AP142" s="79" t="n">
        <f aca="false">SUM(AB142:AJ142,AL142)+256*AK142</f>
        <v>65536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1</v>
      </c>
      <c r="BI142" s="0" t="n">
        <v>1</v>
      </c>
      <c r="BJ142" s="0" t="n">
        <v>1</v>
      </c>
      <c r="BK142" s="0" t="n">
        <v>1</v>
      </c>
      <c r="BL142" s="0" t="n">
        <v>1</v>
      </c>
      <c r="BM142" s="0" t="n">
        <v>1</v>
      </c>
      <c r="BN142" s="0" t="n">
        <v>0</v>
      </c>
      <c r="BO142" s="0" t="n">
        <v>1</v>
      </c>
      <c r="BP142" s="0" t="n">
        <v>0</v>
      </c>
      <c r="BQ142" s="0" t="n">
        <v>1</v>
      </c>
      <c r="BR142" s="0" t="n">
        <v>1</v>
      </c>
      <c r="BS142" s="0" t="n">
        <v>0</v>
      </c>
      <c r="BT142" s="0" t="n">
        <v>1</v>
      </c>
      <c r="BU142" s="0" t="n">
        <v>1</v>
      </c>
      <c r="BV142" s="0" t="n">
        <v>0</v>
      </c>
      <c r="BW142" s="0" t="n">
        <v>0</v>
      </c>
      <c r="BX142" s="0" t="n">
        <v>1</v>
      </c>
      <c r="BY142" s="0" t="n">
        <v>1</v>
      </c>
      <c r="BZ142" s="0" t="n">
        <v>0</v>
      </c>
      <c r="CA142" s="0" t="n">
        <v>1</v>
      </c>
      <c r="CB142" s="0" t="n">
        <v>1</v>
      </c>
      <c r="CC142" s="0" t="n">
        <v>1</v>
      </c>
      <c r="CD142" s="0" t="n">
        <v>1</v>
      </c>
      <c r="CE142" s="0" t="n">
        <v>0</v>
      </c>
      <c r="CF142" s="0" t="n">
        <v>0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1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1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  <c r="DQ142" s="0" t="n">
        <v>0</v>
      </c>
      <c r="DR142" s="0" t="n">
        <v>1</v>
      </c>
      <c r="DS142" s="0" t="n">
        <v>0</v>
      </c>
      <c r="DT142" s="0" t="n">
        <v>1</v>
      </c>
      <c r="DU142" s="0" t="n">
        <v>0</v>
      </c>
      <c r="DV142" s="0" t="n">
        <v>1</v>
      </c>
      <c r="DW142" s="0" t="n">
        <v>1</v>
      </c>
      <c r="DX142" s="0" t="n">
        <v>0</v>
      </c>
      <c r="DY142" s="0" t="n">
        <v>1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1</v>
      </c>
      <c r="EJ142" s="0" t="n">
        <v>0</v>
      </c>
      <c r="EK142" s="0" t="n">
        <v>1</v>
      </c>
      <c r="EL142" s="0" t="n">
        <v>1</v>
      </c>
      <c r="EM142" s="0" t="n">
        <v>1</v>
      </c>
      <c r="EN142" s="0" t="n">
        <v>1</v>
      </c>
      <c r="EO142" s="0" t="n">
        <v>1</v>
      </c>
      <c r="EP142" s="0" t="n">
        <v>1</v>
      </c>
      <c r="EQ142" s="0" t="n">
        <v>0</v>
      </c>
      <c r="ER142" s="0" t="n">
        <v>1</v>
      </c>
      <c r="ES142" s="0" t="n">
        <v>0</v>
      </c>
      <c r="ET142" s="0" t="n">
        <v>0</v>
      </c>
      <c r="EU142" s="0" t="n">
        <v>0</v>
      </c>
      <c r="EV142" s="0" t="n">
        <v>1</v>
      </c>
      <c r="EW142" s="0" t="n">
        <v>0</v>
      </c>
      <c r="EX142" s="0" t="n">
        <v>1</v>
      </c>
      <c r="EY142" s="0" t="n">
        <v>1</v>
      </c>
      <c r="EZ142" s="0" t="n">
        <v>1</v>
      </c>
      <c r="FA142" s="0" t="n">
        <v>1</v>
      </c>
      <c r="FB142" s="0" t="n">
        <v>1</v>
      </c>
      <c r="FC142" s="0" t="n">
        <v>1</v>
      </c>
      <c r="FD142" s="0" t="n">
        <v>1</v>
      </c>
      <c r="FE142" s="0" t="n">
        <v>1</v>
      </c>
      <c r="FF142" s="0" t="n">
        <v>1</v>
      </c>
      <c r="FG142" s="0" t="n">
        <v>0</v>
      </c>
      <c r="FH142" s="0" t="n">
        <v>0</v>
      </c>
      <c r="FI142" s="0" t="n">
        <v>0</v>
      </c>
      <c r="FJ142" s="0" t="n">
        <v>0</v>
      </c>
      <c r="FK142" s="0" t="n">
        <v>0</v>
      </c>
      <c r="FL142" s="0" t="n">
        <v>0</v>
      </c>
      <c r="FM142" s="0" t="n">
        <v>0</v>
      </c>
      <c r="FN142" s="0" t="n">
        <v>0</v>
      </c>
      <c r="FO142" s="0" t="n">
        <v>0</v>
      </c>
      <c r="FQ142" s="0" t="n">
        <f aca="false">1-MIN(1,DC142+DG142+DK142+DO142+DS142+DW142)</f>
        <v>0</v>
      </c>
      <c r="FR142" s="0" t="n">
        <f aca="false">1-MIN(1,DD142+DH142+DL142+DP142+DT142+DX142)</f>
        <v>0</v>
      </c>
      <c r="FS142" s="0" t="n">
        <f aca="false">1-MIN(1,DE142+DI142+DM142+DQ142+DU142+DY142)</f>
        <v>0</v>
      </c>
      <c r="FT142" s="0" t="n">
        <f aca="false">1-MIN(1,DF142+DJ142+DN142+DR142+DV142+DZ142)</f>
        <v>0</v>
      </c>
      <c r="FV142" s="86" t="n">
        <f aca="false">IF(_xlfn.XOR(EI142,EA142,DS142,DK142,DC142),1,0)</f>
        <v>0</v>
      </c>
      <c r="FW142" s="86" t="n">
        <f aca="false">IF(_xlfn.XOR(EJ142,EB142,DT142,DL142,DD142),1,0)</f>
        <v>1</v>
      </c>
      <c r="FX142" s="86" t="n">
        <f aca="false">IF(_xlfn.XOR(EK142,EC142,DU142,DM142,DE142),1,0)</f>
        <v>1</v>
      </c>
      <c r="FY142" s="86" t="n">
        <f aca="false">IF(_xlfn.XOR(EL142,ED142,DV142,DN142,DF142),1,0)</f>
        <v>0</v>
      </c>
      <c r="FZ142" s="86" t="n">
        <f aca="false">IF(_xlfn.XOR(EM142,EE142,DW142,DO142,DG142),1,0)</f>
        <v>0</v>
      </c>
      <c r="GA142" s="86" t="n">
        <f aca="false">IF(_xlfn.XOR(EN142,EF142,DX142,DP142,DH142),1,0)</f>
        <v>1</v>
      </c>
      <c r="GB142" s="86" t="n">
        <f aca="false">IF(_xlfn.XOR(EO142,EG142,DY142,DQ142,DI142),1,0)</f>
        <v>0</v>
      </c>
      <c r="GC142" s="86" t="e">
        <f aca="false">IF(_xlfn.XOR(#REF!,EH142,DZ142,DR142,DJ142),1,0)</f>
        <v>#VALUE!</v>
      </c>
      <c r="GD142" s="85" t="n">
        <f aca="false">EQ142-FV142</f>
        <v>0</v>
      </c>
      <c r="GE142" s="85" t="n">
        <f aca="false">ER142-FW142</f>
        <v>0</v>
      </c>
      <c r="GF142" s="85" t="n">
        <f aca="false">ES142-FX142</f>
        <v>-1</v>
      </c>
      <c r="GG142" s="85" t="n">
        <f aca="false">ET142-FY142</f>
        <v>0</v>
      </c>
      <c r="GH142" s="85" t="n">
        <f aca="false">EU142-FZ142</f>
        <v>0</v>
      </c>
      <c r="GI142" s="85" t="n">
        <f aca="false">EV142-GA142</f>
        <v>0</v>
      </c>
      <c r="GJ142" s="85" t="n">
        <f aca="false">EW142-GB142</f>
        <v>0</v>
      </c>
      <c r="GK142" s="85" t="e">
        <f aca="false">EX142-GC142</f>
        <v>#VALUE!</v>
      </c>
      <c r="GM142" s="0" t="n">
        <f aca="false">IF(_xlfn.XOR(F142:FF142),0,1)</f>
        <v>1</v>
      </c>
      <c r="GS142" s="0" t="n">
        <f aca="false">SUMPRODUCT($GS$1:$GZ$1,$DC142:$DJ142)</f>
        <v>1</v>
      </c>
      <c r="GT142" s="0" t="n">
        <f aca="false">SUMPRODUCT($GS$1:$GZ$1,$DK142:$DR142)</f>
        <v>128</v>
      </c>
      <c r="GU142" s="0" t="n">
        <f aca="false">SUMPRODUCT($GS$1:$GZ$1,$DS142:$DZ142)</f>
        <v>90</v>
      </c>
      <c r="GV142" s="0" t="n">
        <f aca="false">SUMPRODUCT($GS$1:$GZ$1,$EA142:$EH142)</f>
        <v>0</v>
      </c>
      <c r="GW142" s="0" t="e">
        <f aca="false">SUMPRODUCT($GS$1:$GZ$1,$EI142:$EO142)</f>
        <v>#VALUE!</v>
      </c>
      <c r="GX142" s="89" t="n">
        <f aca="false">SUMPRODUCT($GS$1:$GZ$1,$EQ142:$EX142)</f>
        <v>162</v>
      </c>
      <c r="GY142" s="0" t="e">
        <f aca="false">SUM(GS142:GW142)</f>
        <v>#VALUE!</v>
      </c>
      <c r="GZ142" s="0" t="e">
        <f aca="false">GY142+GX142</f>
        <v>#VALUE!</v>
      </c>
      <c r="HA142" s="0" t="e">
        <f aca="false">QUOTIENT(MOD($GY142,GT$1),GS$1)</f>
        <v>#VALUE!</v>
      </c>
      <c r="HB142" s="0" t="e">
        <f aca="false">QUOTIENT(MOD($GY142,GU$1),GT$1)</f>
        <v>#VALUE!</v>
      </c>
      <c r="HC142" s="0" t="e">
        <f aca="false">QUOTIENT(MOD($GY142,GV$1),GU$1)</f>
        <v>#VALUE!</v>
      </c>
      <c r="HD142" s="0" t="e">
        <f aca="false">QUOTIENT(MOD($GY142,GW$1),GV$1)</f>
        <v>#VALUE!</v>
      </c>
      <c r="HE142" s="0" t="e">
        <f aca="false">QUOTIENT(MOD($GY142,GX$1),GW$1)</f>
        <v>#VALUE!</v>
      </c>
      <c r="HF142" s="0" t="e">
        <f aca="false">QUOTIENT(MOD($GY142,GY$1),GX$1)</f>
        <v>#VALUE!</v>
      </c>
      <c r="HG142" s="0" t="e">
        <f aca="false">QUOTIENT(MOD($GY142,GZ$1),GY$1)</f>
        <v>#VALUE!</v>
      </c>
      <c r="HH142" s="0" t="e">
        <f aca="false">QUOTIENT(MOD($GY142,HA$1),GZ$1)</f>
        <v>#VALUE!</v>
      </c>
      <c r="HK142" s="0" t="n">
        <f aca="false">SUMPRODUCT($HK$1:$HR$1,$DC142:$DJ142)</f>
        <v>128</v>
      </c>
      <c r="HL142" s="0" t="n">
        <f aca="false">SUMPRODUCT($HK$1:$HR$1,$DK142:$DR142)</f>
        <v>1</v>
      </c>
      <c r="HM142" s="0" t="n">
        <f aca="false">SUMPRODUCT($HK$1:$HR$1,$DS142:$DZ142)</f>
        <v>90</v>
      </c>
      <c r="HN142" s="0" t="n">
        <f aca="false">SUMPRODUCT($HK$1:$HR$1,$EA142:$EH142)</f>
        <v>0</v>
      </c>
      <c r="HO142" s="0" t="e">
        <f aca="false">SUMPRODUCT($HK$1:$HR$1,$EI142:$EO142)</f>
        <v>#VALUE!</v>
      </c>
      <c r="HQ142" s="0" t="e">
        <f aca="false">SUM(HK142:HO142)</f>
        <v>#VALUE!</v>
      </c>
      <c r="HS142" s="0" t="e">
        <f aca="false">QUOTIENT(MOD($HQ142,HJ$1),HK$1)</f>
        <v>#VALUE!</v>
      </c>
      <c r="HT142" s="0" t="e">
        <f aca="false">QUOTIENT(MOD($HQ142,HK$1),HL$1)</f>
        <v>#VALUE!</v>
      </c>
      <c r="HU142" s="0" t="e">
        <f aca="false">QUOTIENT(MOD($HQ142,HL$1),HM$1)</f>
        <v>#VALUE!</v>
      </c>
      <c r="HV142" s="0" t="e">
        <f aca="false">QUOTIENT(MOD($HQ142,HM$1),HN$1)</f>
        <v>#VALUE!</v>
      </c>
      <c r="HW142" s="0" t="e">
        <f aca="false">QUOTIENT(MOD($HQ142,HN$1),HO$1)</f>
        <v>#VALUE!</v>
      </c>
      <c r="HX142" s="0" t="e">
        <f aca="false">QUOTIENT(MOD($HQ142,HO$1),HP$1)</f>
        <v>#VALUE!</v>
      </c>
      <c r="HY142" s="0" t="e">
        <f aca="false">QUOTIENT(MOD($HQ142,HP$1),HQ$1)</f>
        <v>#VALUE!</v>
      </c>
      <c r="HZ142" s="0" t="e">
        <f aca="false">QUOTIENT(MOD($HQ142,HQ$1),HR$1)</f>
        <v>#VALUE!</v>
      </c>
    </row>
    <row r="143" customFormat="false" ht="12.8" hidden="false" customHeight="false" outlineLevel="0" collapsed="false">
      <c r="A143" s="154" t="s">
        <v>212</v>
      </c>
      <c r="B143" s="159"/>
      <c r="C143" s="159" t="s">
        <v>213</v>
      </c>
      <c r="D143" s="159" t="s">
        <v>209</v>
      </c>
      <c r="E143" s="159" t="s">
        <v>186</v>
      </c>
      <c r="F143" s="76" t="str">
        <f aca="false">DEC2HEX(Y143)</f>
        <v>0</v>
      </c>
      <c r="G143" s="76" t="str">
        <f aca="false">DEC2HEX(Z143)</f>
        <v>0</v>
      </c>
      <c r="H143" s="76" t="str">
        <f aca="false">DEC2HEX(AA143)</f>
        <v>7E</v>
      </c>
      <c r="I143" s="76" t="str">
        <f aca="false">DEC2HEX(AB143)</f>
        <v>6D</v>
      </c>
      <c r="J143" s="76" t="str">
        <f aca="false">DEC2HEX(AC143)</f>
        <v>F6</v>
      </c>
      <c r="K143" s="76" t="str">
        <f aca="false">DEC2HEX(AD143)</f>
        <v>0</v>
      </c>
      <c r="L143" s="76" t="str">
        <f aca="false">DEC2HEX(AE143)</f>
        <v>20</v>
      </c>
      <c r="M143" s="76" t="str">
        <f aca="false">DEC2HEX(AF143)</f>
        <v>0</v>
      </c>
      <c r="N143" s="76" t="str">
        <f aca="false">DEC2HEX(AG143)</f>
        <v>0</v>
      </c>
      <c r="O143" s="76" t="str">
        <f aca="false">DEC2HEX(AH143)</f>
        <v>80</v>
      </c>
      <c r="P143" s="76" t="str">
        <f aca="false">DEC2HEX(AI143)</f>
        <v>3E</v>
      </c>
      <c r="Q143" s="76" t="str">
        <f aca="false">DEC2HEX(AJ143)</f>
        <v>0</v>
      </c>
      <c r="R143" s="76" t="str">
        <f aca="false">DEC2HEX(AK143)</f>
        <v>FD</v>
      </c>
      <c r="S143" s="76" t="str">
        <f aca="false">DEC2HEX(AL143)</f>
        <v>BF</v>
      </c>
      <c r="T143" s="76" t="str">
        <f aca="false">DEC2HEX(AM143)</f>
        <v>FF</v>
      </c>
      <c r="U143" s="76" t="str">
        <f aca="false">DEC2HEX(AN143)</f>
        <v>0</v>
      </c>
      <c r="V143" s="75" t="str">
        <f aca="false">DEC2HEX(AO143)</f>
        <v>57A</v>
      </c>
      <c r="W143" s="78" t="str">
        <f aca="false">DEC2HEX(AP143)</f>
        <v>10000</v>
      </c>
      <c r="X143" s="79"/>
      <c r="Y143" s="76" t="n">
        <f aca="false">SUMPRODUCT(AQ143:AX143,$AQ$1:$AX$1)</f>
        <v>0</v>
      </c>
      <c r="Z143" s="76" t="n">
        <f aca="false">SUMPRODUCT(AY143:BF143,$AQ$1:$AX$1)</f>
        <v>0</v>
      </c>
      <c r="AA143" s="76" t="n">
        <f aca="false">SUMPRODUCT(BG143:BN143,$AQ$1:$AX$1)</f>
        <v>126</v>
      </c>
      <c r="AB143" s="76" t="n">
        <f aca="false">SUMPRODUCT(BO143:BV143,$AQ$1:$AX$1)</f>
        <v>109</v>
      </c>
      <c r="AC143" s="76" t="n">
        <f aca="false">SUMPRODUCT(BW143:CD143,$AQ$1:$AX$1)</f>
        <v>246</v>
      </c>
      <c r="AD143" s="76" t="n">
        <f aca="false">SUMPRODUCT(CE143:CL143,$AQ$1:$AX$1)</f>
        <v>0</v>
      </c>
      <c r="AE143" s="76" t="n">
        <f aca="false">SUMPRODUCT(CM143:CT143,$AQ$1:$AX$1)</f>
        <v>32</v>
      </c>
      <c r="AF143" s="76" t="n">
        <f aca="false">SUMPRODUCT(CU143:DB143,$AQ$1:$AX$1)</f>
        <v>0</v>
      </c>
      <c r="AG143" s="76" t="n">
        <f aca="false">SUMPRODUCT(DC143:DJ143,$AQ$1:$AX$1)</f>
        <v>0</v>
      </c>
      <c r="AH143" s="76" t="n">
        <f aca="false">SUMPRODUCT(DK143:DR143,$AQ$1:$AX$1)</f>
        <v>128</v>
      </c>
      <c r="AI143" s="76" t="n">
        <f aca="false">SUMPRODUCT(DS143:DZ143,$AQ$1:$AX$1)</f>
        <v>62</v>
      </c>
      <c r="AJ143" s="76" t="n">
        <f aca="false">SUMPRODUCT(EA143:EH143,$AQ$1:$AX$1)</f>
        <v>0</v>
      </c>
      <c r="AK143" s="76" t="n">
        <f aca="false">SUMPRODUCT(EI143:EP143,$AQ$1:$AX$1)</f>
        <v>253</v>
      </c>
      <c r="AL143" s="76" t="n">
        <f aca="false">SUMPRODUCT(EQ143:EX143,$AQ$1:$AX$1)</f>
        <v>191</v>
      </c>
      <c r="AM143" s="76" t="n">
        <f aca="false">SUMPRODUCT(EY143:FF143,$AQ$1:$AX$1)</f>
        <v>255</v>
      </c>
      <c r="AN143" s="76" t="n">
        <v>0</v>
      </c>
      <c r="AO143" s="79" t="n">
        <f aca="false">SUM(X143:AN143)</f>
        <v>1402</v>
      </c>
      <c r="AP143" s="79" t="n">
        <f aca="false">SUM(AB143:AJ143,AL143)+256*AK143</f>
        <v>65536</v>
      </c>
      <c r="AQ143" s="0" t="n">
        <v>0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1</v>
      </c>
      <c r="BI143" s="0" t="n">
        <v>1</v>
      </c>
      <c r="BJ143" s="0" t="n">
        <v>1</v>
      </c>
      <c r="BK143" s="0" t="n">
        <v>1</v>
      </c>
      <c r="BL143" s="0" t="n">
        <v>1</v>
      </c>
      <c r="BM143" s="0" t="n">
        <v>1</v>
      </c>
      <c r="BN143" s="0" t="n">
        <v>0</v>
      </c>
      <c r="BO143" s="0" t="n">
        <v>1</v>
      </c>
      <c r="BP143" s="0" t="n">
        <v>0</v>
      </c>
      <c r="BQ143" s="0" t="n">
        <v>1</v>
      </c>
      <c r="BR143" s="0" t="n">
        <v>1</v>
      </c>
      <c r="BS143" s="0" t="n">
        <v>0</v>
      </c>
      <c r="BT143" s="0" t="n">
        <v>1</v>
      </c>
      <c r="BU143" s="0" t="n">
        <v>1</v>
      </c>
      <c r="BV143" s="0" t="n">
        <v>0</v>
      </c>
      <c r="BW143" s="0" t="n">
        <v>0</v>
      </c>
      <c r="BX143" s="0" t="n">
        <v>1</v>
      </c>
      <c r="BY143" s="0" t="n">
        <v>1</v>
      </c>
      <c r="BZ143" s="0" t="n">
        <v>0</v>
      </c>
      <c r="CA143" s="0" t="n">
        <v>1</v>
      </c>
      <c r="CB143" s="0" t="n">
        <v>1</v>
      </c>
      <c r="CC143" s="0" t="n">
        <v>1</v>
      </c>
      <c r="CD143" s="0" t="n">
        <v>1</v>
      </c>
      <c r="CE143" s="0" t="n">
        <v>0</v>
      </c>
      <c r="CF143" s="0" t="n">
        <v>0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0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1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0</v>
      </c>
      <c r="DR143" s="0" t="n">
        <v>1</v>
      </c>
      <c r="DS143" s="0" t="n">
        <v>0</v>
      </c>
      <c r="DT143" s="0" t="n">
        <v>1</v>
      </c>
      <c r="DU143" s="0" t="n">
        <v>1</v>
      </c>
      <c r="DV143" s="0" t="n">
        <v>1</v>
      </c>
      <c r="DW143" s="0" t="n">
        <v>1</v>
      </c>
      <c r="DX143" s="0" t="n">
        <v>1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1</v>
      </c>
      <c r="EJ143" s="0" t="n">
        <v>0</v>
      </c>
      <c r="EK143" s="0" t="n">
        <v>1</v>
      </c>
      <c r="EL143" s="0" t="n">
        <v>1</v>
      </c>
      <c r="EM143" s="0" t="n">
        <v>1</v>
      </c>
      <c r="EN143" s="0" t="n">
        <v>1</v>
      </c>
      <c r="EO143" s="0" t="n">
        <v>1</v>
      </c>
      <c r="EP143" s="0" t="n">
        <v>1</v>
      </c>
      <c r="EQ143" s="0" t="n">
        <v>1</v>
      </c>
      <c r="ER143" s="0" t="n">
        <v>1</v>
      </c>
      <c r="ES143" s="0" t="n">
        <v>1</v>
      </c>
      <c r="ET143" s="0" t="n">
        <v>1</v>
      </c>
      <c r="EU143" s="158" t="n">
        <v>1</v>
      </c>
      <c r="EV143" s="158" t="n">
        <v>1</v>
      </c>
      <c r="EW143" s="0" t="n">
        <v>0</v>
      </c>
      <c r="EX143" s="0" t="n">
        <v>1</v>
      </c>
      <c r="EY143" s="0" t="n">
        <v>1</v>
      </c>
      <c r="EZ143" s="0" t="n">
        <v>1</v>
      </c>
      <c r="FA143" s="0" t="n">
        <v>1</v>
      </c>
      <c r="FB143" s="0" t="n">
        <v>1</v>
      </c>
      <c r="FC143" s="0" t="n">
        <v>1</v>
      </c>
      <c r="FD143" s="0" t="n">
        <v>1</v>
      </c>
      <c r="FE143" s="0" t="n">
        <v>1</v>
      </c>
      <c r="FF143" s="0" t="n">
        <v>1</v>
      </c>
      <c r="FG143" s="0" t="n">
        <v>0</v>
      </c>
      <c r="FH143" s="0" t="n">
        <v>0</v>
      </c>
      <c r="FI143" s="0" t="n">
        <v>0</v>
      </c>
      <c r="FJ143" s="0" t="n">
        <v>0</v>
      </c>
      <c r="FK143" s="0" t="n">
        <v>0</v>
      </c>
      <c r="FL143" s="0" t="n">
        <v>0</v>
      </c>
      <c r="FM143" s="0" t="n">
        <v>0</v>
      </c>
      <c r="FN143" s="0" t="n">
        <v>0</v>
      </c>
      <c r="FO143" s="0" t="n">
        <v>0</v>
      </c>
      <c r="FQ143" s="0" t="n">
        <f aca="false">1-MIN(1,DC143+DG143+DK143+DO143+DS143+DW143)</f>
        <v>0</v>
      </c>
      <c r="FR143" s="0" t="n">
        <f aca="false">1-MIN(1,DD143+DH143+DL143+DP143+DT143+DX143)</f>
        <v>0</v>
      </c>
      <c r="FS143" s="0" t="n">
        <f aca="false">1-MIN(1,DE143+DI143+DM143+DQ143+DU143+DY143)</f>
        <v>0</v>
      </c>
      <c r="FT143" s="0" t="n">
        <f aca="false">1-MIN(1,DF143+DJ143+DN143+DR143+DV143+DZ143)</f>
        <v>0</v>
      </c>
      <c r="FV143" s="86" t="n">
        <f aca="false">IF(_xlfn.XOR(EI143,EA143,DS143,DK143,DC143),1,0)</f>
        <v>1</v>
      </c>
      <c r="FW143" s="86" t="n">
        <f aca="false">IF(_xlfn.XOR(EI143,EB143,DT143,DL143,DD143),1,0)</f>
        <v>0</v>
      </c>
      <c r="FX143" s="86" t="n">
        <f aca="false">IF(_xlfn.XOR(EJ143,EC143,DU143,DM143,DE143),1,0)</f>
        <v>1</v>
      </c>
      <c r="FY143" s="86" t="n">
        <f aca="false">IF(_xlfn.XOR(EK143,ED143,DV143,DN143,DF143),1,0)</f>
        <v>0</v>
      </c>
      <c r="FZ143" s="86" t="n">
        <f aca="false">IF(_xlfn.XOR(EL143,EE143,DW143,DO143,DG143),1,0)</f>
        <v>0</v>
      </c>
      <c r="GA143" s="86" t="n">
        <f aca="false">IF(_xlfn.XOR(EM143,EF143,DX143,DP143,DH143),1,0)</f>
        <v>0</v>
      </c>
      <c r="GB143" s="86" t="n">
        <f aca="false">IF(_xlfn.XOR(EN143,EG143,DY143,DQ143,DI143),1,0)</f>
        <v>1</v>
      </c>
      <c r="GC143" s="86" t="n">
        <f aca="false">IF(_xlfn.XOR(EO143,EH143,DZ143,DR143,DJ143),1,0)</f>
        <v>0</v>
      </c>
      <c r="GD143" s="85" t="n">
        <f aca="false">EP143-FV143</f>
        <v>0</v>
      </c>
      <c r="GE143" s="85" t="n">
        <f aca="false">EQ143-FW143</f>
        <v>1</v>
      </c>
      <c r="GF143" s="85" t="n">
        <f aca="false">ER143-FX143</f>
        <v>0</v>
      </c>
      <c r="GG143" s="85" t="n">
        <f aca="false">ES143-FY143</f>
        <v>1</v>
      </c>
      <c r="GH143" s="85" t="n">
        <f aca="false">ET143-FZ143</f>
        <v>1</v>
      </c>
      <c r="GI143" s="85" t="n">
        <f aca="false">EU143-GA143</f>
        <v>1</v>
      </c>
      <c r="GJ143" s="85" t="n">
        <f aca="false">EU143-GB143</f>
        <v>0</v>
      </c>
      <c r="GK143" s="85" t="n">
        <f aca="false">EV143-GC143</f>
        <v>1</v>
      </c>
      <c r="GM143" s="0" t="n">
        <f aca="false">IF(_xlfn.XOR(F143:FF143),0,1)</f>
        <v>0</v>
      </c>
      <c r="GS143" s="0" t="n">
        <f aca="false">SUMPRODUCT($GS$1:$GZ$1,$DC143:$DJ143)</f>
        <v>0</v>
      </c>
      <c r="GT143" s="0" t="n">
        <f aca="false">SUMPRODUCT($GS$1:$GZ$1,$DK143:$DR143)</f>
        <v>128</v>
      </c>
      <c r="GU143" s="0" t="n">
        <f aca="false">SUMPRODUCT($GS$1:$GZ$1,$DS143:$DZ143)</f>
        <v>62</v>
      </c>
      <c r="GV143" s="0" t="n">
        <f aca="false">SUMPRODUCT($GS$1:$GZ$1,$EA143:$EH143)</f>
        <v>0</v>
      </c>
      <c r="GW143" s="0" t="e">
        <f aca="false">SUMPRODUCT($GS$1:$GZ$1,$EI143:$EO143)</f>
        <v>#VALUE!</v>
      </c>
      <c r="GX143" s="89" t="n">
        <f aca="false">SUMPRODUCT($GS$1:$GZ$1,$EQ143:$EX143)</f>
        <v>191</v>
      </c>
      <c r="GY143" s="0" t="e">
        <f aca="false">SUM(GS143:GW143)</f>
        <v>#VALUE!</v>
      </c>
      <c r="GZ143" s="158" t="e">
        <f aca="false">GY143+GX143</f>
        <v>#VALUE!</v>
      </c>
      <c r="HA143" s="0" t="e">
        <f aca="false">QUOTIENT(MOD($GY143,GT$1),GS$1)</f>
        <v>#VALUE!</v>
      </c>
      <c r="HB143" s="0" t="e">
        <f aca="false">QUOTIENT(MOD($GY143,GU$1),GT$1)</f>
        <v>#VALUE!</v>
      </c>
      <c r="HC143" s="0" t="e">
        <f aca="false">QUOTIENT(MOD($GY143,GV$1),GU$1)</f>
        <v>#VALUE!</v>
      </c>
      <c r="HD143" s="0" t="e">
        <f aca="false">QUOTIENT(MOD($GY143,GW$1),GV$1)</f>
        <v>#VALUE!</v>
      </c>
      <c r="HE143" s="0" t="e">
        <f aca="false">QUOTIENT(MOD($GY143,GX$1),GW$1)</f>
        <v>#VALUE!</v>
      </c>
      <c r="HF143" s="0" t="e">
        <f aca="false">QUOTIENT(MOD($GY143,GY$1),GX$1)</f>
        <v>#VALUE!</v>
      </c>
      <c r="HG143" s="0" t="e">
        <f aca="false">QUOTIENT(MOD($GY143,GZ$1),GY$1)</f>
        <v>#VALUE!</v>
      </c>
      <c r="HH143" s="0" t="e">
        <f aca="false">QUOTIENT(MOD($GY143,HA$1),GZ$1)</f>
        <v>#VALUE!</v>
      </c>
      <c r="HK143" s="0" t="n">
        <f aca="false">SUMPRODUCT($HK$1:$HR$1,$DC143:$DJ143)</f>
        <v>0</v>
      </c>
      <c r="HL143" s="0" t="n">
        <f aca="false">SUMPRODUCT($HK$1:$HR$1,$DK143:$DR143)</f>
        <v>1</v>
      </c>
      <c r="HM143" s="0" t="n">
        <f aca="false">SUMPRODUCT($HK$1:$HR$1,$DS143:$DZ143)</f>
        <v>124</v>
      </c>
      <c r="HN143" s="0" t="n">
        <f aca="false">SUMPRODUCT($HK$1:$HR$1,$EA143:$EH143)</f>
        <v>0</v>
      </c>
      <c r="HO143" s="0" t="e">
        <f aca="false">SUMPRODUCT($HK$1:$HR$1,$EI143:$EO143)</f>
        <v>#VALUE!</v>
      </c>
      <c r="HQ143" s="0" t="e">
        <f aca="false">SUM(HK143:HO143)</f>
        <v>#VALUE!</v>
      </c>
      <c r="HS143" s="0" t="e">
        <f aca="false">QUOTIENT(MOD($HQ143,HJ$1),HK$1)</f>
        <v>#VALUE!</v>
      </c>
      <c r="HT143" s="0" t="e">
        <f aca="false">QUOTIENT(MOD($HQ143,HK$1),HL$1)</f>
        <v>#VALUE!</v>
      </c>
      <c r="HU143" s="0" t="e">
        <f aca="false">QUOTIENT(MOD($HQ143,HL$1),HM$1)</f>
        <v>#VALUE!</v>
      </c>
      <c r="HV143" s="0" t="e">
        <f aca="false">QUOTIENT(MOD($HQ143,HM$1),HN$1)</f>
        <v>#VALUE!</v>
      </c>
      <c r="HW143" s="0" t="e">
        <f aca="false">QUOTIENT(MOD($HQ143,HN$1),HO$1)</f>
        <v>#VALUE!</v>
      </c>
      <c r="HX143" s="0" t="e">
        <f aca="false">QUOTIENT(MOD($HQ143,HO$1),HP$1)</f>
        <v>#VALUE!</v>
      </c>
      <c r="HY143" s="0" t="e">
        <f aca="false">QUOTIENT(MOD($HQ143,HP$1),HQ$1)</f>
        <v>#VALUE!</v>
      </c>
      <c r="HZ143" s="0" t="e">
        <f aca="false">QUOTIENT(MOD($HQ143,HQ$1),HR$1)</f>
        <v>#VALUE!</v>
      </c>
    </row>
    <row r="144" customFormat="false" ht="12.8" hidden="false" customHeight="false" outlineLevel="0" collapsed="false">
      <c r="A144" s="154" t="s">
        <v>214</v>
      </c>
      <c r="B144" s="159"/>
      <c r="C144" s="159" t="s">
        <v>213</v>
      </c>
      <c r="D144" s="159" t="s">
        <v>209</v>
      </c>
      <c r="E144" s="159" t="s">
        <v>186</v>
      </c>
      <c r="F144" s="76" t="str">
        <f aca="false">DEC2HEX(Y144)</f>
        <v>0</v>
      </c>
      <c r="G144" s="76" t="str">
        <f aca="false">DEC2HEX(Z144)</f>
        <v>0</v>
      </c>
      <c r="H144" s="76" t="str">
        <f aca="false">DEC2HEX(AA144)</f>
        <v>7E</v>
      </c>
      <c r="I144" s="76" t="str">
        <f aca="false">DEC2HEX(AB144)</f>
        <v>6D</v>
      </c>
      <c r="J144" s="76" t="str">
        <f aca="false">DEC2HEX(AC144)</f>
        <v>F6</v>
      </c>
      <c r="K144" s="76" t="str">
        <f aca="false">DEC2HEX(AD144)</f>
        <v>0</v>
      </c>
      <c r="L144" s="76" t="str">
        <f aca="false">DEC2HEX(AE144)</f>
        <v>20</v>
      </c>
      <c r="M144" s="76" t="str">
        <f aca="false">DEC2HEX(AF144)</f>
        <v>0</v>
      </c>
      <c r="N144" s="76" t="str">
        <f aca="false">DEC2HEX(AG144)</f>
        <v>1</v>
      </c>
      <c r="O144" s="76" t="str">
        <f aca="false">DEC2HEX(AH144)</f>
        <v>80</v>
      </c>
      <c r="P144" s="76" t="str">
        <f aca="false">DEC2HEX(AI144)</f>
        <v>3E</v>
      </c>
      <c r="Q144" s="76" t="str">
        <f aca="false">DEC2HEX(AJ144)</f>
        <v>0</v>
      </c>
      <c r="R144" s="76" t="str">
        <f aca="false">DEC2HEX(AK144)</f>
        <v>FD</v>
      </c>
      <c r="S144" s="76" t="str">
        <f aca="false">DEC2HEX(AL144)</f>
        <v>BE</v>
      </c>
      <c r="T144" s="76" t="str">
        <f aca="false">DEC2HEX(AM144)</f>
        <v>FF</v>
      </c>
      <c r="U144" s="76" t="str">
        <f aca="false">DEC2HEX(AN144)</f>
        <v>0</v>
      </c>
      <c r="V144" s="75" t="str">
        <f aca="false">DEC2HEX(AO144)</f>
        <v>57A</v>
      </c>
      <c r="W144" s="78" t="str">
        <f aca="false">DEC2HEX(AP144)</f>
        <v>10000</v>
      </c>
      <c r="X144" s="79"/>
      <c r="Y144" s="76" t="n">
        <f aca="false">SUMPRODUCT(AQ144:AX144,$AQ$1:$AX$1)</f>
        <v>0</v>
      </c>
      <c r="Z144" s="76" t="n">
        <f aca="false">SUMPRODUCT(AY144:BF144,$AQ$1:$AX$1)</f>
        <v>0</v>
      </c>
      <c r="AA144" s="76" t="n">
        <f aca="false">SUMPRODUCT(BG144:BN144,$AQ$1:$AX$1)</f>
        <v>126</v>
      </c>
      <c r="AB144" s="76" t="n">
        <f aca="false">SUMPRODUCT(BO144:BV144,$AQ$1:$AX$1)</f>
        <v>109</v>
      </c>
      <c r="AC144" s="76" t="n">
        <f aca="false">SUMPRODUCT(BW144:CD144,$AQ$1:$AX$1)</f>
        <v>246</v>
      </c>
      <c r="AD144" s="76" t="n">
        <f aca="false">SUMPRODUCT(CE144:CL144,$AQ$1:$AX$1)</f>
        <v>0</v>
      </c>
      <c r="AE144" s="76" t="n">
        <f aca="false">SUMPRODUCT(CM144:CT144,$AQ$1:$AX$1)</f>
        <v>32</v>
      </c>
      <c r="AF144" s="76" t="n">
        <f aca="false">SUMPRODUCT(CU144:DB144,$AQ$1:$AX$1)</f>
        <v>0</v>
      </c>
      <c r="AG144" s="76" t="n">
        <f aca="false">SUMPRODUCT(DC144:DJ144,$AQ$1:$AX$1)</f>
        <v>1</v>
      </c>
      <c r="AH144" s="76" t="n">
        <f aca="false">SUMPRODUCT(DK144:DR144,$AQ$1:$AX$1)</f>
        <v>128</v>
      </c>
      <c r="AI144" s="76" t="n">
        <f aca="false">SUMPRODUCT(DS144:DZ144,$AQ$1:$AX$1)</f>
        <v>62</v>
      </c>
      <c r="AJ144" s="76" t="n">
        <f aca="false">SUMPRODUCT(EA144:EH144,$AQ$1:$AX$1)</f>
        <v>0</v>
      </c>
      <c r="AK144" s="76" t="n">
        <f aca="false">SUMPRODUCT(EI144:EP144,$AQ$1:$AX$1)</f>
        <v>253</v>
      </c>
      <c r="AL144" s="76" t="n">
        <f aca="false">SUMPRODUCT(EQ144:EX144,$AQ$1:$AX$1)</f>
        <v>190</v>
      </c>
      <c r="AM144" s="76" t="n">
        <f aca="false">SUMPRODUCT(EY144:FF144,$AQ$1:$AX$1)</f>
        <v>255</v>
      </c>
      <c r="AN144" s="76" t="n">
        <v>0</v>
      </c>
      <c r="AO144" s="79" t="n">
        <f aca="false">SUM(X144:AN144)</f>
        <v>1402</v>
      </c>
      <c r="AP144" s="79" t="n">
        <f aca="false">SUM(AB144:AJ144,AL144)+256*AK144</f>
        <v>65536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1</v>
      </c>
      <c r="BI144" s="0" t="n">
        <v>1</v>
      </c>
      <c r="BJ144" s="0" t="n">
        <v>1</v>
      </c>
      <c r="BK144" s="0" t="n">
        <v>1</v>
      </c>
      <c r="BL144" s="0" t="n">
        <v>1</v>
      </c>
      <c r="BM144" s="0" t="n">
        <v>1</v>
      </c>
      <c r="BN144" s="0" t="n">
        <v>0</v>
      </c>
      <c r="BO144" s="0" t="n">
        <v>1</v>
      </c>
      <c r="BP144" s="0" t="n">
        <v>0</v>
      </c>
      <c r="BQ144" s="0" t="n">
        <v>1</v>
      </c>
      <c r="BR144" s="0" t="n">
        <v>1</v>
      </c>
      <c r="BS144" s="0" t="n">
        <v>0</v>
      </c>
      <c r="BT144" s="0" t="n">
        <v>1</v>
      </c>
      <c r="BU144" s="0" t="n">
        <v>1</v>
      </c>
      <c r="BV144" s="0" t="n">
        <v>0</v>
      </c>
      <c r="BW144" s="0" t="n">
        <v>0</v>
      </c>
      <c r="BX144" s="0" t="n">
        <v>1</v>
      </c>
      <c r="BY144" s="0" t="n">
        <v>1</v>
      </c>
      <c r="BZ144" s="0" t="n">
        <v>0</v>
      </c>
      <c r="CA144" s="0" t="n">
        <v>1</v>
      </c>
      <c r="CB144" s="0" t="n">
        <v>1</v>
      </c>
      <c r="CC144" s="0" t="n">
        <v>1</v>
      </c>
      <c r="CD144" s="0" t="n">
        <v>1</v>
      </c>
      <c r="CE144" s="0" t="n">
        <v>0</v>
      </c>
      <c r="CF144" s="0" t="n">
        <v>0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1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1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0</v>
      </c>
      <c r="DR144" s="0" t="n">
        <v>1</v>
      </c>
      <c r="DS144" s="0" t="n">
        <v>0</v>
      </c>
      <c r="DT144" s="0" t="n">
        <v>1</v>
      </c>
      <c r="DU144" s="0" t="n">
        <v>1</v>
      </c>
      <c r="DV144" s="0" t="n">
        <v>1</v>
      </c>
      <c r="DW144" s="0" t="n">
        <v>1</v>
      </c>
      <c r="DX144" s="0" t="n">
        <v>1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1</v>
      </c>
      <c r="EJ144" s="0" t="n">
        <v>0</v>
      </c>
      <c r="EK144" s="0" t="n">
        <v>1</v>
      </c>
      <c r="EL144" s="0" t="n">
        <v>1</v>
      </c>
      <c r="EM144" s="0" t="n">
        <v>1</v>
      </c>
      <c r="EN144" s="0" t="n">
        <v>1</v>
      </c>
      <c r="EO144" s="0" t="n">
        <v>1</v>
      </c>
      <c r="EP144" s="0" t="n">
        <v>1</v>
      </c>
      <c r="EQ144" s="0" t="n">
        <v>0</v>
      </c>
      <c r="ER144" s="0" t="n">
        <v>1</v>
      </c>
      <c r="ES144" s="0" t="n">
        <v>1</v>
      </c>
      <c r="ET144" s="0" t="n">
        <v>1</v>
      </c>
      <c r="EU144" s="158" t="n">
        <v>1</v>
      </c>
      <c r="EV144" s="158" t="n">
        <v>1</v>
      </c>
      <c r="EW144" s="0" t="n">
        <v>0</v>
      </c>
      <c r="EX144" s="0" t="n">
        <v>1</v>
      </c>
      <c r="EY144" s="0" t="n">
        <v>1</v>
      </c>
      <c r="EZ144" s="0" t="n">
        <v>1</v>
      </c>
      <c r="FA144" s="0" t="n">
        <v>1</v>
      </c>
      <c r="FB144" s="0" t="n">
        <v>1</v>
      </c>
      <c r="FC144" s="0" t="n">
        <v>1</v>
      </c>
      <c r="FD144" s="0" t="n">
        <v>1</v>
      </c>
      <c r="FE144" s="0" t="n">
        <v>1</v>
      </c>
      <c r="FF144" s="0" t="n">
        <v>1</v>
      </c>
      <c r="FG144" s="0" t="n">
        <v>0</v>
      </c>
      <c r="FH144" s="0" t="n">
        <v>0</v>
      </c>
      <c r="FI144" s="0" t="n">
        <v>0</v>
      </c>
      <c r="FJ144" s="0" t="n">
        <v>0</v>
      </c>
      <c r="FK144" s="0" t="n">
        <v>0</v>
      </c>
      <c r="FL144" s="0" t="n">
        <v>0</v>
      </c>
      <c r="FM144" s="0" t="n">
        <v>0</v>
      </c>
      <c r="FN144" s="0" t="n">
        <v>0</v>
      </c>
      <c r="FO144" s="0" t="n">
        <v>0</v>
      </c>
      <c r="FQ144" s="0" t="n">
        <f aca="false">1-MIN(1,DC144+DG144+DK144+DO144+DS144+DW144)</f>
        <v>0</v>
      </c>
      <c r="FR144" s="0" t="n">
        <f aca="false">1-MIN(1,DD144+DH144+DL144+DP144+DT144+DX144)</f>
        <v>0</v>
      </c>
      <c r="FS144" s="0" t="n">
        <f aca="false">1-MIN(1,DE144+DI144+DM144+DQ144+DU144+DY144)</f>
        <v>0</v>
      </c>
      <c r="FT144" s="0" t="n">
        <f aca="false">1-MIN(1,DF144+DJ144+DN144+DR144+DV144+DZ144)</f>
        <v>0</v>
      </c>
      <c r="FV144" s="86" t="n">
        <f aca="false">IF(_xlfn.XOR(EI144,EA144,DS144,DK144,DC144),1,0)</f>
        <v>0</v>
      </c>
      <c r="FW144" s="86" t="n">
        <f aca="false">IF(_xlfn.XOR(EI144,EB144,DT144,DL144,DD144),1,0)</f>
        <v>0</v>
      </c>
      <c r="FX144" s="86" t="n">
        <f aca="false">IF(_xlfn.XOR(EJ144,EC144,DU144,DM144,DE144),1,0)</f>
        <v>1</v>
      </c>
      <c r="FY144" s="86" t="n">
        <f aca="false">IF(_xlfn.XOR(EK144,ED144,DV144,DN144,DF144),1,0)</f>
        <v>0</v>
      </c>
      <c r="FZ144" s="86" t="n">
        <f aca="false">IF(_xlfn.XOR(EL144,EE144,DW144,DO144,DG144),1,0)</f>
        <v>0</v>
      </c>
      <c r="GA144" s="86" t="n">
        <f aca="false">IF(_xlfn.XOR(EM144,EF144,DX144,DP144,DH144),1,0)</f>
        <v>0</v>
      </c>
      <c r="GB144" s="86" t="n">
        <f aca="false">IF(_xlfn.XOR(EN144,EG144,DY144,DQ144,DI144),1,0)</f>
        <v>1</v>
      </c>
      <c r="GC144" s="86" t="n">
        <f aca="false">IF(_xlfn.XOR(EO144,EH144,DZ144,DR144,DJ144),1,0)</f>
        <v>0</v>
      </c>
      <c r="GD144" s="85" t="n">
        <f aca="false">EP144-FV144</f>
        <v>1</v>
      </c>
      <c r="GE144" s="85" t="n">
        <f aca="false">EQ144-FW144</f>
        <v>0</v>
      </c>
      <c r="GF144" s="85" t="n">
        <f aca="false">ER144-FX144</f>
        <v>0</v>
      </c>
      <c r="GG144" s="85" t="n">
        <f aca="false">ES144-FY144</f>
        <v>1</v>
      </c>
      <c r="GH144" s="85" t="n">
        <f aca="false">ET144-FZ144</f>
        <v>1</v>
      </c>
      <c r="GI144" s="85" t="n">
        <f aca="false">EU144-GA144</f>
        <v>1</v>
      </c>
      <c r="GJ144" s="85" t="n">
        <f aca="false">EV144-GB144</f>
        <v>0</v>
      </c>
      <c r="GK144" s="85" t="n">
        <f aca="false">EW144-GC144</f>
        <v>0</v>
      </c>
      <c r="GM144" s="0" t="n">
        <f aca="false">IF(_xlfn.XOR(F144:FF144),0,1)</f>
        <v>1</v>
      </c>
      <c r="GS144" s="0" t="n">
        <f aca="false">SUMPRODUCT($GS$1:$GZ$1,$DC144:$DJ144)</f>
        <v>1</v>
      </c>
      <c r="GT144" s="0" t="n">
        <f aca="false">SUMPRODUCT($GS$1:$GZ$1,$DK144:$DR144)</f>
        <v>128</v>
      </c>
      <c r="GU144" s="0" t="n">
        <f aca="false">SUMPRODUCT($GS$1:$GZ$1,$DS144:$DZ144)</f>
        <v>62</v>
      </c>
      <c r="GV144" s="0" t="n">
        <f aca="false">SUMPRODUCT($GS$1:$GZ$1,$EA144:$EH144)</f>
        <v>0</v>
      </c>
      <c r="GW144" s="0" t="e">
        <f aca="false">SUMPRODUCT($GS$1:$GZ$1,$EI144:$EO144)</f>
        <v>#VALUE!</v>
      </c>
      <c r="GX144" s="89" t="n">
        <f aca="false">SUMPRODUCT($GS$1:$GZ$1,$EQ144:$EX144)</f>
        <v>190</v>
      </c>
      <c r="GY144" s="0" t="e">
        <f aca="false">SUM(GS144:GW144)</f>
        <v>#VALUE!</v>
      </c>
      <c r="GZ144" s="158" t="e">
        <f aca="false">GY144+GX144</f>
        <v>#VALUE!</v>
      </c>
      <c r="HA144" s="0" t="e">
        <f aca="false">QUOTIENT(MOD($GY144,GT$1),GS$1)</f>
        <v>#VALUE!</v>
      </c>
      <c r="HB144" s="0" t="e">
        <f aca="false">QUOTIENT(MOD($GY144,GU$1),GT$1)</f>
        <v>#VALUE!</v>
      </c>
      <c r="HC144" s="0" t="e">
        <f aca="false">QUOTIENT(MOD($GY144,GV$1),GU$1)</f>
        <v>#VALUE!</v>
      </c>
      <c r="HD144" s="0" t="e">
        <f aca="false">QUOTIENT(MOD($GY144,GW$1),GV$1)</f>
        <v>#VALUE!</v>
      </c>
      <c r="HE144" s="0" t="e">
        <f aca="false">QUOTIENT(MOD($GY144,GX$1),GW$1)</f>
        <v>#VALUE!</v>
      </c>
      <c r="HF144" s="0" t="e">
        <f aca="false">QUOTIENT(MOD($GY144,GY$1),GX$1)</f>
        <v>#VALUE!</v>
      </c>
      <c r="HG144" s="0" t="e">
        <f aca="false">QUOTIENT(MOD($GY144,GZ$1),GY$1)</f>
        <v>#VALUE!</v>
      </c>
      <c r="HH144" s="0" t="e">
        <f aca="false">QUOTIENT(MOD($GY144,HA$1),GZ$1)</f>
        <v>#VALUE!</v>
      </c>
      <c r="HK144" s="0" t="n">
        <f aca="false">SUMPRODUCT($HK$1:$HR$1,$DC144:$DJ144)</f>
        <v>128</v>
      </c>
      <c r="HL144" s="0" t="n">
        <f aca="false">SUMPRODUCT($HK$1:$HR$1,$DK144:$DR144)</f>
        <v>1</v>
      </c>
      <c r="HM144" s="0" t="n">
        <f aca="false">SUMPRODUCT($HK$1:$HR$1,$DS144:$DZ144)</f>
        <v>124</v>
      </c>
      <c r="HN144" s="0" t="n">
        <f aca="false">SUMPRODUCT($HK$1:$HR$1,$EA144:$EH144)</f>
        <v>0</v>
      </c>
      <c r="HO144" s="0" t="e">
        <f aca="false">SUMPRODUCT($HK$1:$HR$1,$EI144:$EO144)</f>
        <v>#VALUE!</v>
      </c>
      <c r="HQ144" s="0" t="e">
        <f aca="false">SUM(HK144:HO144)</f>
        <v>#VALUE!</v>
      </c>
      <c r="HS144" s="0" t="e">
        <f aca="false">QUOTIENT(MOD($HQ144,HJ$1),HK$1)</f>
        <v>#VALUE!</v>
      </c>
      <c r="HT144" s="0" t="e">
        <f aca="false">QUOTIENT(MOD($HQ144,HK$1),HL$1)</f>
        <v>#VALUE!</v>
      </c>
      <c r="HU144" s="0" t="e">
        <f aca="false">QUOTIENT(MOD($HQ144,HL$1),HM$1)</f>
        <v>#VALUE!</v>
      </c>
      <c r="HV144" s="0" t="e">
        <f aca="false">QUOTIENT(MOD($HQ144,HM$1),HN$1)</f>
        <v>#VALUE!</v>
      </c>
      <c r="HW144" s="0" t="e">
        <f aca="false">QUOTIENT(MOD($HQ144,HN$1),HO$1)</f>
        <v>#VALUE!</v>
      </c>
      <c r="HX144" s="0" t="e">
        <f aca="false">QUOTIENT(MOD($HQ144,HO$1),HP$1)</f>
        <v>#VALUE!</v>
      </c>
      <c r="HY144" s="0" t="e">
        <f aca="false">QUOTIENT(MOD($HQ144,HP$1),HQ$1)</f>
        <v>#VALUE!</v>
      </c>
      <c r="HZ144" s="0" t="e">
        <f aca="false">QUOTIENT(MOD($HQ144,HQ$1),HR$1)</f>
        <v>#VALUE!</v>
      </c>
    </row>
    <row r="145" customFormat="false" ht="12.8" hidden="false" customHeight="false" outlineLevel="0" collapsed="false">
      <c r="A145" s="0" t="s">
        <v>215</v>
      </c>
      <c r="B145" s="159"/>
      <c r="C145" s="159" t="s">
        <v>216</v>
      </c>
      <c r="D145" s="159" t="s">
        <v>209</v>
      </c>
      <c r="E145" s="159" t="s">
        <v>186</v>
      </c>
      <c r="F145" s="76" t="str">
        <f aca="false">DEC2HEX(Y145)</f>
        <v>0</v>
      </c>
      <c r="G145" s="76" t="str">
        <f aca="false">DEC2HEX(Z145)</f>
        <v>0</v>
      </c>
      <c r="H145" s="76" t="str">
        <f aca="false">DEC2HEX(AA145)</f>
        <v>7E</v>
      </c>
      <c r="I145" s="76" t="str">
        <f aca="false">DEC2HEX(AB145)</f>
        <v>6D</v>
      </c>
      <c r="J145" s="76" t="str">
        <f aca="false">DEC2HEX(AC145)</f>
        <v>F6</v>
      </c>
      <c r="K145" s="76" t="str">
        <f aca="false">DEC2HEX(AD145)</f>
        <v>0</v>
      </c>
      <c r="L145" s="76" t="str">
        <f aca="false">DEC2HEX(AE145)</f>
        <v>20</v>
      </c>
      <c r="M145" s="76" t="str">
        <f aca="false">DEC2HEX(AF145)</f>
        <v>0</v>
      </c>
      <c r="N145" s="76" t="str">
        <f aca="false">DEC2HEX(AG145)</f>
        <v>0</v>
      </c>
      <c r="O145" s="76" t="str">
        <f aca="false">DEC2HEX(AH145)</f>
        <v>80</v>
      </c>
      <c r="P145" s="76" t="str">
        <f aca="false">DEC2HEX(AI145)</f>
        <v>2C</v>
      </c>
      <c r="Q145" s="76" t="str">
        <f aca="false">DEC2HEX(AJ145)</f>
        <v>0</v>
      </c>
      <c r="R145" s="76" t="str">
        <f aca="false">DEC2HEX(AK145)</f>
        <v>FD</v>
      </c>
      <c r="S145" s="76" t="str">
        <f aca="false">DEC2HEX(AL145)</f>
        <v>D1</v>
      </c>
      <c r="T145" s="76" t="str">
        <f aca="false">DEC2HEX(AM145)</f>
        <v>FF</v>
      </c>
      <c r="U145" s="76" t="str">
        <f aca="false">DEC2HEX(AN145)</f>
        <v>0</v>
      </c>
      <c r="V145" s="75" t="str">
        <f aca="false">DEC2HEX(AO145)</f>
        <v>57A</v>
      </c>
      <c r="W145" s="78" t="str">
        <f aca="false">DEC2HEX(AP145)</f>
        <v>10000</v>
      </c>
      <c r="X145" s="79"/>
      <c r="Y145" s="76" t="n">
        <f aca="false">SUMPRODUCT(AQ145:AX145,$AQ$1:$AX$1)</f>
        <v>0</v>
      </c>
      <c r="Z145" s="76" t="n">
        <f aca="false">SUMPRODUCT(AY145:BF145,$AQ$1:$AX$1)</f>
        <v>0</v>
      </c>
      <c r="AA145" s="76" t="n">
        <f aca="false">SUMPRODUCT(BG145:BN145,$AQ$1:$AX$1)</f>
        <v>126</v>
      </c>
      <c r="AB145" s="76" t="n">
        <f aca="false">SUMPRODUCT(BO145:BV145,$AQ$1:$AX$1)</f>
        <v>109</v>
      </c>
      <c r="AC145" s="76" t="n">
        <f aca="false">SUMPRODUCT(BW145:CD145,$AQ$1:$AX$1)</f>
        <v>246</v>
      </c>
      <c r="AD145" s="76" t="n">
        <f aca="false">SUMPRODUCT(CE145:CL145,$AQ$1:$AX$1)</f>
        <v>0</v>
      </c>
      <c r="AE145" s="76" t="n">
        <f aca="false">SUMPRODUCT(CM145:CT145,$AQ$1:$AX$1)</f>
        <v>32</v>
      </c>
      <c r="AF145" s="76" t="n">
        <f aca="false">SUMPRODUCT(CU145:DB145,$AQ$1:$AX$1)</f>
        <v>0</v>
      </c>
      <c r="AG145" s="76" t="n">
        <f aca="false">SUMPRODUCT(DC145:DJ145,$AQ$1:$AX$1)</f>
        <v>0</v>
      </c>
      <c r="AH145" s="76" t="n">
        <f aca="false">SUMPRODUCT(DK145:DR145,$AQ$1:$AX$1)</f>
        <v>128</v>
      </c>
      <c r="AI145" s="76" t="n">
        <f aca="false">SUMPRODUCT(DS145:DZ145,$AQ$1:$AX$1)</f>
        <v>44</v>
      </c>
      <c r="AJ145" s="76" t="n">
        <f aca="false">SUMPRODUCT(EA145:EH145,$AQ$1:$AX$1)</f>
        <v>0</v>
      </c>
      <c r="AK145" s="76" t="n">
        <f aca="false">SUMPRODUCT(EI145:EP145,$AQ$1:$AX$1)</f>
        <v>253</v>
      </c>
      <c r="AL145" s="76" t="n">
        <f aca="false">SUMPRODUCT(EQ145:EX145,$AQ$1:$AX$1)</f>
        <v>209</v>
      </c>
      <c r="AM145" s="76" t="n">
        <f aca="false">SUMPRODUCT(EY145:FF145,$AQ$1:$AX$1)</f>
        <v>255</v>
      </c>
      <c r="AN145" s="76" t="n">
        <v>0</v>
      </c>
      <c r="AO145" s="79" t="n">
        <f aca="false">SUM(X145:AN145)</f>
        <v>1402</v>
      </c>
      <c r="AP145" s="79" t="n">
        <f aca="false">SUM(AB145:AJ145,AL145)+256*AK145</f>
        <v>65536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1</v>
      </c>
      <c r="BI145" s="0" t="n">
        <v>1</v>
      </c>
      <c r="BJ145" s="0" t="n">
        <v>1</v>
      </c>
      <c r="BK145" s="0" t="n">
        <v>1</v>
      </c>
      <c r="BL145" s="0" t="n">
        <v>1</v>
      </c>
      <c r="BM145" s="0" t="n">
        <v>1</v>
      </c>
      <c r="BN145" s="0" t="n">
        <v>0</v>
      </c>
      <c r="BO145" s="0" t="n">
        <v>1</v>
      </c>
      <c r="BP145" s="0" t="n">
        <v>0</v>
      </c>
      <c r="BQ145" s="0" t="n">
        <v>1</v>
      </c>
      <c r="BR145" s="0" t="n">
        <v>1</v>
      </c>
      <c r="BS145" s="0" t="n">
        <v>0</v>
      </c>
      <c r="BT145" s="0" t="n">
        <v>1</v>
      </c>
      <c r="BU145" s="0" t="n">
        <v>1</v>
      </c>
      <c r="BV145" s="0" t="n">
        <v>0</v>
      </c>
      <c r="BW145" s="0" t="n">
        <v>0</v>
      </c>
      <c r="BX145" s="0" t="n">
        <v>1</v>
      </c>
      <c r="BY145" s="0" t="n">
        <v>1</v>
      </c>
      <c r="BZ145" s="0" t="n">
        <v>0</v>
      </c>
      <c r="CA145" s="0" t="n">
        <v>1</v>
      </c>
      <c r="CB145" s="0" t="n">
        <v>1</v>
      </c>
      <c r="CC145" s="0" t="n">
        <v>1</v>
      </c>
      <c r="CD145" s="0" t="n">
        <v>1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1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0</v>
      </c>
      <c r="DR145" s="0" t="n">
        <v>1</v>
      </c>
      <c r="DS145" s="0" t="n">
        <v>0</v>
      </c>
      <c r="DT145" s="0" t="n">
        <v>0</v>
      </c>
      <c r="DU145" s="0" t="n">
        <v>1</v>
      </c>
      <c r="DV145" s="0" t="n">
        <v>1</v>
      </c>
      <c r="DW145" s="0" t="n">
        <v>0</v>
      </c>
      <c r="DX145" s="0" t="n">
        <v>1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1</v>
      </c>
      <c r="EJ145" s="0" t="n">
        <v>0</v>
      </c>
      <c r="EK145" s="0" t="n">
        <v>1</v>
      </c>
      <c r="EL145" s="0" t="n">
        <v>1</v>
      </c>
      <c r="EM145" s="0" t="n">
        <v>1</v>
      </c>
      <c r="EN145" s="0" t="n">
        <v>1</v>
      </c>
      <c r="EO145" s="0" t="n">
        <v>1</v>
      </c>
      <c r="EP145" s="0" t="n">
        <v>1</v>
      </c>
      <c r="EQ145" s="0" t="n">
        <v>1</v>
      </c>
      <c r="ER145" s="0" t="n">
        <v>0</v>
      </c>
      <c r="ES145" s="0" t="n">
        <v>0</v>
      </c>
      <c r="ET145" s="0" t="n">
        <v>0</v>
      </c>
      <c r="EU145" s="0" t="n">
        <v>1</v>
      </c>
      <c r="EV145" s="0" t="n">
        <v>0</v>
      </c>
      <c r="EW145" s="0" t="n">
        <v>1</v>
      </c>
      <c r="EX145" s="0" t="n">
        <v>1</v>
      </c>
      <c r="EY145" s="0" t="n">
        <v>1</v>
      </c>
      <c r="EZ145" s="0" t="n">
        <v>1</v>
      </c>
      <c r="FA145" s="0" t="n">
        <v>1</v>
      </c>
      <c r="FB145" s="0" t="n">
        <v>1</v>
      </c>
      <c r="FC145" s="0" t="n">
        <v>1</v>
      </c>
      <c r="FD145" s="0" t="n">
        <v>1</v>
      </c>
      <c r="FE145" s="0" t="n">
        <v>1</v>
      </c>
      <c r="FF145" s="0" t="n">
        <v>1</v>
      </c>
      <c r="FG145" s="0" t="n">
        <v>0</v>
      </c>
      <c r="FH145" s="0" t="n">
        <v>0</v>
      </c>
      <c r="FI145" s="0" t="n">
        <v>0</v>
      </c>
      <c r="FJ145" s="0" t="n">
        <v>0</v>
      </c>
      <c r="FK145" s="0" t="n">
        <v>0</v>
      </c>
      <c r="FL145" s="0" t="n">
        <v>0</v>
      </c>
      <c r="FM145" s="0" t="n">
        <v>0</v>
      </c>
      <c r="FN145" s="0" t="n">
        <v>0</v>
      </c>
      <c r="FO145" s="0" t="n">
        <v>0</v>
      </c>
      <c r="FQ145" s="0" t="n">
        <f aca="false">1-MIN(1,DC145+DG145+DK145+DO145+DS145+DW145)</f>
        <v>1</v>
      </c>
      <c r="FR145" s="0" t="n">
        <f aca="false">1-MIN(1,DD145+DH145+DL145+DP145+DT145+DX145)</f>
        <v>0</v>
      </c>
      <c r="FS145" s="0" t="n">
        <f aca="false">1-MIN(1,DE145+DI145+DM145+DQ145+DU145+DY145)</f>
        <v>0</v>
      </c>
      <c r="FT145" s="0" t="n">
        <f aca="false">1-MIN(1,DF145+DJ145+DN145+DR145+DV145+DZ145)</f>
        <v>0</v>
      </c>
      <c r="FV145" s="86" t="n">
        <f aca="false">IF(_xlfn.XOR(EI145,EA145,DS145,DK145,DC145),1,0)</f>
        <v>1</v>
      </c>
      <c r="FW145" s="86" t="n">
        <f aca="false">IF(_xlfn.XOR(EJ145,EB145,DT145,DL145,DD145),1,0)</f>
        <v>0</v>
      </c>
      <c r="FX145" s="86" t="n">
        <f aca="false">IF(_xlfn.XOR(EK145,EC145,DU145,DM145,DE145),1,0)</f>
        <v>0</v>
      </c>
      <c r="FY145" s="86" t="n">
        <f aca="false">IF(_xlfn.XOR(EL145,ED145,DV145,DN145,DF145),1,0)</f>
        <v>0</v>
      </c>
      <c r="FZ145" s="86" t="n">
        <f aca="false">IF(_xlfn.XOR(EM145,EE145,DW145,DO145,DG145),1,0)</f>
        <v>1</v>
      </c>
      <c r="GA145" s="86" t="n">
        <f aca="false">IF(_xlfn.XOR(EN145,EF145,DX145,DP145,DH145),1,0)</f>
        <v>0</v>
      </c>
      <c r="GB145" s="86" t="n">
        <f aca="false">IF(_xlfn.XOR(EO145,EG145,DY145,DQ145,DI145),1,0)</f>
        <v>1</v>
      </c>
      <c r="GC145" s="86" t="e">
        <f aca="false">IF(_xlfn.XOR(#REF!,EH145,DZ145,DR145,DJ145),1,0)</f>
        <v>#VALUE!</v>
      </c>
      <c r="GD145" s="85" t="n">
        <f aca="false">EQ145-FV145</f>
        <v>0</v>
      </c>
      <c r="GE145" s="85" t="n">
        <f aca="false">ER145-FW145</f>
        <v>0</v>
      </c>
      <c r="GF145" s="85" t="n">
        <f aca="false">ES145-FX145</f>
        <v>0</v>
      </c>
      <c r="GG145" s="85" t="n">
        <f aca="false">ET145-FY145</f>
        <v>0</v>
      </c>
      <c r="GH145" s="85" t="n">
        <f aca="false">EU145-FZ145</f>
        <v>0</v>
      </c>
      <c r="GI145" s="85" t="n">
        <f aca="false">EV145-GA145</f>
        <v>0</v>
      </c>
      <c r="GJ145" s="85" t="n">
        <f aca="false">EW145-GB145</f>
        <v>0</v>
      </c>
      <c r="GK145" s="85" t="e">
        <f aca="false">EX145-GC145</f>
        <v>#VALUE!</v>
      </c>
      <c r="GM145" s="0" t="n">
        <f aca="false">IF(_xlfn.XOR(F145:FF145),0,1)</f>
        <v>1</v>
      </c>
      <c r="GS145" s="0" t="n">
        <f aca="false">SUMPRODUCT($GS$1:$GZ$1,$DC145:$DJ145)</f>
        <v>0</v>
      </c>
      <c r="GT145" s="0" t="n">
        <f aca="false">SUMPRODUCT($GS$1:$GZ$1,$DK145:$DR145)</f>
        <v>128</v>
      </c>
      <c r="GU145" s="0" t="n">
        <f aca="false">SUMPRODUCT($GS$1:$GZ$1,$DS145:$DZ145)</f>
        <v>44</v>
      </c>
      <c r="GV145" s="0" t="n">
        <f aca="false">SUMPRODUCT($GS$1:$GZ$1,$EA145:$EH145)</f>
        <v>0</v>
      </c>
      <c r="GW145" s="0" t="e">
        <f aca="false">SUMPRODUCT($GS$1:$GZ$1,$EI145:$EO145)</f>
        <v>#VALUE!</v>
      </c>
      <c r="GX145" s="89" t="n">
        <f aca="false">SUMPRODUCT($GS$1:$GZ$1,$EQ145:$EX145)</f>
        <v>209</v>
      </c>
      <c r="GY145" s="0" t="e">
        <f aca="false">SUM(GS145:GW145)</f>
        <v>#VALUE!</v>
      </c>
      <c r="GZ145" s="0" t="e">
        <f aca="false">GY145+GX145</f>
        <v>#VALUE!</v>
      </c>
      <c r="HA145" s="0" t="e">
        <f aca="false">QUOTIENT(MOD($GY145,GT$1),GS$1)</f>
        <v>#VALUE!</v>
      </c>
      <c r="HB145" s="0" t="e">
        <f aca="false">QUOTIENT(MOD($GY145,GU$1),GT$1)</f>
        <v>#VALUE!</v>
      </c>
      <c r="HC145" s="0" t="e">
        <f aca="false">QUOTIENT(MOD($GY145,GV$1),GU$1)</f>
        <v>#VALUE!</v>
      </c>
      <c r="HD145" s="0" t="e">
        <f aca="false">QUOTIENT(MOD($GY145,GW$1),GV$1)</f>
        <v>#VALUE!</v>
      </c>
      <c r="HE145" s="0" t="e">
        <f aca="false">QUOTIENT(MOD($GY145,GX$1),GW$1)</f>
        <v>#VALUE!</v>
      </c>
      <c r="HF145" s="0" t="e">
        <f aca="false">QUOTIENT(MOD($GY145,GY$1),GX$1)</f>
        <v>#VALUE!</v>
      </c>
      <c r="HG145" s="0" t="e">
        <f aca="false">QUOTIENT(MOD($GY145,GZ$1),GY$1)</f>
        <v>#VALUE!</v>
      </c>
      <c r="HH145" s="0" t="e">
        <f aca="false">QUOTIENT(MOD($GY145,HA$1),GZ$1)</f>
        <v>#VALUE!</v>
      </c>
      <c r="HK145" s="0" t="n">
        <f aca="false">SUMPRODUCT($HK$1:$HR$1,$DC145:$DJ145)</f>
        <v>0</v>
      </c>
      <c r="HL145" s="0" t="n">
        <f aca="false">SUMPRODUCT($HK$1:$HR$1,$DK145:$DR145)</f>
        <v>1</v>
      </c>
      <c r="HM145" s="0" t="n">
        <f aca="false">SUMPRODUCT($HK$1:$HR$1,$DS145:$DZ145)</f>
        <v>52</v>
      </c>
      <c r="HN145" s="0" t="n">
        <f aca="false">SUMPRODUCT($HK$1:$HR$1,$EA145:$EH145)</f>
        <v>0</v>
      </c>
      <c r="HO145" s="0" t="e">
        <f aca="false">SUMPRODUCT($HK$1:$HR$1,$EI145:$EO145)</f>
        <v>#VALUE!</v>
      </c>
      <c r="HQ145" s="0" t="e">
        <f aca="false">SUM(HK145:HO145)</f>
        <v>#VALUE!</v>
      </c>
      <c r="HS145" s="0" t="e">
        <f aca="false">QUOTIENT(MOD($HQ145,HJ$1),HK$1)</f>
        <v>#VALUE!</v>
      </c>
      <c r="HT145" s="0" t="e">
        <f aca="false">QUOTIENT(MOD($HQ145,HK$1),HL$1)</f>
        <v>#VALUE!</v>
      </c>
      <c r="HU145" s="0" t="e">
        <f aca="false">QUOTIENT(MOD($HQ145,HL$1),HM$1)</f>
        <v>#VALUE!</v>
      </c>
      <c r="HV145" s="0" t="e">
        <f aca="false">QUOTIENT(MOD($HQ145,HM$1),HN$1)</f>
        <v>#VALUE!</v>
      </c>
      <c r="HW145" s="0" t="e">
        <f aca="false">QUOTIENT(MOD($HQ145,HN$1),HO$1)</f>
        <v>#VALUE!</v>
      </c>
      <c r="HX145" s="0" t="e">
        <f aca="false">QUOTIENT(MOD($HQ145,HO$1),HP$1)</f>
        <v>#VALUE!</v>
      </c>
      <c r="HY145" s="0" t="e">
        <f aca="false">QUOTIENT(MOD($HQ145,HP$1),HQ$1)</f>
        <v>#VALUE!</v>
      </c>
      <c r="HZ145" s="0" t="e">
        <f aca="false">QUOTIENT(MOD($HQ145,HQ$1),HR$1)</f>
        <v>#VALUE!</v>
      </c>
    </row>
    <row r="146" customFormat="false" ht="12.8" hidden="false" customHeight="false" outlineLevel="0" collapsed="false">
      <c r="A146" s="0" t="s">
        <v>215</v>
      </c>
      <c r="B146" s="159"/>
      <c r="C146" s="159" t="s">
        <v>217</v>
      </c>
      <c r="D146" s="159" t="s">
        <v>209</v>
      </c>
      <c r="E146" s="159" t="s">
        <v>186</v>
      </c>
      <c r="F146" s="76" t="str">
        <f aca="false">DEC2HEX(Y146)</f>
        <v>0</v>
      </c>
      <c r="G146" s="76" t="str">
        <f aca="false">DEC2HEX(Z146)</f>
        <v>0</v>
      </c>
      <c r="H146" s="76" t="str">
        <f aca="false">DEC2HEX(AA146)</f>
        <v>7E</v>
      </c>
      <c r="I146" s="76" t="str">
        <f aca="false">DEC2HEX(AB146)</f>
        <v>6D</v>
      </c>
      <c r="J146" s="76" t="str">
        <f aca="false">DEC2HEX(AC146)</f>
        <v>F6</v>
      </c>
      <c r="K146" s="76" t="str">
        <f aca="false">DEC2HEX(AD146)</f>
        <v>0</v>
      </c>
      <c r="L146" s="76" t="str">
        <f aca="false">DEC2HEX(AE146)</f>
        <v>20</v>
      </c>
      <c r="M146" s="76" t="str">
        <f aca="false">DEC2HEX(AF146)</f>
        <v>0</v>
      </c>
      <c r="N146" s="76" t="str">
        <f aca="false">DEC2HEX(AG146)</f>
        <v>1</v>
      </c>
      <c r="O146" s="76" t="str">
        <f aca="false">DEC2HEX(AH146)</f>
        <v>80</v>
      </c>
      <c r="P146" s="76" t="str">
        <f aca="false">DEC2HEX(AI146)</f>
        <v>2C</v>
      </c>
      <c r="Q146" s="76" t="str">
        <f aca="false">DEC2HEX(AJ146)</f>
        <v>0</v>
      </c>
      <c r="R146" s="76" t="str">
        <f aca="false">DEC2HEX(AK146)</f>
        <v>FD</v>
      </c>
      <c r="S146" s="76" t="str">
        <f aca="false">DEC2HEX(AL146)</f>
        <v>D0</v>
      </c>
      <c r="T146" s="76" t="str">
        <f aca="false">DEC2HEX(AM146)</f>
        <v>FF</v>
      </c>
      <c r="U146" s="76" t="str">
        <f aca="false">DEC2HEX(AN146)</f>
        <v>0</v>
      </c>
      <c r="V146" s="75" t="str">
        <f aca="false">DEC2HEX(AO146)</f>
        <v>57A</v>
      </c>
      <c r="W146" s="78" t="str">
        <f aca="false">DEC2HEX(AP146)</f>
        <v>10000</v>
      </c>
      <c r="X146" s="79"/>
      <c r="Y146" s="76" t="n">
        <f aca="false">SUMPRODUCT(AQ146:AX146,$AQ$1:$AX$1)</f>
        <v>0</v>
      </c>
      <c r="Z146" s="76" t="n">
        <f aca="false">SUMPRODUCT(AY146:BF146,$AQ$1:$AX$1)</f>
        <v>0</v>
      </c>
      <c r="AA146" s="76" t="n">
        <f aca="false">SUMPRODUCT(BG146:BN146,$AQ$1:$AX$1)</f>
        <v>126</v>
      </c>
      <c r="AB146" s="76" t="n">
        <f aca="false">SUMPRODUCT(BO146:BV146,$AQ$1:$AX$1)</f>
        <v>109</v>
      </c>
      <c r="AC146" s="76" t="n">
        <f aca="false">SUMPRODUCT(BW146:CD146,$AQ$1:$AX$1)</f>
        <v>246</v>
      </c>
      <c r="AD146" s="76" t="n">
        <f aca="false">SUMPRODUCT(CE146:CL146,$AQ$1:$AX$1)</f>
        <v>0</v>
      </c>
      <c r="AE146" s="76" t="n">
        <f aca="false">SUMPRODUCT(CM146:CT146,$AQ$1:$AX$1)</f>
        <v>32</v>
      </c>
      <c r="AF146" s="76" t="n">
        <f aca="false">SUMPRODUCT(CU146:DB146,$AQ$1:$AX$1)</f>
        <v>0</v>
      </c>
      <c r="AG146" s="76" t="n">
        <f aca="false">SUMPRODUCT(DC146:DJ146,$AQ$1:$AX$1)</f>
        <v>1</v>
      </c>
      <c r="AH146" s="76" t="n">
        <f aca="false">SUMPRODUCT(DK146:DR146,$AQ$1:$AX$1)</f>
        <v>128</v>
      </c>
      <c r="AI146" s="76" t="n">
        <f aca="false">SUMPRODUCT(DS146:DZ146,$AQ$1:$AX$1)</f>
        <v>44</v>
      </c>
      <c r="AJ146" s="76" t="n">
        <f aca="false">SUMPRODUCT(EA146:EH146,$AQ$1:$AX$1)</f>
        <v>0</v>
      </c>
      <c r="AK146" s="76" t="n">
        <f aca="false">SUMPRODUCT(EI146:EP146,$AQ$1:$AX$1)</f>
        <v>253</v>
      </c>
      <c r="AL146" s="76" t="n">
        <f aca="false">SUMPRODUCT(EQ146:EX146,$AQ$1:$AX$1)</f>
        <v>208</v>
      </c>
      <c r="AM146" s="76" t="n">
        <f aca="false">SUMPRODUCT(EY146:FF146,$AQ$1:$AX$1)</f>
        <v>255</v>
      </c>
      <c r="AN146" s="76" t="n">
        <v>0</v>
      </c>
      <c r="AO146" s="79" t="n">
        <f aca="false">SUM(X146:AN146)</f>
        <v>1402</v>
      </c>
      <c r="AP146" s="79" t="n">
        <f aca="false">SUM(AB146:AJ146,AL146)+256*AK146</f>
        <v>65536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1</v>
      </c>
      <c r="BI146" s="0" t="n">
        <v>1</v>
      </c>
      <c r="BJ146" s="0" t="n">
        <v>1</v>
      </c>
      <c r="BK146" s="0" t="n">
        <v>1</v>
      </c>
      <c r="BL146" s="0" t="n">
        <v>1</v>
      </c>
      <c r="BM146" s="0" t="n">
        <v>1</v>
      </c>
      <c r="BN146" s="0" t="n">
        <v>0</v>
      </c>
      <c r="BO146" s="0" t="n">
        <v>1</v>
      </c>
      <c r="BP146" s="0" t="n">
        <v>0</v>
      </c>
      <c r="BQ146" s="0" t="n">
        <v>1</v>
      </c>
      <c r="BR146" s="0" t="n">
        <v>1</v>
      </c>
      <c r="BS146" s="0" t="n">
        <v>0</v>
      </c>
      <c r="BT146" s="0" t="n">
        <v>1</v>
      </c>
      <c r="BU146" s="0" t="n">
        <v>1</v>
      </c>
      <c r="BV146" s="0" t="n">
        <v>0</v>
      </c>
      <c r="BW146" s="0" t="n">
        <v>0</v>
      </c>
      <c r="BX146" s="0" t="n">
        <v>1</v>
      </c>
      <c r="BY146" s="0" t="n">
        <v>1</v>
      </c>
      <c r="BZ146" s="0" t="n">
        <v>0</v>
      </c>
      <c r="CA146" s="0" t="n">
        <v>1</v>
      </c>
      <c r="CB146" s="0" t="n">
        <v>1</v>
      </c>
      <c r="CC146" s="0" t="n">
        <v>1</v>
      </c>
      <c r="CD146" s="0" t="n">
        <v>1</v>
      </c>
      <c r="CE146" s="0" t="n">
        <v>0</v>
      </c>
      <c r="CF146" s="0" t="n">
        <v>0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1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1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0</v>
      </c>
      <c r="DR146" s="0" t="n">
        <v>1</v>
      </c>
      <c r="DS146" s="0" t="n">
        <v>0</v>
      </c>
      <c r="DT146" s="0" t="n">
        <v>0</v>
      </c>
      <c r="DU146" s="0" t="n">
        <v>1</v>
      </c>
      <c r="DV146" s="0" t="n">
        <v>1</v>
      </c>
      <c r="DW146" s="0" t="n">
        <v>0</v>
      </c>
      <c r="DX146" s="0" t="n">
        <v>1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1</v>
      </c>
      <c r="EJ146" s="0" t="n">
        <v>0</v>
      </c>
      <c r="EK146" s="0" t="n">
        <v>1</v>
      </c>
      <c r="EL146" s="0" t="n">
        <v>1</v>
      </c>
      <c r="EM146" s="0" t="n">
        <v>1</v>
      </c>
      <c r="EN146" s="0" t="n">
        <v>1</v>
      </c>
      <c r="EO146" s="0" t="n">
        <v>1</v>
      </c>
      <c r="EP146" s="0" t="n">
        <v>1</v>
      </c>
      <c r="EQ146" s="0" t="n">
        <v>0</v>
      </c>
      <c r="ER146" s="0" t="n">
        <v>0</v>
      </c>
      <c r="ES146" s="0" t="n">
        <v>0</v>
      </c>
      <c r="ET146" s="0" t="n">
        <v>0</v>
      </c>
      <c r="EU146" s="0" t="n">
        <v>1</v>
      </c>
      <c r="EV146" s="0" t="n">
        <v>0</v>
      </c>
      <c r="EW146" s="0" t="n">
        <v>1</v>
      </c>
      <c r="EX146" s="0" t="n">
        <v>1</v>
      </c>
      <c r="EY146" s="0" t="n">
        <v>1</v>
      </c>
      <c r="EZ146" s="0" t="n">
        <v>1</v>
      </c>
      <c r="FA146" s="0" t="n">
        <v>1</v>
      </c>
      <c r="FB146" s="0" t="n">
        <v>1</v>
      </c>
      <c r="FC146" s="0" t="n">
        <v>1</v>
      </c>
      <c r="FD146" s="0" t="n">
        <v>1</v>
      </c>
      <c r="FE146" s="0" t="n">
        <v>1</v>
      </c>
      <c r="FF146" s="0" t="n">
        <v>1</v>
      </c>
      <c r="FG146" s="0" t="n">
        <v>0</v>
      </c>
      <c r="FH146" s="0" t="n">
        <v>0</v>
      </c>
      <c r="FI146" s="0" t="n">
        <v>0</v>
      </c>
      <c r="FJ146" s="0" t="n">
        <v>0</v>
      </c>
      <c r="FK146" s="0" t="n">
        <v>0</v>
      </c>
      <c r="FL146" s="0" t="n">
        <v>0</v>
      </c>
      <c r="FM146" s="0" t="n">
        <v>0</v>
      </c>
      <c r="FN146" s="0" t="n">
        <v>0</v>
      </c>
      <c r="FO146" s="0" t="n">
        <v>0</v>
      </c>
      <c r="FQ146" s="0" t="n">
        <f aca="false">1-MIN(1,DC146+DG146+DK146+DO146+DS146+DW146)</f>
        <v>0</v>
      </c>
      <c r="FR146" s="0" t="n">
        <f aca="false">1-MIN(1,DD146+DH146+DL146+DP146+DT146+DX146)</f>
        <v>0</v>
      </c>
      <c r="FS146" s="0" t="n">
        <f aca="false">1-MIN(1,DE146+DI146+DM146+DQ146+DU146+DY146)</f>
        <v>0</v>
      </c>
      <c r="FT146" s="0" t="n">
        <f aca="false">1-MIN(1,DF146+DJ146+DN146+DR146+DV146+DZ146)</f>
        <v>0</v>
      </c>
      <c r="FV146" s="86" t="n">
        <f aca="false">IF(_xlfn.XOR(EI146,EA146,DS146,DK146,DC146),1,0)</f>
        <v>0</v>
      </c>
      <c r="FW146" s="86" t="n">
        <f aca="false">IF(_xlfn.XOR(EJ146,EB146,DT146,DL146,DD146),1,0)</f>
        <v>0</v>
      </c>
      <c r="FX146" s="86" t="n">
        <f aca="false">IF(_xlfn.XOR(EK146,EC146,DU146,DM146,DE146),1,0)</f>
        <v>0</v>
      </c>
      <c r="FY146" s="86" t="n">
        <f aca="false">IF(_xlfn.XOR(EL146,ED146,DV146,DN146,DF146),1,0)</f>
        <v>0</v>
      </c>
      <c r="FZ146" s="86" t="n">
        <f aca="false">IF(_xlfn.XOR(EM146,EE146,DW146,DO146,DG146),1,0)</f>
        <v>1</v>
      </c>
      <c r="GA146" s="86" t="n">
        <f aca="false">IF(_xlfn.XOR(EN146,EF146,DX146,DP146,DH146),1,0)</f>
        <v>0</v>
      </c>
      <c r="GB146" s="86" t="n">
        <f aca="false">IF(_xlfn.XOR(EO146,EG146,DY146,DQ146,DI146),1,0)</f>
        <v>1</v>
      </c>
      <c r="GC146" s="86" t="e">
        <f aca="false">IF(_xlfn.XOR(#REF!,EH146,DZ146,DR146,DJ146),1,0)</f>
        <v>#VALUE!</v>
      </c>
      <c r="GD146" s="85" t="n">
        <f aca="false">EQ146-FV146</f>
        <v>0</v>
      </c>
      <c r="GE146" s="85" t="n">
        <f aca="false">ER146-FW146</f>
        <v>0</v>
      </c>
      <c r="GF146" s="85" t="n">
        <f aca="false">ES146-FX146</f>
        <v>0</v>
      </c>
      <c r="GG146" s="85" t="n">
        <f aca="false">ET146-FY146</f>
        <v>0</v>
      </c>
      <c r="GH146" s="85" t="n">
        <f aca="false">EU146-FZ146</f>
        <v>0</v>
      </c>
      <c r="GI146" s="85" t="n">
        <f aca="false">EV146-GA146</f>
        <v>0</v>
      </c>
      <c r="GJ146" s="85" t="n">
        <f aca="false">EW146-GB146</f>
        <v>0</v>
      </c>
      <c r="GK146" s="85" t="e">
        <f aca="false">EX146-GC146</f>
        <v>#VALUE!</v>
      </c>
      <c r="GM146" s="0" t="n">
        <f aca="false">IF(_xlfn.XOR(F146:FF146),0,1)</f>
        <v>0</v>
      </c>
      <c r="GS146" s="0" t="n">
        <f aca="false">SUMPRODUCT($GS$1:$GZ$1,$DC146:$DJ146)</f>
        <v>1</v>
      </c>
      <c r="GT146" s="0" t="n">
        <f aca="false">SUMPRODUCT($GS$1:$GZ$1,$DK146:$DR146)</f>
        <v>128</v>
      </c>
      <c r="GU146" s="0" t="n">
        <f aca="false">SUMPRODUCT($GS$1:$GZ$1,$DS146:$DZ146)</f>
        <v>44</v>
      </c>
      <c r="GV146" s="0" t="n">
        <f aca="false">SUMPRODUCT($GS$1:$GZ$1,$EA146:$EH146)</f>
        <v>0</v>
      </c>
      <c r="GW146" s="0" t="e">
        <f aca="false">SUMPRODUCT($GS$1:$GZ$1,$EI146:$EO146)</f>
        <v>#VALUE!</v>
      </c>
      <c r="GX146" s="89" t="n">
        <f aca="false">SUMPRODUCT($GS$1:$GZ$1,$EQ146:$EX146)</f>
        <v>208</v>
      </c>
      <c r="GY146" s="0" t="e">
        <f aca="false">SUM(GS146:GW146)</f>
        <v>#VALUE!</v>
      </c>
      <c r="GZ146" s="0" t="e">
        <f aca="false">GY146+GX146</f>
        <v>#VALUE!</v>
      </c>
      <c r="HA146" s="0" t="e">
        <f aca="false">QUOTIENT(MOD($GY146,GT$1),GS$1)</f>
        <v>#VALUE!</v>
      </c>
      <c r="HB146" s="0" t="e">
        <f aca="false">QUOTIENT(MOD($GY146,GU$1),GT$1)</f>
        <v>#VALUE!</v>
      </c>
      <c r="HC146" s="0" t="e">
        <f aca="false">QUOTIENT(MOD($GY146,GV$1),GU$1)</f>
        <v>#VALUE!</v>
      </c>
      <c r="HD146" s="0" t="e">
        <f aca="false">QUOTIENT(MOD($GY146,GW$1),GV$1)</f>
        <v>#VALUE!</v>
      </c>
      <c r="HE146" s="0" t="e">
        <f aca="false">QUOTIENT(MOD($GY146,GX$1),GW$1)</f>
        <v>#VALUE!</v>
      </c>
      <c r="HF146" s="0" t="e">
        <f aca="false">QUOTIENT(MOD($GY146,GY$1),GX$1)</f>
        <v>#VALUE!</v>
      </c>
      <c r="HG146" s="0" t="e">
        <f aca="false">QUOTIENT(MOD($GY146,GZ$1),GY$1)</f>
        <v>#VALUE!</v>
      </c>
      <c r="HH146" s="0" t="e">
        <f aca="false">QUOTIENT(MOD($GY146,HA$1),GZ$1)</f>
        <v>#VALUE!</v>
      </c>
      <c r="HK146" s="0" t="n">
        <f aca="false">SUMPRODUCT($HK$1:$HR$1,$DC146:$DJ146)</f>
        <v>128</v>
      </c>
      <c r="HL146" s="0" t="n">
        <f aca="false">SUMPRODUCT($HK$1:$HR$1,$DK146:$DR146)</f>
        <v>1</v>
      </c>
      <c r="HM146" s="0" t="n">
        <f aca="false">SUMPRODUCT($HK$1:$HR$1,$DS146:$DZ146)</f>
        <v>52</v>
      </c>
      <c r="HN146" s="0" t="n">
        <f aca="false">SUMPRODUCT($HK$1:$HR$1,$EA146:$EH146)</f>
        <v>0</v>
      </c>
      <c r="HO146" s="0" t="e">
        <f aca="false">SUMPRODUCT($HK$1:$HR$1,$EI146:$EO146)</f>
        <v>#VALUE!</v>
      </c>
      <c r="HQ146" s="0" t="e">
        <f aca="false">SUM(HK146:HO146)</f>
        <v>#VALUE!</v>
      </c>
      <c r="HS146" s="0" t="e">
        <f aca="false">QUOTIENT(MOD($HQ146,HJ$1),HK$1)</f>
        <v>#VALUE!</v>
      </c>
      <c r="HT146" s="0" t="e">
        <f aca="false">QUOTIENT(MOD($HQ146,HK$1),HL$1)</f>
        <v>#VALUE!</v>
      </c>
      <c r="HU146" s="0" t="e">
        <f aca="false">QUOTIENT(MOD($HQ146,HL$1),HM$1)</f>
        <v>#VALUE!</v>
      </c>
      <c r="HV146" s="0" t="e">
        <f aca="false">QUOTIENT(MOD($HQ146,HM$1),HN$1)</f>
        <v>#VALUE!</v>
      </c>
      <c r="HW146" s="0" t="e">
        <f aca="false">QUOTIENT(MOD($HQ146,HN$1),HO$1)</f>
        <v>#VALUE!</v>
      </c>
      <c r="HX146" s="0" t="e">
        <f aca="false">QUOTIENT(MOD($HQ146,HO$1),HP$1)</f>
        <v>#VALUE!</v>
      </c>
      <c r="HY146" s="0" t="e">
        <f aca="false">QUOTIENT(MOD($HQ146,HP$1),HQ$1)</f>
        <v>#VALUE!</v>
      </c>
      <c r="HZ146" s="0" t="e">
        <f aca="false">QUOTIENT(MOD($HQ146,HQ$1),HR$1)</f>
        <v>#VALUE!</v>
      </c>
    </row>
    <row r="147" customFormat="false" ht="12.8" hidden="false" customHeight="false" outlineLevel="0" collapsed="false">
      <c r="A147" s="0" t="s">
        <v>218</v>
      </c>
      <c r="B147" s="159"/>
      <c r="C147" s="159" t="s">
        <v>219</v>
      </c>
      <c r="D147" s="159" t="s">
        <v>209</v>
      </c>
      <c r="E147" s="159" t="s">
        <v>186</v>
      </c>
      <c r="F147" s="76" t="str">
        <f aca="false">DEC2HEX(Y147)</f>
        <v>0</v>
      </c>
      <c r="G147" s="76" t="str">
        <f aca="false">DEC2HEX(Z147)</f>
        <v>0</v>
      </c>
      <c r="H147" s="76" t="str">
        <f aca="false">DEC2HEX(AA147)</f>
        <v>7E</v>
      </c>
      <c r="I147" s="76" t="str">
        <f aca="false">DEC2HEX(AB147)</f>
        <v>6D</v>
      </c>
      <c r="J147" s="76" t="str">
        <f aca="false">DEC2HEX(AC147)</f>
        <v>F6</v>
      </c>
      <c r="K147" s="76" t="str">
        <f aca="false">DEC2HEX(AD147)</f>
        <v>0</v>
      </c>
      <c r="L147" s="76" t="str">
        <f aca="false">DEC2HEX(AE147)</f>
        <v>20</v>
      </c>
      <c r="M147" s="76" t="str">
        <f aca="false">DEC2HEX(AF147)</f>
        <v>0</v>
      </c>
      <c r="N147" s="76" t="str">
        <f aca="false">DEC2HEX(AG147)</f>
        <v>0</v>
      </c>
      <c r="O147" s="76" t="str">
        <f aca="false">DEC2HEX(AH147)</f>
        <v>80</v>
      </c>
      <c r="P147" s="76" t="str">
        <f aca="false">DEC2HEX(AI147)</f>
        <v>1C</v>
      </c>
      <c r="Q147" s="76" t="str">
        <f aca="false">DEC2HEX(AJ147)</f>
        <v>0</v>
      </c>
      <c r="R147" s="76" t="str">
        <f aca="false">DEC2HEX(AK147)</f>
        <v>FD</v>
      </c>
      <c r="S147" s="76" t="str">
        <f aca="false">DEC2HEX(AL147)</f>
        <v>E1</v>
      </c>
      <c r="T147" s="76" t="str">
        <f aca="false">DEC2HEX(AM147)</f>
        <v>FF</v>
      </c>
      <c r="U147" s="76" t="str">
        <f aca="false">DEC2HEX(AN147)</f>
        <v>0</v>
      </c>
      <c r="V147" s="75" t="str">
        <f aca="false">DEC2HEX(AO147)</f>
        <v>57A</v>
      </c>
      <c r="W147" s="78" t="str">
        <f aca="false">DEC2HEX(AP147)</f>
        <v>10000</v>
      </c>
      <c r="X147" s="79"/>
      <c r="Y147" s="76" t="n">
        <f aca="false">SUMPRODUCT(AQ147:AX147,$AQ$1:$AX$1)</f>
        <v>0</v>
      </c>
      <c r="Z147" s="76" t="n">
        <f aca="false">SUMPRODUCT(AY147:BF147,$AQ$1:$AX$1)</f>
        <v>0</v>
      </c>
      <c r="AA147" s="76" t="n">
        <f aca="false">SUMPRODUCT(BG147:BN147,$AQ$1:$AX$1)</f>
        <v>126</v>
      </c>
      <c r="AB147" s="76" t="n">
        <f aca="false">SUMPRODUCT(BO147:BV147,$AQ$1:$AX$1)</f>
        <v>109</v>
      </c>
      <c r="AC147" s="76" t="n">
        <f aca="false">SUMPRODUCT(BW147:CD147,$AQ$1:$AX$1)</f>
        <v>246</v>
      </c>
      <c r="AD147" s="76" t="n">
        <f aca="false">SUMPRODUCT(CE147:CL147,$AQ$1:$AX$1)</f>
        <v>0</v>
      </c>
      <c r="AE147" s="76" t="n">
        <f aca="false">SUMPRODUCT(CM147:CT147,$AQ$1:$AX$1)</f>
        <v>32</v>
      </c>
      <c r="AF147" s="76" t="n">
        <f aca="false">SUMPRODUCT(CU147:DB147,$AQ$1:$AX$1)</f>
        <v>0</v>
      </c>
      <c r="AG147" s="76" t="n">
        <f aca="false">SUMPRODUCT(DC147:DJ147,$AQ$1:$AX$1)</f>
        <v>0</v>
      </c>
      <c r="AH147" s="76" t="n">
        <f aca="false">SUMPRODUCT(DK147:DR147,$AQ$1:$AX$1)</f>
        <v>128</v>
      </c>
      <c r="AI147" s="76" t="n">
        <f aca="false">SUMPRODUCT(DS147:DZ147,$AQ$1:$AX$1)</f>
        <v>28</v>
      </c>
      <c r="AJ147" s="76" t="n">
        <f aca="false">SUMPRODUCT(EA147:EH147,$AQ$1:$AX$1)</f>
        <v>0</v>
      </c>
      <c r="AK147" s="76" t="n">
        <f aca="false">SUMPRODUCT(EI147:EP147,$AQ$1:$AX$1)</f>
        <v>253</v>
      </c>
      <c r="AL147" s="76" t="n">
        <f aca="false">SUMPRODUCT(EQ147:EX147,$AQ$1:$AX$1)</f>
        <v>225</v>
      </c>
      <c r="AM147" s="76" t="n">
        <f aca="false">SUMPRODUCT(EY147:FF147,$AQ$1:$AX$1)</f>
        <v>255</v>
      </c>
      <c r="AN147" s="76" t="n">
        <v>0</v>
      </c>
      <c r="AO147" s="79" t="n">
        <f aca="false">SUM(X147:AN147)</f>
        <v>1402</v>
      </c>
      <c r="AP147" s="79" t="n">
        <f aca="false">SUM(AB147:AJ147,AL147)+256*AK147</f>
        <v>65536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1</v>
      </c>
      <c r="BI147" s="0" t="n">
        <v>1</v>
      </c>
      <c r="BJ147" s="0" t="n">
        <v>1</v>
      </c>
      <c r="BK147" s="0" t="n">
        <v>1</v>
      </c>
      <c r="BL147" s="0" t="n">
        <v>1</v>
      </c>
      <c r="BM147" s="0" t="n">
        <v>1</v>
      </c>
      <c r="BN147" s="0" t="n">
        <v>0</v>
      </c>
      <c r="BO147" s="0" t="n">
        <v>1</v>
      </c>
      <c r="BP147" s="0" t="n">
        <v>0</v>
      </c>
      <c r="BQ147" s="0" t="n">
        <v>1</v>
      </c>
      <c r="BR147" s="0" t="n">
        <v>1</v>
      </c>
      <c r="BS147" s="0" t="n">
        <v>0</v>
      </c>
      <c r="BT147" s="0" t="n">
        <v>1</v>
      </c>
      <c r="BU147" s="0" t="n">
        <v>1</v>
      </c>
      <c r="BV147" s="0" t="n">
        <v>0</v>
      </c>
      <c r="BW147" s="0" t="n">
        <v>0</v>
      </c>
      <c r="BX147" s="0" t="n">
        <v>1</v>
      </c>
      <c r="BY147" s="0" t="n">
        <v>1</v>
      </c>
      <c r="BZ147" s="0" t="n">
        <v>0</v>
      </c>
      <c r="CA147" s="0" t="n">
        <v>1</v>
      </c>
      <c r="CB147" s="0" t="n">
        <v>1</v>
      </c>
      <c r="CC147" s="0" t="n">
        <v>1</v>
      </c>
      <c r="CD147" s="0" t="n">
        <v>1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1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0</v>
      </c>
      <c r="DR147" s="0" t="n">
        <v>1</v>
      </c>
      <c r="DS147" s="0" t="n">
        <v>0</v>
      </c>
      <c r="DT147" s="0" t="n">
        <v>0</v>
      </c>
      <c r="DU147" s="0" t="n">
        <v>1</v>
      </c>
      <c r="DV147" s="0" t="n">
        <v>1</v>
      </c>
      <c r="DW147" s="0" t="n">
        <v>1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1</v>
      </c>
      <c r="EJ147" s="0" t="n">
        <v>0</v>
      </c>
      <c r="EK147" s="0" t="n">
        <v>1</v>
      </c>
      <c r="EL147" s="0" t="n">
        <v>1</v>
      </c>
      <c r="EM147" s="0" t="n">
        <v>1</v>
      </c>
      <c r="EN147" s="0" t="n">
        <v>1</v>
      </c>
      <c r="EO147" s="0" t="n">
        <v>1</v>
      </c>
      <c r="EP147" s="0" t="n">
        <v>1</v>
      </c>
      <c r="EQ147" s="0" t="n">
        <v>1</v>
      </c>
      <c r="ER147" s="0" t="n">
        <v>0</v>
      </c>
      <c r="ES147" s="0" t="n">
        <v>0</v>
      </c>
      <c r="ET147" s="0" t="n">
        <v>0</v>
      </c>
      <c r="EU147" s="0" t="n">
        <v>0</v>
      </c>
      <c r="EV147" s="0" t="n">
        <v>1</v>
      </c>
      <c r="EW147" s="0" t="n">
        <v>1</v>
      </c>
      <c r="EX147" s="136" t="n">
        <v>1</v>
      </c>
      <c r="EY147" s="136" t="n">
        <v>1</v>
      </c>
      <c r="EZ147" s="136" t="n">
        <v>1</v>
      </c>
      <c r="FA147" s="136" t="n">
        <v>1</v>
      </c>
      <c r="FB147" s="136" t="n">
        <v>1</v>
      </c>
      <c r="FC147" s="136" t="n">
        <v>1</v>
      </c>
      <c r="FD147" s="136" t="n">
        <v>1</v>
      </c>
      <c r="FE147" s="0" t="n">
        <v>1</v>
      </c>
      <c r="FF147" s="0" t="n">
        <v>1</v>
      </c>
      <c r="FG147" s="0" t="n">
        <v>0</v>
      </c>
      <c r="FH147" s="0" t="n">
        <v>0</v>
      </c>
      <c r="FI147" s="0" t="n">
        <v>0</v>
      </c>
      <c r="FJ147" s="0" t="n">
        <v>0</v>
      </c>
      <c r="FK147" s="0" t="n">
        <v>0</v>
      </c>
      <c r="FL147" s="0" t="n">
        <v>0</v>
      </c>
      <c r="FM147" s="0" t="n">
        <v>0</v>
      </c>
      <c r="FN147" s="0" t="n">
        <v>0</v>
      </c>
      <c r="FO147" s="0" t="n">
        <v>0</v>
      </c>
      <c r="FQ147" s="0" t="n">
        <f aca="false">1-MIN(1,DC147+DG147+DK147+DO147+DS147+DW147)</f>
        <v>0</v>
      </c>
      <c r="FR147" s="0" t="n">
        <f aca="false">1-MIN(1,DD147+DH147+DL147+DP147+DT147+DX147)</f>
        <v>1</v>
      </c>
      <c r="FS147" s="0" t="n">
        <f aca="false">1-MIN(1,DE147+DI147+DM147+DQ147+DU147+DY147)</f>
        <v>0</v>
      </c>
      <c r="FT147" s="0" t="n">
        <f aca="false">1-MIN(1,DF147+DJ147+DN147+DR147+DV147+DZ147)</f>
        <v>0</v>
      </c>
      <c r="FV147" s="86" t="n">
        <f aca="false">IF(_xlfn.XOR(EI147,EA147,DS147,DK147,DC147),1,0)</f>
        <v>1</v>
      </c>
      <c r="FW147" s="86" t="n">
        <f aca="false">IF(_xlfn.XOR(EJ147,EB147,DT147,DL147,DD147),1,0)</f>
        <v>0</v>
      </c>
      <c r="FX147" s="86" t="n">
        <f aca="false">IF(_xlfn.XOR(EK147,EC147,DU147,DM147,DE147),1,0)</f>
        <v>0</v>
      </c>
      <c r="FY147" s="86" t="n">
        <f aca="false">IF(_xlfn.XOR(EL147,ED147,DV147,DN147,DF147),1,0)</f>
        <v>0</v>
      </c>
      <c r="FZ147" s="86" t="n">
        <f aca="false">IF(_xlfn.XOR(EM147,EE147,DW147,DO147,DG147),1,0)</f>
        <v>0</v>
      </c>
      <c r="GA147" s="86" t="n">
        <f aca="false">IF(_xlfn.XOR(EN147,EF147,DX147,DP147,DH147),1,0)</f>
        <v>1</v>
      </c>
      <c r="GB147" s="86" t="n">
        <f aca="false">IF(_xlfn.XOR(EO147,EG147,DY147,DQ147,DI147),1,0)</f>
        <v>1</v>
      </c>
      <c r="GC147" s="86" t="e">
        <f aca="false">IF(_xlfn.XOR(#REF!,EH147,DZ147,DR147,DJ147),1,0)</f>
        <v>#VALUE!</v>
      </c>
      <c r="GD147" s="85" t="n">
        <f aca="false">EQ147-FV147</f>
        <v>0</v>
      </c>
      <c r="GE147" s="85" t="n">
        <f aca="false">ER147-FW147</f>
        <v>0</v>
      </c>
      <c r="GF147" s="85" t="n">
        <f aca="false">ES147-FX147</f>
        <v>0</v>
      </c>
      <c r="GG147" s="85" t="n">
        <f aca="false">ET147-FY147</f>
        <v>0</v>
      </c>
      <c r="GH147" s="85" t="n">
        <f aca="false">EU147-FZ147</f>
        <v>0</v>
      </c>
      <c r="GI147" s="85" t="n">
        <f aca="false">EV147-GA147</f>
        <v>0</v>
      </c>
      <c r="GJ147" s="85" t="n">
        <f aca="false">EW147-GB147</f>
        <v>0</v>
      </c>
      <c r="GK147" s="85" t="e">
        <f aca="false">EX147-GC147</f>
        <v>#VALUE!</v>
      </c>
      <c r="GM147" s="0" t="n">
        <f aca="false">IF(_xlfn.XOR(F147:FF147),0,1)</f>
        <v>1</v>
      </c>
      <c r="GS147" s="0" t="n">
        <f aca="false">SUMPRODUCT($GS$1:$GZ$1,$DC147:$DJ147)</f>
        <v>0</v>
      </c>
      <c r="GT147" s="0" t="n">
        <f aca="false">SUMPRODUCT($GS$1:$GZ$1,$DK147:$DR147)</f>
        <v>128</v>
      </c>
      <c r="GU147" s="0" t="n">
        <f aca="false">SUMPRODUCT($GS$1:$GZ$1,$DS147:$DZ147)</f>
        <v>28</v>
      </c>
      <c r="GV147" s="0" t="n">
        <f aca="false">SUMPRODUCT($GS$1:$GZ$1,$EA147:$EH147)</f>
        <v>0</v>
      </c>
      <c r="GW147" s="0" t="e">
        <f aca="false">SUMPRODUCT($GS$1:$GZ$1,$EI147:$EO147)</f>
        <v>#VALUE!</v>
      </c>
      <c r="GX147" s="89" t="n">
        <f aca="false">SUMPRODUCT($GS$1:$GZ$1,$EQ147:$EX147)</f>
        <v>225</v>
      </c>
      <c r="GY147" s="0" t="e">
        <f aca="false">SUM(GS147:GW147)</f>
        <v>#VALUE!</v>
      </c>
      <c r="GZ147" s="0" t="e">
        <f aca="false">GY147+GX147</f>
        <v>#VALUE!</v>
      </c>
      <c r="HA147" s="0" t="e">
        <f aca="false">QUOTIENT(MOD($GY147,GT$1),GS$1)</f>
        <v>#VALUE!</v>
      </c>
      <c r="HB147" s="0" t="e">
        <f aca="false">QUOTIENT(MOD($GY147,GU$1),GT$1)</f>
        <v>#VALUE!</v>
      </c>
      <c r="HC147" s="0" t="e">
        <f aca="false">QUOTIENT(MOD($GY147,GV$1),GU$1)</f>
        <v>#VALUE!</v>
      </c>
      <c r="HD147" s="0" t="e">
        <f aca="false">QUOTIENT(MOD($GY147,GW$1),GV$1)</f>
        <v>#VALUE!</v>
      </c>
      <c r="HE147" s="0" t="e">
        <f aca="false">QUOTIENT(MOD($GY147,GX$1),GW$1)</f>
        <v>#VALUE!</v>
      </c>
      <c r="HF147" s="0" t="e">
        <f aca="false">QUOTIENT(MOD($GY147,GY$1),GX$1)</f>
        <v>#VALUE!</v>
      </c>
      <c r="HG147" s="0" t="e">
        <f aca="false">QUOTIENT(MOD($GY147,GZ$1),GY$1)</f>
        <v>#VALUE!</v>
      </c>
      <c r="HH147" s="0" t="e">
        <f aca="false">QUOTIENT(MOD($GY147,HA$1),GZ$1)</f>
        <v>#VALUE!</v>
      </c>
      <c r="HK147" s="0" t="n">
        <f aca="false">SUMPRODUCT($HK$1:$HR$1,$DC147:$DJ147)</f>
        <v>0</v>
      </c>
      <c r="HL147" s="0" t="n">
        <f aca="false">SUMPRODUCT($HK$1:$HR$1,$DK147:$DR147)</f>
        <v>1</v>
      </c>
      <c r="HM147" s="0" t="n">
        <f aca="false">SUMPRODUCT($HK$1:$HR$1,$DS147:$DZ147)</f>
        <v>56</v>
      </c>
      <c r="HN147" s="0" t="n">
        <f aca="false">SUMPRODUCT($HK$1:$HR$1,$EA147:$EH147)</f>
        <v>0</v>
      </c>
      <c r="HO147" s="0" t="e">
        <f aca="false">SUMPRODUCT($HK$1:$HR$1,$EI147:$EO147)</f>
        <v>#VALUE!</v>
      </c>
      <c r="HQ147" s="0" t="e">
        <f aca="false">SUM(HK147:HO147)</f>
        <v>#VALUE!</v>
      </c>
      <c r="HS147" s="0" t="e">
        <f aca="false">QUOTIENT(MOD($HQ147,HJ$1),HK$1)</f>
        <v>#VALUE!</v>
      </c>
      <c r="HT147" s="0" t="e">
        <f aca="false">QUOTIENT(MOD($HQ147,HK$1),HL$1)</f>
        <v>#VALUE!</v>
      </c>
      <c r="HU147" s="0" t="e">
        <f aca="false">QUOTIENT(MOD($HQ147,HL$1),HM$1)</f>
        <v>#VALUE!</v>
      </c>
      <c r="HV147" s="0" t="e">
        <f aca="false">QUOTIENT(MOD($HQ147,HM$1),HN$1)</f>
        <v>#VALUE!</v>
      </c>
      <c r="HW147" s="0" t="e">
        <f aca="false">QUOTIENT(MOD($HQ147,HN$1),HO$1)</f>
        <v>#VALUE!</v>
      </c>
      <c r="HX147" s="0" t="e">
        <f aca="false">QUOTIENT(MOD($HQ147,HO$1),HP$1)</f>
        <v>#VALUE!</v>
      </c>
      <c r="HY147" s="0" t="e">
        <f aca="false">QUOTIENT(MOD($HQ147,HP$1),HQ$1)</f>
        <v>#VALUE!</v>
      </c>
      <c r="HZ147" s="0" t="e">
        <f aca="false">QUOTIENT(MOD($HQ147,HQ$1),HR$1)</f>
        <v>#VALUE!</v>
      </c>
    </row>
    <row r="148" customFormat="false" ht="12.8" hidden="false" customHeight="false" outlineLevel="0" collapsed="false">
      <c r="A148" s="0" t="s">
        <v>218</v>
      </c>
      <c r="B148" s="159"/>
      <c r="C148" s="159" t="s">
        <v>220</v>
      </c>
      <c r="D148" s="159" t="s">
        <v>209</v>
      </c>
      <c r="E148" s="159" t="s">
        <v>186</v>
      </c>
      <c r="F148" s="76" t="str">
        <f aca="false">DEC2HEX(Y148)</f>
        <v>0</v>
      </c>
      <c r="G148" s="76" t="str">
        <f aca="false">DEC2HEX(Z148)</f>
        <v>0</v>
      </c>
      <c r="H148" s="76" t="str">
        <f aca="false">DEC2HEX(AA148)</f>
        <v>7E</v>
      </c>
      <c r="I148" s="76" t="str">
        <f aca="false">DEC2HEX(AB148)</f>
        <v>6D</v>
      </c>
      <c r="J148" s="76" t="str">
        <f aca="false">DEC2HEX(AC148)</f>
        <v>F6</v>
      </c>
      <c r="K148" s="76" t="str">
        <f aca="false">DEC2HEX(AD148)</f>
        <v>0</v>
      </c>
      <c r="L148" s="76" t="str">
        <f aca="false">DEC2HEX(AE148)</f>
        <v>20</v>
      </c>
      <c r="M148" s="76" t="str">
        <f aca="false">DEC2HEX(AF148)</f>
        <v>0</v>
      </c>
      <c r="N148" s="76" t="str">
        <f aca="false">DEC2HEX(AG148)</f>
        <v>1</v>
      </c>
      <c r="O148" s="76" t="str">
        <f aca="false">DEC2HEX(AH148)</f>
        <v>80</v>
      </c>
      <c r="P148" s="76" t="str">
        <f aca="false">DEC2HEX(AI148)</f>
        <v>1C</v>
      </c>
      <c r="Q148" s="76" t="str">
        <f aca="false">DEC2HEX(AJ148)</f>
        <v>0</v>
      </c>
      <c r="R148" s="76" t="str">
        <f aca="false">DEC2HEX(AK148)</f>
        <v>FD</v>
      </c>
      <c r="S148" s="76" t="str">
        <f aca="false">DEC2HEX(AL148)</f>
        <v>E0</v>
      </c>
      <c r="T148" s="76" t="str">
        <f aca="false">DEC2HEX(AM148)</f>
        <v>FF</v>
      </c>
      <c r="U148" s="76" t="str">
        <f aca="false">DEC2HEX(AN148)</f>
        <v>0</v>
      </c>
      <c r="V148" s="75" t="str">
        <f aca="false">DEC2HEX(AO148)</f>
        <v>57A</v>
      </c>
      <c r="W148" s="78" t="str">
        <f aca="false">DEC2HEX(AP148)</f>
        <v>10000</v>
      </c>
      <c r="X148" s="79"/>
      <c r="Y148" s="76" t="n">
        <f aca="false">SUMPRODUCT(AQ148:AX148,$AQ$1:$AX$1)</f>
        <v>0</v>
      </c>
      <c r="Z148" s="76" t="n">
        <f aca="false">SUMPRODUCT(AY148:BF148,$AQ$1:$AX$1)</f>
        <v>0</v>
      </c>
      <c r="AA148" s="76" t="n">
        <f aca="false">SUMPRODUCT(BG148:BN148,$AQ$1:$AX$1)</f>
        <v>126</v>
      </c>
      <c r="AB148" s="76" t="n">
        <f aca="false">SUMPRODUCT(BO148:BV148,$AQ$1:$AX$1)</f>
        <v>109</v>
      </c>
      <c r="AC148" s="76" t="n">
        <f aca="false">SUMPRODUCT(BW148:CD148,$AQ$1:$AX$1)</f>
        <v>246</v>
      </c>
      <c r="AD148" s="76" t="n">
        <f aca="false">SUMPRODUCT(CE148:CL148,$AQ$1:$AX$1)</f>
        <v>0</v>
      </c>
      <c r="AE148" s="76" t="n">
        <f aca="false">SUMPRODUCT(CM148:CT148,$AQ$1:$AX$1)</f>
        <v>32</v>
      </c>
      <c r="AF148" s="76" t="n">
        <f aca="false">SUMPRODUCT(CU148:DB148,$AQ$1:$AX$1)</f>
        <v>0</v>
      </c>
      <c r="AG148" s="76" t="n">
        <f aca="false">SUMPRODUCT(DC148:DJ148,$AQ$1:$AX$1)</f>
        <v>1</v>
      </c>
      <c r="AH148" s="76" t="n">
        <f aca="false">SUMPRODUCT(DK148:DR148,$AQ$1:$AX$1)</f>
        <v>128</v>
      </c>
      <c r="AI148" s="76" t="n">
        <f aca="false">SUMPRODUCT(DS148:DZ148,$AQ$1:$AX$1)</f>
        <v>28</v>
      </c>
      <c r="AJ148" s="76" t="n">
        <f aca="false">SUMPRODUCT(EA148:EH148,$AQ$1:$AX$1)</f>
        <v>0</v>
      </c>
      <c r="AK148" s="76" t="n">
        <f aca="false">SUMPRODUCT(EI148:EP148,$AQ$1:$AX$1)</f>
        <v>253</v>
      </c>
      <c r="AL148" s="76" t="n">
        <f aca="false">SUMPRODUCT(EQ148:EX148,$AQ$1:$AX$1)</f>
        <v>224</v>
      </c>
      <c r="AM148" s="76" t="n">
        <f aca="false">SUMPRODUCT(EY148:FF148,$AQ$1:$AX$1)</f>
        <v>255</v>
      </c>
      <c r="AN148" s="76" t="n">
        <v>0</v>
      </c>
      <c r="AO148" s="79" t="n">
        <f aca="false">SUM(X148:AN148)</f>
        <v>1402</v>
      </c>
      <c r="AP148" s="79" t="n">
        <f aca="false">SUM(AB148:AJ148,AL148)+256*AK148</f>
        <v>65536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1</v>
      </c>
      <c r="BI148" s="0" t="n">
        <v>1</v>
      </c>
      <c r="BJ148" s="0" t="n">
        <v>1</v>
      </c>
      <c r="BK148" s="0" t="n">
        <v>1</v>
      </c>
      <c r="BL148" s="0" t="n">
        <v>1</v>
      </c>
      <c r="BM148" s="0" t="n">
        <v>1</v>
      </c>
      <c r="BN148" s="0" t="n">
        <v>0</v>
      </c>
      <c r="BO148" s="0" t="n">
        <v>1</v>
      </c>
      <c r="BP148" s="0" t="n">
        <v>0</v>
      </c>
      <c r="BQ148" s="0" t="n">
        <v>1</v>
      </c>
      <c r="BR148" s="0" t="n">
        <v>1</v>
      </c>
      <c r="BS148" s="0" t="n">
        <v>0</v>
      </c>
      <c r="BT148" s="0" t="n">
        <v>1</v>
      </c>
      <c r="BU148" s="0" t="n">
        <v>1</v>
      </c>
      <c r="BV148" s="0" t="n">
        <v>0</v>
      </c>
      <c r="BW148" s="0" t="n">
        <v>0</v>
      </c>
      <c r="BX148" s="0" t="n">
        <v>1</v>
      </c>
      <c r="BY148" s="0" t="n">
        <v>1</v>
      </c>
      <c r="BZ148" s="0" t="n">
        <v>0</v>
      </c>
      <c r="CA148" s="0" t="n">
        <v>1</v>
      </c>
      <c r="CB148" s="0" t="n">
        <v>1</v>
      </c>
      <c r="CC148" s="0" t="n">
        <v>1</v>
      </c>
      <c r="CD148" s="0" t="n">
        <v>1</v>
      </c>
      <c r="CE148" s="0" t="n">
        <v>0</v>
      </c>
      <c r="CF148" s="0" t="n">
        <v>0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0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1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1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  <c r="DQ148" s="0" t="n">
        <v>0</v>
      </c>
      <c r="DR148" s="0" t="n">
        <v>1</v>
      </c>
      <c r="DS148" s="0" t="n">
        <v>0</v>
      </c>
      <c r="DT148" s="0" t="n">
        <v>0</v>
      </c>
      <c r="DU148" s="0" t="n">
        <v>1</v>
      </c>
      <c r="DV148" s="0" t="n">
        <v>1</v>
      </c>
      <c r="DW148" s="0" t="n">
        <v>1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1</v>
      </c>
      <c r="EJ148" s="0" t="n">
        <v>0</v>
      </c>
      <c r="EK148" s="0" t="n">
        <v>1</v>
      </c>
      <c r="EL148" s="0" t="n">
        <v>1</v>
      </c>
      <c r="EM148" s="0" t="n">
        <v>1</v>
      </c>
      <c r="EN148" s="0" t="n">
        <v>1</v>
      </c>
      <c r="EO148" s="0" t="n">
        <v>1</v>
      </c>
      <c r="EP148" s="0" t="n">
        <v>1</v>
      </c>
      <c r="EQ148" s="0" t="n">
        <v>0</v>
      </c>
      <c r="ER148" s="0" t="n">
        <v>0</v>
      </c>
      <c r="ES148" s="0" t="n">
        <v>0</v>
      </c>
      <c r="ET148" s="0" t="n">
        <v>0</v>
      </c>
      <c r="EU148" s="0" t="n">
        <v>0</v>
      </c>
      <c r="EV148" s="0" t="n">
        <v>1</v>
      </c>
      <c r="EW148" s="0" t="n">
        <v>1</v>
      </c>
      <c r="EX148" s="0" t="n">
        <v>1</v>
      </c>
      <c r="EY148" s="0" t="n">
        <v>1</v>
      </c>
      <c r="EZ148" s="0" t="n">
        <v>1</v>
      </c>
      <c r="FA148" s="0" t="n">
        <v>1</v>
      </c>
      <c r="FB148" s="0" t="n">
        <v>1</v>
      </c>
      <c r="FC148" s="0" t="n">
        <v>1</v>
      </c>
      <c r="FD148" s="0" t="n">
        <v>1</v>
      </c>
      <c r="FE148" s="0" t="n">
        <v>1</v>
      </c>
      <c r="FF148" s="0" t="n">
        <v>1</v>
      </c>
      <c r="FG148" s="0" t="n">
        <v>0</v>
      </c>
      <c r="FH148" s="0" t="n">
        <v>0</v>
      </c>
      <c r="FI148" s="0" t="n">
        <v>0</v>
      </c>
      <c r="FJ148" s="0" t="n">
        <v>0</v>
      </c>
      <c r="FK148" s="0" t="n">
        <v>0</v>
      </c>
      <c r="FL148" s="0" t="n">
        <v>0</v>
      </c>
      <c r="FM148" s="0" t="n">
        <v>0</v>
      </c>
      <c r="FN148" s="0" t="n">
        <v>0</v>
      </c>
      <c r="FO148" s="0" t="n">
        <v>0</v>
      </c>
      <c r="FQ148" s="0" t="n">
        <f aca="false">1-MIN(1,DC148+DG148+DK148+DO148+DS148+DW148)</f>
        <v>0</v>
      </c>
      <c r="FR148" s="0" t="n">
        <f aca="false">1-MIN(1,DD148+DH148+DL148+DP148+DT148+DX148)</f>
        <v>1</v>
      </c>
      <c r="FS148" s="0" t="n">
        <f aca="false">1-MIN(1,DE148+DI148+DM148+DQ148+DU148+DY148)</f>
        <v>0</v>
      </c>
      <c r="FT148" s="0" t="n">
        <f aca="false">1-MIN(1,DF148+DJ148+DN148+DR148+DV148+DZ148)</f>
        <v>0</v>
      </c>
      <c r="FV148" s="86" t="n">
        <f aca="false">IF(_xlfn.XOR(EI148,EA148,DS148,DK148,DC148),1,0)</f>
        <v>0</v>
      </c>
      <c r="FW148" s="86" t="n">
        <f aca="false">IF(_xlfn.XOR(EJ148,EB148,DT148,DL148,DD148),1,0)</f>
        <v>0</v>
      </c>
      <c r="FX148" s="86" t="n">
        <f aca="false">IF(_xlfn.XOR(EK148,EC148,DU148,DM148,DE148),1,0)</f>
        <v>0</v>
      </c>
      <c r="FY148" s="86" t="n">
        <f aca="false">IF(_xlfn.XOR(EL148,ED148,DV148,DN148,DF148),1,0)</f>
        <v>0</v>
      </c>
      <c r="FZ148" s="86" t="n">
        <f aca="false">IF(_xlfn.XOR(EM148,EE148,DW148,DO148,DG148),1,0)</f>
        <v>0</v>
      </c>
      <c r="GA148" s="86" t="n">
        <f aca="false">IF(_xlfn.XOR(EN148,EF148,DX148,DP148,DH148),1,0)</f>
        <v>1</v>
      </c>
      <c r="GB148" s="86" t="n">
        <f aca="false">IF(_xlfn.XOR(EO148,EG148,DY148,DQ148,DI148),1,0)</f>
        <v>1</v>
      </c>
      <c r="GC148" s="86" t="e">
        <f aca="false">IF(_xlfn.XOR(#REF!,EH148,DZ148,DR148,DJ148),1,0)</f>
        <v>#VALUE!</v>
      </c>
      <c r="GD148" s="85" t="n">
        <f aca="false">EQ148-FV148</f>
        <v>0</v>
      </c>
      <c r="GE148" s="85" t="n">
        <f aca="false">ER148-FW148</f>
        <v>0</v>
      </c>
      <c r="GF148" s="85" t="n">
        <f aca="false">ES148-FX148</f>
        <v>0</v>
      </c>
      <c r="GG148" s="85" t="n">
        <f aca="false">ET148-FY148</f>
        <v>0</v>
      </c>
      <c r="GH148" s="85" t="n">
        <f aca="false">EU148-FZ148</f>
        <v>0</v>
      </c>
      <c r="GI148" s="85" t="n">
        <f aca="false">EV148-GA148</f>
        <v>0</v>
      </c>
      <c r="GJ148" s="85" t="n">
        <f aca="false">EW148-GB148</f>
        <v>0</v>
      </c>
      <c r="GK148" s="85" t="e">
        <f aca="false">EX148-GC148</f>
        <v>#VALUE!</v>
      </c>
      <c r="GM148" s="0" t="n">
        <f aca="false">IF(_xlfn.XOR(F148:FF148),0,1)</f>
        <v>0</v>
      </c>
      <c r="GS148" s="0" t="n">
        <f aca="false">SUMPRODUCT($GS$1:$GZ$1,$DC148:$DJ148)</f>
        <v>1</v>
      </c>
      <c r="GT148" s="0" t="n">
        <f aca="false">SUMPRODUCT($GS$1:$GZ$1,$DK148:$DR148)</f>
        <v>128</v>
      </c>
      <c r="GU148" s="0" t="n">
        <f aca="false">SUMPRODUCT($GS$1:$GZ$1,$DS148:$DZ148)</f>
        <v>28</v>
      </c>
      <c r="GV148" s="0" t="n">
        <f aca="false">SUMPRODUCT($GS$1:$GZ$1,$EA148:$EH148)</f>
        <v>0</v>
      </c>
      <c r="GW148" s="0" t="e">
        <f aca="false">SUMPRODUCT($GS$1:$GZ$1,$EI148:$EO148)</f>
        <v>#VALUE!</v>
      </c>
      <c r="GX148" s="89" t="n">
        <f aca="false">SUMPRODUCT($GS$1:$GZ$1,$EQ148:$EX148)</f>
        <v>224</v>
      </c>
      <c r="GY148" s="0" t="e">
        <f aca="false">SUM(GS148:GW148)</f>
        <v>#VALUE!</v>
      </c>
      <c r="GZ148" s="0" t="e">
        <f aca="false">GY148+GX148</f>
        <v>#VALUE!</v>
      </c>
      <c r="HA148" s="0" t="e">
        <f aca="false">QUOTIENT(MOD($GY148,GT$1),GS$1)</f>
        <v>#VALUE!</v>
      </c>
      <c r="HB148" s="0" t="e">
        <f aca="false">QUOTIENT(MOD($GY148,GU$1),GT$1)</f>
        <v>#VALUE!</v>
      </c>
      <c r="HC148" s="0" t="e">
        <f aca="false">QUOTIENT(MOD($GY148,GV$1),GU$1)</f>
        <v>#VALUE!</v>
      </c>
      <c r="HD148" s="0" t="e">
        <f aca="false">QUOTIENT(MOD($GY148,GW$1),GV$1)</f>
        <v>#VALUE!</v>
      </c>
      <c r="HE148" s="0" t="e">
        <f aca="false">QUOTIENT(MOD($GY148,GX$1),GW$1)</f>
        <v>#VALUE!</v>
      </c>
      <c r="HF148" s="0" t="e">
        <f aca="false">QUOTIENT(MOD($GY148,GY$1),GX$1)</f>
        <v>#VALUE!</v>
      </c>
      <c r="HG148" s="0" t="e">
        <f aca="false">QUOTIENT(MOD($GY148,GZ$1),GY$1)</f>
        <v>#VALUE!</v>
      </c>
      <c r="HH148" s="0" t="e">
        <f aca="false">QUOTIENT(MOD($GY148,HA$1),GZ$1)</f>
        <v>#VALUE!</v>
      </c>
      <c r="HK148" s="0" t="n">
        <f aca="false">SUMPRODUCT($HK$1:$HR$1,$DC148:$DJ148)</f>
        <v>128</v>
      </c>
      <c r="HL148" s="0" t="n">
        <f aca="false">SUMPRODUCT($HK$1:$HR$1,$DK148:$DR148)</f>
        <v>1</v>
      </c>
      <c r="HM148" s="0" t="n">
        <f aca="false">SUMPRODUCT($HK$1:$HR$1,$DS148:$DZ148)</f>
        <v>56</v>
      </c>
      <c r="HN148" s="0" t="n">
        <f aca="false">SUMPRODUCT($HK$1:$HR$1,$EA148:$EH148)</f>
        <v>0</v>
      </c>
      <c r="HO148" s="0" t="e">
        <f aca="false">SUMPRODUCT($HK$1:$HR$1,$EI148:$EO148)</f>
        <v>#VALUE!</v>
      </c>
      <c r="HQ148" s="0" t="e">
        <f aca="false">SUM(HK148:HO148)</f>
        <v>#VALUE!</v>
      </c>
      <c r="HS148" s="0" t="e">
        <f aca="false">QUOTIENT(MOD($HQ148,HJ$1),HK$1)</f>
        <v>#VALUE!</v>
      </c>
      <c r="HT148" s="0" t="e">
        <f aca="false">QUOTIENT(MOD($HQ148,HK$1),HL$1)</f>
        <v>#VALUE!</v>
      </c>
      <c r="HU148" s="0" t="e">
        <f aca="false">QUOTIENT(MOD($HQ148,HL$1),HM$1)</f>
        <v>#VALUE!</v>
      </c>
      <c r="HV148" s="0" t="e">
        <f aca="false">QUOTIENT(MOD($HQ148,HM$1),HN$1)</f>
        <v>#VALUE!</v>
      </c>
      <c r="HW148" s="0" t="e">
        <f aca="false">QUOTIENT(MOD($HQ148,HN$1),HO$1)</f>
        <v>#VALUE!</v>
      </c>
      <c r="HX148" s="0" t="e">
        <f aca="false">QUOTIENT(MOD($HQ148,HO$1),HP$1)</f>
        <v>#VALUE!</v>
      </c>
      <c r="HY148" s="0" t="e">
        <f aca="false">QUOTIENT(MOD($HQ148,HP$1),HQ$1)</f>
        <v>#VALUE!</v>
      </c>
      <c r="HZ148" s="0" t="e">
        <f aca="false">QUOTIENT(MOD($HQ148,HQ$1),HR$1)</f>
        <v>#VALUE!</v>
      </c>
    </row>
    <row r="149" customFormat="false" ht="12.8" hidden="false" customHeight="false" outlineLevel="0" collapsed="false">
      <c r="A149" s="0" t="s">
        <v>192</v>
      </c>
      <c r="B149" s="159" t="s">
        <v>193</v>
      </c>
      <c r="C149" s="159"/>
      <c r="D149" s="159" t="s">
        <v>194</v>
      </c>
      <c r="E149" s="159"/>
      <c r="F149" s="159"/>
      <c r="G149" s="159"/>
      <c r="H149" s="159"/>
      <c r="I149" s="159"/>
      <c r="J149" s="159"/>
      <c r="K149" s="159"/>
      <c r="L149" s="159"/>
      <c r="M149" s="159"/>
      <c r="N149" s="159"/>
      <c r="O149" s="159"/>
      <c r="P149" s="159"/>
      <c r="Q149" s="159"/>
      <c r="R149" s="159"/>
      <c r="S149" s="159"/>
      <c r="T149" s="159"/>
      <c r="U149" s="159"/>
      <c r="V149" s="159"/>
      <c r="W149" s="159"/>
      <c r="X149" s="79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9"/>
      <c r="AP149" s="79"/>
      <c r="FQ149" s="14"/>
      <c r="FR149" s="14"/>
      <c r="FS149" s="14"/>
      <c r="FT149" s="14"/>
      <c r="FU149" s="14"/>
      <c r="FV149" s="69" t="s">
        <v>78</v>
      </c>
      <c r="FW149" s="69"/>
      <c r="FX149" s="69"/>
      <c r="FY149" s="69"/>
      <c r="FZ149" s="69"/>
      <c r="GA149" s="69"/>
      <c r="GB149" s="69"/>
      <c r="GC149" s="69"/>
      <c r="GD149" s="69" t="s">
        <v>79</v>
      </c>
      <c r="GE149" s="69"/>
      <c r="GF149" s="69"/>
      <c r="GG149" s="69"/>
      <c r="GH149" s="69"/>
      <c r="GI149" s="69"/>
      <c r="GJ149" s="69"/>
      <c r="GK149" s="69"/>
      <c r="GM149" s="14" t="s">
        <v>80</v>
      </c>
      <c r="GN149" s="14"/>
      <c r="GO149" s="14"/>
      <c r="GP149" s="14"/>
      <c r="GQ149" s="14"/>
      <c r="GR149" s="14"/>
      <c r="GS149" s="70" t="s">
        <v>81</v>
      </c>
      <c r="GT149" s="70"/>
      <c r="GU149" s="70"/>
      <c r="GV149" s="70"/>
      <c r="GW149" s="70"/>
      <c r="GY149" s="71" t="s">
        <v>65</v>
      </c>
      <c r="HA149" s="70" t="s">
        <v>81</v>
      </c>
      <c r="HB149" s="70"/>
      <c r="HC149" s="70"/>
      <c r="HD149" s="70"/>
      <c r="HE149" s="70"/>
      <c r="HF149" s="70"/>
      <c r="HG149" s="70"/>
      <c r="HH149" s="70"/>
      <c r="HK149" s="72" t="s">
        <v>82</v>
      </c>
      <c r="HL149" s="72"/>
      <c r="HM149" s="72"/>
      <c r="HN149" s="72"/>
      <c r="HO149" s="72"/>
      <c r="HQ149" s="71" t="s">
        <v>65</v>
      </c>
      <c r="HS149" s="72" t="s">
        <v>82</v>
      </c>
      <c r="HT149" s="72"/>
      <c r="HU149" s="72"/>
      <c r="HV149" s="72"/>
      <c r="HW149" s="72"/>
      <c r="HX149" s="72"/>
      <c r="HY149" s="72"/>
      <c r="HZ149" s="72"/>
    </row>
    <row r="150" customFormat="false" ht="12.8" hidden="false" customHeight="false" outlineLevel="0" collapsed="false">
      <c r="A150" s="0" t="s">
        <v>221</v>
      </c>
      <c r="B150" s="159"/>
      <c r="C150" s="159" t="s">
        <v>199</v>
      </c>
      <c r="D150" s="159" t="s">
        <v>222</v>
      </c>
      <c r="E150" s="159" t="s">
        <v>186</v>
      </c>
      <c r="F150" s="76" t="str">
        <f aca="false">DEC2HEX(Y150)</f>
        <v>0</v>
      </c>
      <c r="G150" s="76" t="str">
        <f aca="false">DEC2HEX(Z150)</f>
        <v>0</v>
      </c>
      <c r="H150" s="76" t="str">
        <f aca="false">DEC2HEX(AA150)</f>
        <v>7E</v>
      </c>
      <c r="I150" s="76" t="str">
        <f aca="false">DEC2HEX(AB150)</f>
        <v>6D</v>
      </c>
      <c r="J150" s="76" t="str">
        <f aca="false">DEC2HEX(AC150)</f>
        <v>F6</v>
      </c>
      <c r="K150" s="76" t="str">
        <f aca="false">DEC2HEX(AD150)</f>
        <v>0</v>
      </c>
      <c r="L150" s="76" t="str">
        <f aca="false">DEC2HEX(AE150)</f>
        <v>20</v>
      </c>
      <c r="M150" s="76" t="str">
        <f aca="false">DEC2HEX(AF150)</f>
        <v>0</v>
      </c>
      <c r="N150" s="76" t="str">
        <f aca="false">DEC2HEX(AG150)</f>
        <v>0</v>
      </c>
      <c r="O150" s="76" t="str">
        <f aca="false">DEC2HEX(AH150)</f>
        <v>80</v>
      </c>
      <c r="P150" s="76" t="str">
        <f aca="false">DEC2HEX(AI150)</f>
        <v>17</v>
      </c>
      <c r="Q150" s="76" t="str">
        <f aca="false">DEC2HEX(AJ150)</f>
        <v>0</v>
      </c>
      <c r="R150" s="76" t="str">
        <f aca="false">DEC2HEX(AK150)</f>
        <v>FD</v>
      </c>
      <c r="S150" s="76" t="str">
        <f aca="false">DEC2HEX(AL150)</f>
        <v>E6</v>
      </c>
      <c r="T150" s="76" t="str">
        <f aca="false">DEC2HEX(AM150)</f>
        <v>FF</v>
      </c>
      <c r="U150" s="76" t="str">
        <f aca="false">DEC2HEX(AN150)</f>
        <v>0</v>
      </c>
      <c r="V150" s="75" t="str">
        <f aca="false">DEC2HEX(AO150)</f>
        <v>57A</v>
      </c>
      <c r="W150" s="78" t="str">
        <f aca="false">DEC2HEX(AP150)</f>
        <v>10000</v>
      </c>
      <c r="X150" s="79"/>
      <c r="Y150" s="76" t="n">
        <f aca="false">SUMPRODUCT(AQ150:AX150,$AQ$1:$AX$1)</f>
        <v>0</v>
      </c>
      <c r="Z150" s="76" t="n">
        <f aca="false">SUMPRODUCT(AY150:BF150,$AQ$1:$AX$1)</f>
        <v>0</v>
      </c>
      <c r="AA150" s="76" t="n">
        <f aca="false">SUMPRODUCT(BG150:BN150,$AQ$1:$AX$1)</f>
        <v>126</v>
      </c>
      <c r="AB150" s="76" t="n">
        <f aca="false">SUMPRODUCT(BO150:BV150,$AQ$1:$AX$1)</f>
        <v>109</v>
      </c>
      <c r="AC150" s="76" t="n">
        <f aca="false">SUMPRODUCT(BW150:CD150,$AQ$1:$AX$1)</f>
        <v>246</v>
      </c>
      <c r="AD150" s="76" t="n">
        <f aca="false">SUMPRODUCT(CE150:CL150,$AQ$1:$AX$1)</f>
        <v>0</v>
      </c>
      <c r="AE150" s="76" t="n">
        <f aca="false">SUMPRODUCT(CM150:CT150,$AQ$1:$AX$1)</f>
        <v>32</v>
      </c>
      <c r="AF150" s="76" t="n">
        <f aca="false">SUMPRODUCT(CU150:DB150,$AQ$1:$AX$1)</f>
        <v>0</v>
      </c>
      <c r="AG150" s="76" t="n">
        <f aca="false">SUMPRODUCT(DC150:DJ150,$AQ$1:$AX$1)</f>
        <v>0</v>
      </c>
      <c r="AH150" s="76" t="n">
        <f aca="false">SUMPRODUCT(DK150:DR150,$AQ$1:$AX$1)</f>
        <v>128</v>
      </c>
      <c r="AI150" s="76" t="n">
        <f aca="false">SUMPRODUCT(DS150:DZ150,$AQ$1:$AX$1)</f>
        <v>23</v>
      </c>
      <c r="AJ150" s="76" t="n">
        <f aca="false">SUMPRODUCT(EA150:EH150,$AQ$1:$AX$1)</f>
        <v>0</v>
      </c>
      <c r="AK150" s="76" t="n">
        <f aca="false">SUMPRODUCT(EI150:EP150,$AQ$1:$AX$1)</f>
        <v>253</v>
      </c>
      <c r="AL150" s="76" t="n">
        <f aca="false">SUMPRODUCT(EQ150:EX150,$AQ$1:$AX$1)</f>
        <v>230</v>
      </c>
      <c r="AM150" s="76" t="n">
        <f aca="false">SUMPRODUCT(EY150:FF150,$AQ$1:$AX$1)</f>
        <v>255</v>
      </c>
      <c r="AN150" s="76" t="n">
        <v>0</v>
      </c>
      <c r="AO150" s="79" t="n">
        <f aca="false">SUM(X150:AN150)</f>
        <v>1402</v>
      </c>
      <c r="AP150" s="79" t="n">
        <f aca="false">SUM(AB150:AJ150,AL150)+256*AK150</f>
        <v>65536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1</v>
      </c>
      <c r="BI150" s="0" t="n">
        <v>1</v>
      </c>
      <c r="BJ150" s="0" t="n">
        <v>1</v>
      </c>
      <c r="BK150" s="0" t="n">
        <v>1</v>
      </c>
      <c r="BL150" s="0" t="n">
        <v>1</v>
      </c>
      <c r="BM150" s="0" t="n">
        <v>1</v>
      </c>
      <c r="BN150" s="0" t="n">
        <v>0</v>
      </c>
      <c r="BO150" s="0" t="n">
        <v>1</v>
      </c>
      <c r="BP150" s="0" t="n">
        <v>0</v>
      </c>
      <c r="BQ150" s="0" t="n">
        <v>1</v>
      </c>
      <c r="BR150" s="0" t="n">
        <v>1</v>
      </c>
      <c r="BS150" s="0" t="n">
        <v>0</v>
      </c>
      <c r="BT150" s="0" t="n">
        <v>1</v>
      </c>
      <c r="BU150" s="0" t="n">
        <v>1</v>
      </c>
      <c r="BV150" s="0" t="n">
        <v>0</v>
      </c>
      <c r="BW150" s="0" t="n">
        <v>0</v>
      </c>
      <c r="BX150" s="0" t="n">
        <v>1</v>
      </c>
      <c r="BY150" s="0" t="n">
        <v>1</v>
      </c>
      <c r="BZ150" s="0" t="n">
        <v>0</v>
      </c>
      <c r="CA150" s="0" t="n">
        <v>1</v>
      </c>
      <c r="CB150" s="0" t="n">
        <v>1</v>
      </c>
      <c r="CC150" s="0" t="n">
        <v>1</v>
      </c>
      <c r="CD150" s="0" t="n">
        <v>1</v>
      </c>
      <c r="CE150" s="0" t="n">
        <v>0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1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0</v>
      </c>
      <c r="DR150" s="0" t="n">
        <v>1</v>
      </c>
      <c r="DS150" s="0" t="n">
        <v>1</v>
      </c>
      <c r="DT150" s="0" t="n">
        <v>1</v>
      </c>
      <c r="DU150" s="0" t="n">
        <v>1</v>
      </c>
      <c r="DV150" s="0" t="n">
        <v>0</v>
      </c>
      <c r="DW150" s="0" t="n">
        <v>1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1</v>
      </c>
      <c r="EJ150" s="0" t="n">
        <v>0</v>
      </c>
      <c r="EK150" s="0" t="n">
        <v>1</v>
      </c>
      <c r="EL150" s="0" t="n">
        <v>1</v>
      </c>
      <c r="EM150" s="0" t="n">
        <v>1</v>
      </c>
      <c r="EN150" s="0" t="n">
        <v>1</v>
      </c>
      <c r="EO150" s="0" t="n">
        <v>1</v>
      </c>
      <c r="EP150" s="0" t="n">
        <v>1</v>
      </c>
      <c r="EQ150" s="0" t="n">
        <v>0</v>
      </c>
      <c r="ER150" s="0" t="n">
        <v>1</v>
      </c>
      <c r="ES150" s="0" t="n">
        <v>1</v>
      </c>
      <c r="ET150" s="0" t="n">
        <v>0</v>
      </c>
      <c r="EU150" s="0" t="n">
        <v>0</v>
      </c>
      <c r="EV150" s="0" t="n">
        <v>1</v>
      </c>
      <c r="EW150" s="0" t="n">
        <v>1</v>
      </c>
      <c r="EX150" s="0" t="n">
        <v>1</v>
      </c>
      <c r="EY150" s="0" t="n">
        <v>1</v>
      </c>
      <c r="EZ150" s="0" t="n">
        <v>1</v>
      </c>
      <c r="FA150" s="0" t="n">
        <v>1</v>
      </c>
      <c r="FB150" s="0" t="n">
        <v>1</v>
      </c>
      <c r="FC150" s="0" t="n">
        <v>1</v>
      </c>
      <c r="FD150" s="0" t="n">
        <v>1</v>
      </c>
      <c r="FE150" s="0" t="n">
        <v>1</v>
      </c>
      <c r="FF150" s="0" t="n">
        <v>1</v>
      </c>
      <c r="FG150" s="0" t="n">
        <v>0</v>
      </c>
      <c r="FH150" s="0" t="n">
        <v>0</v>
      </c>
      <c r="FI150" s="0" t="n">
        <v>0</v>
      </c>
      <c r="FJ150" s="0" t="n">
        <v>0</v>
      </c>
      <c r="FK150" s="0" t="n">
        <v>0</v>
      </c>
      <c r="FL150" s="0" t="n">
        <v>0</v>
      </c>
      <c r="FM150" s="0" t="n">
        <v>0</v>
      </c>
      <c r="FN150" s="0" t="n">
        <v>0</v>
      </c>
      <c r="FO150" s="0" t="n">
        <v>0</v>
      </c>
      <c r="FQ150" s="0" t="n">
        <f aca="false">1-MIN(1,DC150+DG150+DK150+DO150+DS150+DW150)</f>
        <v>0</v>
      </c>
      <c r="FR150" s="0" t="n">
        <f aca="false">1-MIN(1,DD150+DH150+DL150+DP150+DT150+DX150)</f>
        <v>0</v>
      </c>
      <c r="FS150" s="0" t="n">
        <f aca="false">1-MIN(1,DE150+DI150+DM150+DQ150+DU150+DY150)</f>
        <v>0</v>
      </c>
      <c r="FT150" s="0" t="n">
        <f aca="false">1-MIN(1,DF150+DJ150+DN150+DR150+DV150+DZ150)</f>
        <v>0</v>
      </c>
      <c r="FV150" s="86" t="n">
        <f aca="false">IF(_xlfn.XOR(EI150,EA150,DS150,DK150,DC150),1,0)</f>
        <v>0</v>
      </c>
      <c r="FW150" s="86" t="n">
        <f aca="false">IF(_xlfn.XOR(EJ150,EB150,DT150,DL150,DD150),1,0)</f>
        <v>1</v>
      </c>
      <c r="FX150" s="86" t="n">
        <f aca="false">IF(_xlfn.XOR(EK150,EC150,DU150,DM150,DE150),1,0)</f>
        <v>0</v>
      </c>
      <c r="FY150" s="86" t="n">
        <f aca="false">IF(_xlfn.XOR(EL150,ED150,DV150,DN150,DF150),1,0)</f>
        <v>1</v>
      </c>
      <c r="FZ150" s="86" t="n">
        <f aca="false">IF(_xlfn.XOR(EM150,EE150,DW150,DO150,DG150),1,0)</f>
        <v>0</v>
      </c>
      <c r="GA150" s="86" t="n">
        <f aca="false">IF(_xlfn.XOR(EN150,EF150,DX150,DP150,DH150),1,0)</f>
        <v>1</v>
      </c>
      <c r="GB150" s="86" t="n">
        <f aca="false">IF(_xlfn.XOR(EO150,EG150,DY150,DQ150,DI150),1,0)</f>
        <v>1</v>
      </c>
      <c r="GC150" s="86" t="e">
        <f aca="false">IF(_xlfn.XOR(#REF!,EH150,DZ150,DR150,DJ150),1,0)</f>
        <v>#VALUE!</v>
      </c>
      <c r="GD150" s="85" t="n">
        <f aca="false">EQ150-FV150</f>
        <v>0</v>
      </c>
      <c r="GE150" s="85" t="n">
        <f aca="false">ER150-FW150</f>
        <v>0</v>
      </c>
      <c r="GF150" s="85" t="n">
        <f aca="false">ES150-FX150</f>
        <v>1</v>
      </c>
      <c r="GG150" s="85" t="n">
        <f aca="false">ET150-FY150</f>
        <v>-1</v>
      </c>
      <c r="GH150" s="85" t="n">
        <f aca="false">EU150-FZ150</f>
        <v>0</v>
      </c>
      <c r="GI150" s="85" t="n">
        <f aca="false">EV150-GA150</f>
        <v>0</v>
      </c>
      <c r="GJ150" s="85" t="n">
        <f aca="false">EW150-GB150</f>
        <v>0</v>
      </c>
      <c r="GK150" s="85" t="e">
        <f aca="false">EX150-GC150</f>
        <v>#VALUE!</v>
      </c>
      <c r="GM150" s="0" t="n">
        <f aca="false">IF(_xlfn.XOR(F150:FF150),0,1)</f>
        <v>1</v>
      </c>
      <c r="GS150" s="0" t="n">
        <f aca="false">SUMPRODUCT($GS$1:$GZ$1,$DC150:$DJ150)</f>
        <v>0</v>
      </c>
      <c r="GT150" s="0" t="n">
        <f aca="false">SUMPRODUCT($GS$1:$GZ$1,$DK150:$DR150)</f>
        <v>128</v>
      </c>
      <c r="GU150" s="0" t="n">
        <f aca="false">SUMPRODUCT($GS$1:$GZ$1,$DS150:$DZ150)</f>
        <v>23</v>
      </c>
      <c r="GV150" s="0" t="n">
        <f aca="false">SUMPRODUCT($GS$1:$GZ$1,$EA150:$EH150)</f>
        <v>0</v>
      </c>
      <c r="GW150" s="0" t="e">
        <f aca="false">SUMPRODUCT($GS$1:$GZ$1,$EI150:$EO150)</f>
        <v>#VALUE!</v>
      </c>
      <c r="GX150" s="89" t="n">
        <f aca="false">SUMPRODUCT($GS$1:$GZ$1,$EQ150:$EX150)</f>
        <v>230</v>
      </c>
      <c r="GY150" s="0" t="e">
        <f aca="false">SUM(GS150:GW150)</f>
        <v>#VALUE!</v>
      </c>
      <c r="GZ150" s="0" t="e">
        <f aca="false">GY150+GX150</f>
        <v>#VALUE!</v>
      </c>
      <c r="HA150" s="0" t="e">
        <f aca="false">QUOTIENT(MOD($GY150,GT$1),GS$1)</f>
        <v>#VALUE!</v>
      </c>
      <c r="HB150" s="0" t="e">
        <f aca="false">QUOTIENT(MOD($GY150,GU$1),GT$1)</f>
        <v>#VALUE!</v>
      </c>
      <c r="HC150" s="0" t="e">
        <f aca="false">QUOTIENT(MOD($GY150,GV$1),GU$1)</f>
        <v>#VALUE!</v>
      </c>
      <c r="HD150" s="0" t="e">
        <f aca="false">QUOTIENT(MOD($GY150,GW$1),GV$1)</f>
        <v>#VALUE!</v>
      </c>
      <c r="HE150" s="0" t="e">
        <f aca="false">QUOTIENT(MOD($GY150,GX$1),GW$1)</f>
        <v>#VALUE!</v>
      </c>
      <c r="HF150" s="0" t="e">
        <f aca="false">QUOTIENT(MOD($GY150,GY$1),GX$1)</f>
        <v>#VALUE!</v>
      </c>
      <c r="HG150" s="0" t="e">
        <f aca="false">QUOTIENT(MOD($GY150,GZ$1),GY$1)</f>
        <v>#VALUE!</v>
      </c>
      <c r="HH150" s="0" t="e">
        <f aca="false">QUOTIENT(MOD($GY150,HA$1),GZ$1)</f>
        <v>#VALUE!</v>
      </c>
      <c r="HK150" s="0" t="n">
        <f aca="false">SUMPRODUCT($HK$1:$HR$1,$DC150:$DJ150)</f>
        <v>0</v>
      </c>
      <c r="HL150" s="0" t="n">
        <f aca="false">SUMPRODUCT($HK$1:$HR$1,$DK150:$DR150)</f>
        <v>1</v>
      </c>
      <c r="HM150" s="0" t="n">
        <f aca="false">SUMPRODUCT($HK$1:$HR$1,$DS150:$DZ150)</f>
        <v>232</v>
      </c>
      <c r="HN150" s="0" t="n">
        <f aca="false">SUMPRODUCT($HK$1:$HR$1,$EA150:$EH150)</f>
        <v>0</v>
      </c>
      <c r="HO150" s="0" t="e">
        <f aca="false">SUMPRODUCT($HK$1:$HR$1,$EI150:$EO150)</f>
        <v>#VALUE!</v>
      </c>
      <c r="HQ150" s="0" t="e">
        <f aca="false">SUM(HK150:HO150)</f>
        <v>#VALUE!</v>
      </c>
      <c r="HS150" s="0" t="e">
        <f aca="false">QUOTIENT(MOD($HQ150,HJ$1),HK$1)</f>
        <v>#VALUE!</v>
      </c>
      <c r="HT150" s="0" t="e">
        <f aca="false">QUOTIENT(MOD($HQ150,HK$1),HL$1)</f>
        <v>#VALUE!</v>
      </c>
      <c r="HU150" s="0" t="e">
        <f aca="false">QUOTIENT(MOD($HQ150,HL$1),HM$1)</f>
        <v>#VALUE!</v>
      </c>
      <c r="HV150" s="0" t="e">
        <f aca="false">QUOTIENT(MOD($HQ150,HM$1),HN$1)</f>
        <v>#VALUE!</v>
      </c>
      <c r="HW150" s="0" t="e">
        <f aca="false">QUOTIENT(MOD($HQ150,HN$1),HO$1)</f>
        <v>#VALUE!</v>
      </c>
      <c r="HX150" s="0" t="e">
        <f aca="false">QUOTIENT(MOD($HQ150,HO$1),HP$1)</f>
        <v>#VALUE!</v>
      </c>
      <c r="HY150" s="0" t="e">
        <f aca="false">QUOTIENT(MOD($HQ150,HP$1),HQ$1)</f>
        <v>#VALUE!</v>
      </c>
      <c r="HZ150" s="0" t="e">
        <f aca="false">QUOTIENT(MOD($HQ150,HQ$1),HR$1)</f>
        <v>#VALUE!</v>
      </c>
    </row>
    <row r="151" customFormat="false" ht="12.8" hidden="false" customHeight="false" outlineLevel="0" collapsed="false">
      <c r="A151" s="0" t="s">
        <v>221</v>
      </c>
      <c r="B151" s="159"/>
      <c r="C151" s="159" t="s">
        <v>201</v>
      </c>
      <c r="D151" s="159" t="s">
        <v>222</v>
      </c>
      <c r="E151" s="159" t="s">
        <v>186</v>
      </c>
      <c r="F151" s="76" t="str">
        <f aca="false">DEC2HEX(Y151)</f>
        <v>0</v>
      </c>
      <c r="G151" s="76" t="str">
        <f aca="false">DEC2HEX(Z151)</f>
        <v>0</v>
      </c>
      <c r="H151" s="76" t="str">
        <f aca="false">DEC2HEX(AA151)</f>
        <v>7E</v>
      </c>
      <c r="I151" s="76" t="str">
        <f aca="false">DEC2HEX(AB151)</f>
        <v>6D</v>
      </c>
      <c r="J151" s="76" t="str">
        <f aca="false">DEC2HEX(AC151)</f>
        <v>F6</v>
      </c>
      <c r="K151" s="76" t="str">
        <f aca="false">DEC2HEX(AD151)</f>
        <v>0</v>
      </c>
      <c r="L151" s="76" t="str">
        <f aca="false">DEC2HEX(AE151)</f>
        <v>20</v>
      </c>
      <c r="M151" s="76" t="str">
        <f aca="false">DEC2HEX(AF151)</f>
        <v>0</v>
      </c>
      <c r="N151" s="76" t="str">
        <f aca="false">DEC2HEX(AG151)</f>
        <v>1</v>
      </c>
      <c r="O151" s="76" t="str">
        <f aca="false">DEC2HEX(AH151)</f>
        <v>80</v>
      </c>
      <c r="P151" s="76" t="str">
        <f aca="false">DEC2HEX(AI151)</f>
        <v>17</v>
      </c>
      <c r="Q151" s="76" t="str">
        <f aca="false">DEC2HEX(AJ151)</f>
        <v>0</v>
      </c>
      <c r="R151" s="76" t="str">
        <f aca="false">DEC2HEX(AK151)</f>
        <v>FD</v>
      </c>
      <c r="S151" s="76" t="str">
        <f aca="false">DEC2HEX(AL151)</f>
        <v>E5</v>
      </c>
      <c r="T151" s="76" t="str">
        <f aca="false">DEC2HEX(AM151)</f>
        <v>FF</v>
      </c>
      <c r="U151" s="76" t="str">
        <f aca="false">DEC2HEX(AN151)</f>
        <v>0</v>
      </c>
      <c r="V151" s="75" t="str">
        <f aca="false">DEC2HEX(AO151)</f>
        <v>57A</v>
      </c>
      <c r="W151" s="78" t="str">
        <f aca="false">DEC2HEX(AP151)</f>
        <v>10000</v>
      </c>
      <c r="X151" s="79"/>
      <c r="Y151" s="76" t="n">
        <f aca="false">SUMPRODUCT(AQ151:AX151,$AQ$1:$AX$1)</f>
        <v>0</v>
      </c>
      <c r="Z151" s="76" t="n">
        <f aca="false">SUMPRODUCT(AY151:BF151,$AQ$1:$AX$1)</f>
        <v>0</v>
      </c>
      <c r="AA151" s="76" t="n">
        <f aca="false">SUMPRODUCT(BG151:BN151,$AQ$1:$AX$1)</f>
        <v>126</v>
      </c>
      <c r="AB151" s="76" t="n">
        <f aca="false">SUMPRODUCT(BO151:BV151,$AQ$1:$AX$1)</f>
        <v>109</v>
      </c>
      <c r="AC151" s="76" t="n">
        <f aca="false">SUMPRODUCT(BW151:CD151,$AQ$1:$AX$1)</f>
        <v>246</v>
      </c>
      <c r="AD151" s="76" t="n">
        <f aca="false">SUMPRODUCT(CE151:CL151,$AQ$1:$AX$1)</f>
        <v>0</v>
      </c>
      <c r="AE151" s="76" t="n">
        <f aca="false">SUMPRODUCT(CM151:CT151,$AQ$1:$AX$1)</f>
        <v>32</v>
      </c>
      <c r="AF151" s="76" t="n">
        <f aca="false">SUMPRODUCT(CU151:DB151,$AQ$1:$AX$1)</f>
        <v>0</v>
      </c>
      <c r="AG151" s="76" t="n">
        <f aca="false">SUMPRODUCT(DC151:DJ151,$AQ$1:$AX$1)</f>
        <v>1</v>
      </c>
      <c r="AH151" s="76" t="n">
        <f aca="false">SUMPRODUCT(DK151:DR151,$AQ$1:$AX$1)</f>
        <v>128</v>
      </c>
      <c r="AI151" s="76" t="n">
        <f aca="false">SUMPRODUCT(DS151:DZ151,$AQ$1:$AX$1)</f>
        <v>23</v>
      </c>
      <c r="AJ151" s="76" t="n">
        <f aca="false">SUMPRODUCT(EA151:EH151,$AQ$1:$AX$1)</f>
        <v>0</v>
      </c>
      <c r="AK151" s="76" t="n">
        <f aca="false">SUMPRODUCT(EI151:EP151,$AQ$1:$AX$1)</f>
        <v>253</v>
      </c>
      <c r="AL151" s="76" t="n">
        <f aca="false">SUMPRODUCT(EQ151:EX151,$AQ$1:$AX$1)</f>
        <v>229</v>
      </c>
      <c r="AM151" s="76" t="n">
        <f aca="false">SUMPRODUCT(EY151:FF151,$AQ$1:$AX$1)</f>
        <v>255</v>
      </c>
      <c r="AN151" s="76" t="n">
        <v>0</v>
      </c>
      <c r="AO151" s="79" t="n">
        <f aca="false">SUM(X151:AN151)</f>
        <v>1402</v>
      </c>
      <c r="AP151" s="79" t="n">
        <f aca="false">SUM(AB151:AJ151,AL151)+256*AK151</f>
        <v>65536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1</v>
      </c>
      <c r="BI151" s="0" t="n">
        <v>1</v>
      </c>
      <c r="BJ151" s="0" t="n">
        <v>1</v>
      </c>
      <c r="BK151" s="0" t="n">
        <v>1</v>
      </c>
      <c r="BL151" s="0" t="n">
        <v>1</v>
      </c>
      <c r="BM151" s="0" t="n">
        <v>1</v>
      </c>
      <c r="BN151" s="0" t="n">
        <v>0</v>
      </c>
      <c r="BO151" s="0" t="n">
        <v>1</v>
      </c>
      <c r="BP151" s="0" t="n">
        <v>0</v>
      </c>
      <c r="BQ151" s="0" t="n">
        <v>1</v>
      </c>
      <c r="BR151" s="0" t="n">
        <v>1</v>
      </c>
      <c r="BS151" s="0" t="n">
        <v>0</v>
      </c>
      <c r="BT151" s="0" t="n">
        <v>1</v>
      </c>
      <c r="BU151" s="0" t="n">
        <v>1</v>
      </c>
      <c r="BV151" s="0" t="n">
        <v>0</v>
      </c>
      <c r="BW151" s="0" t="n">
        <v>0</v>
      </c>
      <c r="BX151" s="0" t="n">
        <v>1</v>
      </c>
      <c r="BY151" s="0" t="n">
        <v>1</v>
      </c>
      <c r="BZ151" s="0" t="n">
        <v>0</v>
      </c>
      <c r="CA151" s="0" t="n">
        <v>1</v>
      </c>
      <c r="CB151" s="0" t="n">
        <v>1</v>
      </c>
      <c r="CC151" s="0" t="n">
        <v>1</v>
      </c>
      <c r="CD151" s="0" t="n">
        <v>1</v>
      </c>
      <c r="CE151" s="0" t="n">
        <v>0</v>
      </c>
      <c r="CF151" s="0" t="n">
        <v>0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1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1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0</v>
      </c>
      <c r="DR151" s="0" t="n">
        <v>1</v>
      </c>
      <c r="DS151" s="0" t="n">
        <v>1</v>
      </c>
      <c r="DT151" s="0" t="n">
        <v>1</v>
      </c>
      <c r="DU151" s="0" t="n">
        <v>1</v>
      </c>
      <c r="DV151" s="0" t="n">
        <v>0</v>
      </c>
      <c r="DW151" s="0" t="n">
        <v>1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1</v>
      </c>
      <c r="EJ151" s="0" t="n">
        <v>0</v>
      </c>
      <c r="EK151" s="0" t="n">
        <v>1</v>
      </c>
      <c r="EL151" s="0" t="n">
        <v>1</v>
      </c>
      <c r="EM151" s="0" t="n">
        <v>1</v>
      </c>
      <c r="EN151" s="0" t="n">
        <v>1</v>
      </c>
      <c r="EO151" s="0" t="n">
        <v>1</v>
      </c>
      <c r="EP151" s="0" t="n">
        <v>1</v>
      </c>
      <c r="EQ151" s="0" t="n">
        <v>1</v>
      </c>
      <c r="ER151" s="0" t="n">
        <v>0</v>
      </c>
      <c r="ES151" s="0" t="n">
        <v>1</v>
      </c>
      <c r="ET151" s="0" t="n">
        <v>0</v>
      </c>
      <c r="EU151" s="0" t="n">
        <v>0</v>
      </c>
      <c r="EV151" s="0" t="n">
        <v>1</v>
      </c>
      <c r="EW151" s="0" t="n">
        <v>1</v>
      </c>
      <c r="EX151" s="0" t="n">
        <v>1</v>
      </c>
      <c r="EY151" s="0" t="n">
        <v>1</v>
      </c>
      <c r="EZ151" s="0" t="n">
        <v>1</v>
      </c>
      <c r="FA151" s="0" t="n">
        <v>1</v>
      </c>
      <c r="FB151" s="0" t="n">
        <v>1</v>
      </c>
      <c r="FC151" s="0" t="n">
        <v>1</v>
      </c>
      <c r="FD151" s="0" t="n">
        <v>1</v>
      </c>
      <c r="FE151" s="0" t="n">
        <v>1</v>
      </c>
      <c r="FF151" s="0" t="n">
        <v>1</v>
      </c>
      <c r="FG151" s="0" t="n">
        <v>0</v>
      </c>
      <c r="FH151" s="0" t="n">
        <v>0</v>
      </c>
      <c r="FI151" s="0" t="n">
        <v>0</v>
      </c>
      <c r="FJ151" s="0" t="n">
        <v>0</v>
      </c>
      <c r="FK151" s="0" t="n">
        <v>0</v>
      </c>
      <c r="FL151" s="0" t="n">
        <v>0</v>
      </c>
      <c r="FM151" s="0" t="n">
        <v>0</v>
      </c>
      <c r="FN151" s="0" t="n">
        <v>0</v>
      </c>
      <c r="FO151" s="0" t="n">
        <v>0</v>
      </c>
      <c r="FQ151" s="0" t="n">
        <f aca="false">1-MIN(1,DC151+DG151+DK151+DO151+DS151+DW151)</f>
        <v>0</v>
      </c>
      <c r="FR151" s="0" t="n">
        <f aca="false">1-MIN(1,DD151+DH151+DL151+DP151+DT151+DX151)</f>
        <v>0</v>
      </c>
      <c r="FS151" s="0" t="n">
        <f aca="false">1-MIN(1,DE151+DI151+DM151+DQ151+DU151+DY151)</f>
        <v>0</v>
      </c>
      <c r="FT151" s="0" t="n">
        <f aca="false">1-MIN(1,DF151+DJ151+DN151+DR151+DV151+DZ151)</f>
        <v>0</v>
      </c>
      <c r="FV151" s="86" t="n">
        <f aca="false">IF(_xlfn.XOR(EI151,EA151,DS151,DK151,DC151),1,0)</f>
        <v>1</v>
      </c>
      <c r="FW151" s="86" t="n">
        <f aca="false">IF(_xlfn.XOR(EJ151,EB151,DT151,DL151,DD151),1,0)</f>
        <v>1</v>
      </c>
      <c r="FX151" s="86" t="n">
        <f aca="false">IF(_xlfn.XOR(EK151,EC151,DU151,DM151,DE151),1,0)</f>
        <v>0</v>
      </c>
      <c r="FY151" s="86" t="n">
        <f aca="false">IF(_xlfn.XOR(EL151,ED151,DV151,DN151,DF151),1,0)</f>
        <v>1</v>
      </c>
      <c r="FZ151" s="86" t="n">
        <f aca="false">IF(_xlfn.XOR(EM151,EE151,DW151,DO151,DG151),1,0)</f>
        <v>0</v>
      </c>
      <c r="GA151" s="86" t="n">
        <f aca="false">IF(_xlfn.XOR(EN151,EF151,DX151,DP151,DH151),1,0)</f>
        <v>1</v>
      </c>
      <c r="GB151" s="86" t="n">
        <f aca="false">IF(_xlfn.XOR(EO151,EG151,DY151,DQ151,DI151),1,0)</f>
        <v>1</v>
      </c>
      <c r="GC151" s="86" t="e">
        <f aca="false">IF(_xlfn.XOR(#REF!,EH151,DZ151,DR151,DJ151),1,0)</f>
        <v>#VALUE!</v>
      </c>
      <c r="GD151" s="85" t="n">
        <f aca="false">EQ151-FV151</f>
        <v>0</v>
      </c>
      <c r="GE151" s="85" t="n">
        <f aca="false">ER151-FW151</f>
        <v>-1</v>
      </c>
      <c r="GF151" s="85" t="n">
        <f aca="false">ES151-FX151</f>
        <v>1</v>
      </c>
      <c r="GG151" s="85" t="n">
        <f aca="false">ET151-FY151</f>
        <v>-1</v>
      </c>
      <c r="GH151" s="85" t="n">
        <f aca="false">EU151-FZ151</f>
        <v>0</v>
      </c>
      <c r="GI151" s="85" t="n">
        <f aca="false">EV151-GA151</f>
        <v>0</v>
      </c>
      <c r="GJ151" s="85" t="n">
        <f aca="false">EW151-GB151</f>
        <v>0</v>
      </c>
      <c r="GK151" s="85" t="e">
        <f aca="false">EX151-GC151</f>
        <v>#VALUE!</v>
      </c>
      <c r="GM151" s="0" t="n">
        <f aca="false">IF(_xlfn.XOR(F151:FF151),0,1)</f>
        <v>1</v>
      </c>
      <c r="GS151" s="0" t="n">
        <f aca="false">SUMPRODUCT($GS$1:$GZ$1,$DC151:$DJ151)</f>
        <v>1</v>
      </c>
      <c r="GT151" s="0" t="n">
        <f aca="false">SUMPRODUCT($GS$1:$GZ$1,$DK151:$DR151)</f>
        <v>128</v>
      </c>
      <c r="GU151" s="0" t="n">
        <f aca="false">SUMPRODUCT($GS$1:$GZ$1,$DS151:$DZ151)</f>
        <v>23</v>
      </c>
      <c r="GV151" s="0" t="n">
        <f aca="false">SUMPRODUCT($GS$1:$GZ$1,$EA151:$EH151)</f>
        <v>0</v>
      </c>
      <c r="GW151" s="0" t="e">
        <f aca="false">SUMPRODUCT($GS$1:$GZ$1,$EI151:$EO151)</f>
        <v>#VALUE!</v>
      </c>
      <c r="GX151" s="89" t="n">
        <f aca="false">SUMPRODUCT($GS$1:$GZ$1,$EQ151:$EX151)</f>
        <v>229</v>
      </c>
      <c r="GY151" s="0" t="e">
        <f aca="false">SUM(GS151:GW151)</f>
        <v>#VALUE!</v>
      </c>
      <c r="GZ151" s="0" t="e">
        <f aca="false">GY151+GX151</f>
        <v>#VALUE!</v>
      </c>
      <c r="HA151" s="0" t="e">
        <f aca="false">QUOTIENT(MOD($GY151,GT$1),GS$1)</f>
        <v>#VALUE!</v>
      </c>
      <c r="HB151" s="0" t="e">
        <f aca="false">QUOTIENT(MOD($GY151,GU$1),GT$1)</f>
        <v>#VALUE!</v>
      </c>
      <c r="HC151" s="0" t="e">
        <f aca="false">QUOTIENT(MOD($GY151,GV$1),GU$1)</f>
        <v>#VALUE!</v>
      </c>
      <c r="HD151" s="0" t="e">
        <f aca="false">QUOTIENT(MOD($GY151,GW$1),GV$1)</f>
        <v>#VALUE!</v>
      </c>
      <c r="HE151" s="0" t="e">
        <f aca="false">QUOTIENT(MOD($GY151,GX$1),GW$1)</f>
        <v>#VALUE!</v>
      </c>
      <c r="HF151" s="0" t="e">
        <f aca="false">QUOTIENT(MOD($GY151,GY$1),GX$1)</f>
        <v>#VALUE!</v>
      </c>
      <c r="HG151" s="0" t="e">
        <f aca="false">QUOTIENT(MOD($GY151,GZ$1),GY$1)</f>
        <v>#VALUE!</v>
      </c>
      <c r="HH151" s="0" t="e">
        <f aca="false">QUOTIENT(MOD($GY151,HA$1),GZ$1)</f>
        <v>#VALUE!</v>
      </c>
      <c r="HK151" s="0" t="n">
        <f aca="false">SUMPRODUCT($HK$1:$HR$1,$DC151:$DJ151)</f>
        <v>128</v>
      </c>
      <c r="HL151" s="0" t="n">
        <f aca="false">SUMPRODUCT($HK$1:$HR$1,$DK151:$DR151)</f>
        <v>1</v>
      </c>
      <c r="HM151" s="0" t="n">
        <f aca="false">SUMPRODUCT($HK$1:$HR$1,$DS151:$DZ151)</f>
        <v>232</v>
      </c>
      <c r="HN151" s="0" t="n">
        <f aca="false">SUMPRODUCT($HK$1:$HR$1,$EA151:$EH151)</f>
        <v>0</v>
      </c>
      <c r="HO151" s="0" t="e">
        <f aca="false">SUMPRODUCT($HK$1:$HR$1,$EI151:$EO151)</f>
        <v>#VALUE!</v>
      </c>
      <c r="HQ151" s="0" t="e">
        <f aca="false">SUM(HK151:HO151)</f>
        <v>#VALUE!</v>
      </c>
      <c r="HS151" s="0" t="e">
        <f aca="false">QUOTIENT(MOD($HQ151,HJ$1),HK$1)</f>
        <v>#VALUE!</v>
      </c>
      <c r="HT151" s="0" t="e">
        <f aca="false">QUOTIENT(MOD($HQ151,HK$1),HL$1)</f>
        <v>#VALUE!</v>
      </c>
      <c r="HU151" s="0" t="e">
        <f aca="false">QUOTIENT(MOD($HQ151,HL$1),HM$1)</f>
        <v>#VALUE!</v>
      </c>
      <c r="HV151" s="0" t="e">
        <f aca="false">QUOTIENT(MOD($HQ151,HM$1),HN$1)</f>
        <v>#VALUE!</v>
      </c>
      <c r="HW151" s="0" t="e">
        <f aca="false">QUOTIENT(MOD($HQ151,HN$1),HO$1)</f>
        <v>#VALUE!</v>
      </c>
      <c r="HX151" s="0" t="e">
        <f aca="false">QUOTIENT(MOD($HQ151,HO$1),HP$1)</f>
        <v>#VALUE!</v>
      </c>
      <c r="HY151" s="0" t="e">
        <f aca="false">QUOTIENT(MOD($HQ151,HP$1),HQ$1)</f>
        <v>#VALUE!</v>
      </c>
      <c r="HZ151" s="0" t="e">
        <f aca="false">QUOTIENT(MOD($HQ151,HQ$1),HR$1)</f>
        <v>#VALUE!</v>
      </c>
    </row>
    <row r="152" customFormat="false" ht="12.8" hidden="false" customHeight="false" outlineLevel="0" collapsed="false">
      <c r="A152" s="0" t="s">
        <v>223</v>
      </c>
      <c r="B152" s="159"/>
      <c r="C152" s="159" t="s">
        <v>203</v>
      </c>
      <c r="D152" s="159" t="s">
        <v>222</v>
      </c>
      <c r="E152" s="159" t="s">
        <v>186</v>
      </c>
      <c r="F152" s="76" t="str">
        <f aca="false">DEC2HEX(Y152)</f>
        <v>0</v>
      </c>
      <c r="G152" s="76" t="str">
        <f aca="false">DEC2HEX(Z152)</f>
        <v>0</v>
      </c>
      <c r="H152" s="76" t="str">
        <f aca="false">DEC2HEX(AA152)</f>
        <v>7E</v>
      </c>
      <c r="I152" s="76" t="str">
        <f aca="false">DEC2HEX(AB152)</f>
        <v>6D</v>
      </c>
      <c r="J152" s="76" t="str">
        <f aca="false">DEC2HEX(AC152)</f>
        <v>F6</v>
      </c>
      <c r="K152" s="76" t="str">
        <f aca="false">DEC2HEX(AD152)</f>
        <v>0</v>
      </c>
      <c r="L152" s="76" t="str">
        <f aca="false">DEC2HEX(AE152)</f>
        <v>20</v>
      </c>
      <c r="M152" s="76" t="str">
        <f aca="false">DEC2HEX(AF152)</f>
        <v>0</v>
      </c>
      <c r="N152" s="76" t="str">
        <f aca="false">DEC2HEX(AG152)</f>
        <v>0</v>
      </c>
      <c r="O152" s="76" t="str">
        <f aca="false">DEC2HEX(AH152)</f>
        <v>80</v>
      </c>
      <c r="P152" s="76" t="str">
        <f aca="false">DEC2HEX(AI152)</f>
        <v>23</v>
      </c>
      <c r="Q152" s="76" t="str">
        <f aca="false">DEC2HEX(AJ152)</f>
        <v>0</v>
      </c>
      <c r="R152" s="76" t="str">
        <f aca="false">DEC2HEX(AK152)</f>
        <v>FD</v>
      </c>
      <c r="S152" s="76" t="str">
        <f aca="false">DEC2HEX(AL152)</f>
        <v>DA</v>
      </c>
      <c r="T152" s="76" t="str">
        <f aca="false">DEC2HEX(AM152)</f>
        <v>FF</v>
      </c>
      <c r="U152" s="76" t="str">
        <f aca="false">DEC2HEX(AN152)</f>
        <v>0</v>
      </c>
      <c r="V152" s="75" t="str">
        <f aca="false">DEC2HEX(AO152)</f>
        <v>57A</v>
      </c>
      <c r="W152" s="78" t="str">
        <f aca="false">DEC2HEX(AP152)</f>
        <v>10000</v>
      </c>
      <c r="X152" s="79"/>
      <c r="Y152" s="76" t="n">
        <f aca="false">SUMPRODUCT(AQ152:AX152,$AQ$1:$AX$1)</f>
        <v>0</v>
      </c>
      <c r="Z152" s="76" t="n">
        <f aca="false">SUMPRODUCT(AY152:BF152,$AQ$1:$AX$1)</f>
        <v>0</v>
      </c>
      <c r="AA152" s="76" t="n">
        <f aca="false">SUMPRODUCT(BG152:BN152,$AQ$1:$AX$1)</f>
        <v>126</v>
      </c>
      <c r="AB152" s="76" t="n">
        <f aca="false">SUMPRODUCT(BO152:BV152,$AQ$1:$AX$1)</f>
        <v>109</v>
      </c>
      <c r="AC152" s="76" t="n">
        <f aca="false">SUMPRODUCT(BW152:CD152,$AQ$1:$AX$1)</f>
        <v>246</v>
      </c>
      <c r="AD152" s="76" t="n">
        <f aca="false">SUMPRODUCT(CE152:CL152,$AQ$1:$AX$1)</f>
        <v>0</v>
      </c>
      <c r="AE152" s="76" t="n">
        <f aca="false">SUMPRODUCT(CM152:CT152,$AQ$1:$AX$1)</f>
        <v>32</v>
      </c>
      <c r="AF152" s="76" t="n">
        <f aca="false">SUMPRODUCT(CU152:DB152,$AQ$1:$AX$1)</f>
        <v>0</v>
      </c>
      <c r="AG152" s="76" t="n">
        <f aca="false">SUMPRODUCT(DC152:DJ152,$AQ$1:$AX$1)</f>
        <v>0</v>
      </c>
      <c r="AH152" s="76" t="n">
        <f aca="false">SUMPRODUCT(DK152:DR152,$AQ$1:$AX$1)</f>
        <v>128</v>
      </c>
      <c r="AI152" s="76" t="n">
        <f aca="false">SUMPRODUCT(DS152:DZ152,$AQ$1:$AX$1)</f>
        <v>35</v>
      </c>
      <c r="AJ152" s="76" t="n">
        <f aca="false">SUMPRODUCT(EA152:EH152,$AQ$1:$AX$1)</f>
        <v>0</v>
      </c>
      <c r="AK152" s="76" t="n">
        <f aca="false">SUMPRODUCT(EI152:EP152,$AQ$1:$AX$1)</f>
        <v>253</v>
      </c>
      <c r="AL152" s="76" t="n">
        <f aca="false">SUMPRODUCT(EQ152:EX152,$AQ$1:$AX$1)</f>
        <v>218</v>
      </c>
      <c r="AM152" s="76" t="n">
        <f aca="false">SUMPRODUCT(EY152:FF152,$AQ$1:$AX$1)</f>
        <v>255</v>
      </c>
      <c r="AN152" s="76" t="n">
        <v>0</v>
      </c>
      <c r="AO152" s="79" t="n">
        <f aca="false">SUM(X152:AN152)</f>
        <v>1402</v>
      </c>
      <c r="AP152" s="79" t="n">
        <f aca="false">SUM(AB152:AJ152,AL152)+256*AK152</f>
        <v>65536</v>
      </c>
      <c r="AQ152" s="0" t="n">
        <v>0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1</v>
      </c>
      <c r="BI152" s="0" t="n">
        <v>1</v>
      </c>
      <c r="BJ152" s="0" t="n">
        <v>1</v>
      </c>
      <c r="BK152" s="0" t="n">
        <v>1</v>
      </c>
      <c r="BL152" s="0" t="n">
        <v>1</v>
      </c>
      <c r="BM152" s="0" t="n">
        <v>1</v>
      </c>
      <c r="BN152" s="0" t="n">
        <v>0</v>
      </c>
      <c r="BO152" s="0" t="n">
        <v>1</v>
      </c>
      <c r="BP152" s="0" t="n">
        <v>0</v>
      </c>
      <c r="BQ152" s="0" t="n">
        <v>1</v>
      </c>
      <c r="BR152" s="0" t="n">
        <v>1</v>
      </c>
      <c r="BS152" s="0" t="n">
        <v>0</v>
      </c>
      <c r="BT152" s="0" t="n">
        <v>1</v>
      </c>
      <c r="BU152" s="0" t="n">
        <v>1</v>
      </c>
      <c r="BV152" s="0" t="n">
        <v>0</v>
      </c>
      <c r="BW152" s="0" t="n">
        <v>0</v>
      </c>
      <c r="BX152" s="0" t="n">
        <v>1</v>
      </c>
      <c r="BY152" s="0" t="n">
        <v>1</v>
      </c>
      <c r="BZ152" s="0" t="n">
        <v>0</v>
      </c>
      <c r="CA152" s="0" t="n">
        <v>1</v>
      </c>
      <c r="CB152" s="0" t="n">
        <v>1</v>
      </c>
      <c r="CC152" s="0" t="n">
        <v>1</v>
      </c>
      <c r="CD152" s="0" t="n">
        <v>1</v>
      </c>
      <c r="CE152" s="0" t="n">
        <v>0</v>
      </c>
      <c r="CF152" s="0" t="n">
        <v>0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1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0</v>
      </c>
      <c r="DR152" s="0" t="n">
        <v>1</v>
      </c>
      <c r="DS152" s="0" t="n">
        <v>1</v>
      </c>
      <c r="DT152" s="0" t="n">
        <v>1</v>
      </c>
      <c r="DU152" s="0" t="n">
        <v>0</v>
      </c>
      <c r="DV152" s="0" t="n">
        <v>0</v>
      </c>
      <c r="DW152" s="0" t="n">
        <v>0</v>
      </c>
      <c r="DX152" s="0" t="n">
        <v>1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1</v>
      </c>
      <c r="EJ152" s="0" t="n">
        <v>0</v>
      </c>
      <c r="EK152" s="0" t="n">
        <v>1</v>
      </c>
      <c r="EL152" s="0" t="n">
        <v>1</v>
      </c>
      <c r="EM152" s="0" t="n">
        <v>1</v>
      </c>
      <c r="EN152" s="0" t="n">
        <v>1</v>
      </c>
      <c r="EO152" s="0" t="n">
        <v>1</v>
      </c>
      <c r="EP152" s="0" t="n">
        <v>1</v>
      </c>
      <c r="EQ152" s="0" t="n">
        <v>0</v>
      </c>
      <c r="ER152" s="0" t="n">
        <v>1</v>
      </c>
      <c r="ES152" s="0" t="n">
        <v>0</v>
      </c>
      <c r="ET152" s="0" t="n">
        <v>1</v>
      </c>
      <c r="EU152" s="0" t="n">
        <v>1</v>
      </c>
      <c r="EV152" s="0" t="n">
        <v>0</v>
      </c>
      <c r="EW152" s="0" t="n">
        <v>1</v>
      </c>
      <c r="EX152" s="0" t="n">
        <v>1</v>
      </c>
      <c r="EY152" s="0" t="n">
        <v>1</v>
      </c>
      <c r="EZ152" s="0" t="n">
        <v>1</v>
      </c>
      <c r="FA152" s="0" t="n">
        <v>1</v>
      </c>
      <c r="FB152" s="0" t="n">
        <v>1</v>
      </c>
      <c r="FC152" s="0" t="n">
        <v>1</v>
      </c>
      <c r="FD152" s="0" t="n">
        <v>1</v>
      </c>
      <c r="FE152" s="0" t="n">
        <v>1</v>
      </c>
      <c r="FF152" s="0" t="n">
        <v>1</v>
      </c>
      <c r="FG152" s="0" t="n">
        <v>0</v>
      </c>
      <c r="FH152" s="0" t="n">
        <v>0</v>
      </c>
      <c r="FI152" s="0" t="n">
        <v>0</v>
      </c>
      <c r="FJ152" s="0" t="n">
        <v>0</v>
      </c>
      <c r="FK152" s="0" t="n">
        <v>0</v>
      </c>
      <c r="FL152" s="0" t="n">
        <v>0</v>
      </c>
      <c r="FM152" s="0" t="n">
        <v>0</v>
      </c>
      <c r="FN152" s="0" t="n">
        <v>0</v>
      </c>
      <c r="FO152" s="0" t="n">
        <v>0</v>
      </c>
      <c r="FQ152" s="0" t="n">
        <f aca="false">1-MIN(1,DC152+DG152+DK152+DO152+DS152+DW152)</f>
        <v>0</v>
      </c>
      <c r="FR152" s="0" t="n">
        <f aca="false">1-MIN(1,DD152+DH152+DL152+DP152+DT152+DX152)</f>
        <v>0</v>
      </c>
      <c r="FS152" s="0" t="n">
        <f aca="false">1-MIN(1,DE152+DI152+DM152+DQ152+DU152+DY152)</f>
        <v>1</v>
      </c>
      <c r="FT152" s="0" t="n">
        <f aca="false">1-MIN(1,DF152+DJ152+DN152+DR152+DV152+DZ152)</f>
        <v>0</v>
      </c>
      <c r="FV152" s="86" t="n">
        <f aca="false">IF(_xlfn.XOR(EI152,EA152,DS152,DK152,DC152),1,0)</f>
        <v>0</v>
      </c>
      <c r="FW152" s="86" t="n">
        <f aca="false">IF(_xlfn.XOR(EJ152,EB152,DT152,DL152,DD152),1,0)</f>
        <v>1</v>
      </c>
      <c r="FX152" s="86" t="n">
        <f aca="false">IF(_xlfn.XOR(EK152,EC152,DU152,DM152,DE152),1,0)</f>
        <v>1</v>
      </c>
      <c r="FY152" s="86" t="n">
        <f aca="false">IF(_xlfn.XOR(EL152,ED152,DV152,DN152,DF152),1,0)</f>
        <v>1</v>
      </c>
      <c r="FZ152" s="86" t="n">
        <f aca="false">IF(_xlfn.XOR(EM152,EE152,DW152,DO152,DG152),1,0)</f>
        <v>1</v>
      </c>
      <c r="GA152" s="86" t="n">
        <f aca="false">IF(_xlfn.XOR(EN152,EF152,DX152,DP152,DH152),1,0)</f>
        <v>0</v>
      </c>
      <c r="GB152" s="86" t="n">
        <f aca="false">IF(_xlfn.XOR(EO152,EG152,DY152,DQ152,DI152),1,0)</f>
        <v>1</v>
      </c>
      <c r="GC152" s="86" t="e">
        <f aca="false">IF(_xlfn.XOR(#REF!,EH152,DZ152,DR152,DJ152),1,0)</f>
        <v>#VALUE!</v>
      </c>
      <c r="GD152" s="85" t="n">
        <f aca="false">EQ152-FV152</f>
        <v>0</v>
      </c>
      <c r="GE152" s="85" t="n">
        <f aca="false">ER152-FW152</f>
        <v>0</v>
      </c>
      <c r="GF152" s="85" t="n">
        <f aca="false">ES152-FX152</f>
        <v>-1</v>
      </c>
      <c r="GG152" s="85" t="n">
        <f aca="false">ET152-FY152</f>
        <v>0</v>
      </c>
      <c r="GH152" s="85" t="n">
        <f aca="false">EU152-FZ152</f>
        <v>0</v>
      </c>
      <c r="GI152" s="85" t="n">
        <f aca="false">EV152-GA152</f>
        <v>0</v>
      </c>
      <c r="GJ152" s="85" t="n">
        <f aca="false">EW152-GB152</f>
        <v>0</v>
      </c>
      <c r="GK152" s="85" t="e">
        <f aca="false">EX152-GC152</f>
        <v>#VALUE!</v>
      </c>
      <c r="GM152" s="0" t="n">
        <f aca="false">IF(_xlfn.XOR(F152:FF152),0,1)</f>
        <v>0</v>
      </c>
      <c r="GS152" s="0" t="n">
        <f aca="false">SUMPRODUCT($GS$1:$GZ$1,$DC152:$DJ152)</f>
        <v>0</v>
      </c>
      <c r="GT152" s="0" t="n">
        <f aca="false">SUMPRODUCT($GS$1:$GZ$1,$DK152:$DR152)</f>
        <v>128</v>
      </c>
      <c r="GU152" s="0" t="n">
        <f aca="false">SUMPRODUCT($GS$1:$GZ$1,$DS152:$DZ152)</f>
        <v>35</v>
      </c>
      <c r="GV152" s="0" t="n">
        <f aca="false">SUMPRODUCT($GS$1:$GZ$1,$EA152:$EH152)</f>
        <v>0</v>
      </c>
      <c r="GW152" s="0" t="e">
        <f aca="false">SUMPRODUCT($GS$1:$GZ$1,$EI152:$EO152)</f>
        <v>#VALUE!</v>
      </c>
      <c r="GX152" s="89" t="n">
        <f aca="false">SUMPRODUCT($GS$1:$GZ$1,$EQ152:$EX152)</f>
        <v>218</v>
      </c>
      <c r="GY152" s="0" t="e">
        <f aca="false">SUM(GS152:GW152)</f>
        <v>#VALUE!</v>
      </c>
      <c r="GZ152" s="0" t="e">
        <f aca="false">GY152+GX152</f>
        <v>#VALUE!</v>
      </c>
      <c r="HA152" s="0" t="e">
        <f aca="false">QUOTIENT(MOD($GY152,GT$1),GS$1)</f>
        <v>#VALUE!</v>
      </c>
      <c r="HB152" s="0" t="e">
        <f aca="false">QUOTIENT(MOD($GY152,GU$1),GT$1)</f>
        <v>#VALUE!</v>
      </c>
      <c r="HC152" s="0" t="e">
        <f aca="false">QUOTIENT(MOD($GY152,GV$1),GU$1)</f>
        <v>#VALUE!</v>
      </c>
      <c r="HD152" s="0" t="e">
        <f aca="false">QUOTIENT(MOD($GY152,GW$1),GV$1)</f>
        <v>#VALUE!</v>
      </c>
      <c r="HE152" s="0" t="e">
        <f aca="false">QUOTIENT(MOD($GY152,GX$1),GW$1)</f>
        <v>#VALUE!</v>
      </c>
      <c r="HF152" s="0" t="e">
        <f aca="false">QUOTIENT(MOD($GY152,GY$1),GX$1)</f>
        <v>#VALUE!</v>
      </c>
      <c r="HG152" s="0" t="e">
        <f aca="false">QUOTIENT(MOD($GY152,GZ$1),GY$1)</f>
        <v>#VALUE!</v>
      </c>
      <c r="HH152" s="0" t="e">
        <f aca="false">QUOTIENT(MOD($GY152,HA$1),GZ$1)</f>
        <v>#VALUE!</v>
      </c>
      <c r="HK152" s="0" t="n">
        <f aca="false">SUMPRODUCT($HK$1:$HR$1,$DC152:$DJ152)</f>
        <v>0</v>
      </c>
      <c r="HL152" s="0" t="n">
        <f aca="false">SUMPRODUCT($HK$1:$HR$1,$DK152:$DR152)</f>
        <v>1</v>
      </c>
      <c r="HM152" s="0" t="n">
        <f aca="false">SUMPRODUCT($HK$1:$HR$1,$DS152:$DZ152)</f>
        <v>196</v>
      </c>
      <c r="HN152" s="0" t="n">
        <f aca="false">SUMPRODUCT($HK$1:$HR$1,$EA152:$EH152)</f>
        <v>0</v>
      </c>
      <c r="HO152" s="0" t="e">
        <f aca="false">SUMPRODUCT($HK$1:$HR$1,$EI152:$EO152)</f>
        <v>#VALUE!</v>
      </c>
      <c r="HQ152" s="0" t="e">
        <f aca="false">SUM(HK152:HO152)</f>
        <v>#VALUE!</v>
      </c>
      <c r="HS152" s="0" t="e">
        <f aca="false">QUOTIENT(MOD($HQ152,HJ$1),HK$1)</f>
        <v>#VALUE!</v>
      </c>
      <c r="HT152" s="0" t="e">
        <f aca="false">QUOTIENT(MOD($HQ152,HK$1),HL$1)</f>
        <v>#VALUE!</v>
      </c>
      <c r="HU152" s="0" t="e">
        <f aca="false">QUOTIENT(MOD($HQ152,HL$1),HM$1)</f>
        <v>#VALUE!</v>
      </c>
      <c r="HV152" s="0" t="e">
        <f aca="false">QUOTIENT(MOD($HQ152,HM$1),HN$1)</f>
        <v>#VALUE!</v>
      </c>
      <c r="HW152" s="0" t="e">
        <f aca="false">QUOTIENT(MOD($HQ152,HN$1),HO$1)</f>
        <v>#VALUE!</v>
      </c>
      <c r="HX152" s="0" t="e">
        <f aca="false">QUOTIENT(MOD($HQ152,HO$1),HP$1)</f>
        <v>#VALUE!</v>
      </c>
      <c r="HY152" s="0" t="e">
        <f aca="false">QUOTIENT(MOD($HQ152,HP$1),HQ$1)</f>
        <v>#VALUE!</v>
      </c>
      <c r="HZ152" s="0" t="e">
        <f aca="false">QUOTIENT(MOD($HQ152,HQ$1),HR$1)</f>
        <v>#VALUE!</v>
      </c>
    </row>
    <row r="153" customFormat="false" ht="12.8" hidden="false" customHeight="false" outlineLevel="0" collapsed="false">
      <c r="A153" s="0" t="s">
        <v>224</v>
      </c>
      <c r="B153" s="159"/>
      <c r="C153" s="159" t="s">
        <v>204</v>
      </c>
      <c r="D153" s="159" t="s">
        <v>222</v>
      </c>
      <c r="E153" s="159" t="s">
        <v>186</v>
      </c>
      <c r="F153" s="76" t="str">
        <f aca="false">DEC2HEX(Y153)</f>
        <v>0</v>
      </c>
      <c r="G153" s="76" t="str">
        <f aca="false">DEC2HEX(Z153)</f>
        <v>0</v>
      </c>
      <c r="H153" s="76" t="str">
        <f aca="false">DEC2HEX(AA153)</f>
        <v>7E</v>
      </c>
      <c r="I153" s="76" t="str">
        <f aca="false">DEC2HEX(AB153)</f>
        <v>6D</v>
      </c>
      <c r="J153" s="76" t="str">
        <f aca="false">DEC2HEX(AC153)</f>
        <v>F6</v>
      </c>
      <c r="K153" s="76" t="str">
        <f aca="false">DEC2HEX(AD153)</f>
        <v>0</v>
      </c>
      <c r="L153" s="76" t="str">
        <f aca="false">DEC2HEX(AE153)</f>
        <v>20</v>
      </c>
      <c r="M153" s="76" t="str">
        <f aca="false">DEC2HEX(AF153)</f>
        <v>0</v>
      </c>
      <c r="N153" s="76" t="str">
        <f aca="false">DEC2HEX(AG153)</f>
        <v>1</v>
      </c>
      <c r="O153" s="76" t="str">
        <f aca="false">DEC2HEX(AH153)</f>
        <v>80</v>
      </c>
      <c r="P153" s="76" t="str">
        <f aca="false">DEC2HEX(AI153)</f>
        <v>23</v>
      </c>
      <c r="Q153" s="76" t="str">
        <f aca="false">DEC2HEX(AJ153)</f>
        <v>0</v>
      </c>
      <c r="R153" s="76" t="str">
        <f aca="false">DEC2HEX(AK153)</f>
        <v>FD</v>
      </c>
      <c r="S153" s="76" t="str">
        <f aca="false">DEC2HEX(AL153)</f>
        <v>D9</v>
      </c>
      <c r="T153" s="76" t="str">
        <f aca="false">DEC2HEX(AM153)</f>
        <v>FF</v>
      </c>
      <c r="U153" s="76" t="str">
        <f aca="false">DEC2HEX(AN153)</f>
        <v>0</v>
      </c>
      <c r="V153" s="75" t="str">
        <f aca="false">DEC2HEX(AO153)</f>
        <v>57A</v>
      </c>
      <c r="W153" s="78" t="str">
        <f aca="false">DEC2HEX(AP153)</f>
        <v>10000</v>
      </c>
      <c r="X153" s="79"/>
      <c r="Y153" s="76" t="n">
        <f aca="false">SUMPRODUCT(AQ153:AX153,$AQ$1:$AX$1)</f>
        <v>0</v>
      </c>
      <c r="Z153" s="76" t="n">
        <f aca="false">SUMPRODUCT(AY153:BF153,$AQ$1:$AX$1)</f>
        <v>0</v>
      </c>
      <c r="AA153" s="76" t="n">
        <f aca="false">SUMPRODUCT(BG153:BN153,$AQ$1:$AX$1)</f>
        <v>126</v>
      </c>
      <c r="AB153" s="76" t="n">
        <f aca="false">SUMPRODUCT(BO153:BV153,$AQ$1:$AX$1)</f>
        <v>109</v>
      </c>
      <c r="AC153" s="76" t="n">
        <f aca="false">SUMPRODUCT(BW153:CD153,$AQ$1:$AX$1)</f>
        <v>246</v>
      </c>
      <c r="AD153" s="76" t="n">
        <f aca="false">SUMPRODUCT(CE153:CL153,$AQ$1:$AX$1)</f>
        <v>0</v>
      </c>
      <c r="AE153" s="76" t="n">
        <f aca="false">SUMPRODUCT(CM153:CT153,$AQ$1:$AX$1)</f>
        <v>32</v>
      </c>
      <c r="AF153" s="76" t="n">
        <f aca="false">SUMPRODUCT(CU153:DB153,$AQ$1:$AX$1)</f>
        <v>0</v>
      </c>
      <c r="AG153" s="76" t="n">
        <f aca="false">SUMPRODUCT(DC153:DJ153,$AQ$1:$AX$1)</f>
        <v>1</v>
      </c>
      <c r="AH153" s="76" t="n">
        <f aca="false">SUMPRODUCT(DK153:DR153,$AQ$1:$AX$1)</f>
        <v>128</v>
      </c>
      <c r="AI153" s="76" t="n">
        <f aca="false">SUMPRODUCT(DS153:DZ153,$AQ$1:$AX$1)</f>
        <v>35</v>
      </c>
      <c r="AJ153" s="76" t="n">
        <f aca="false">SUMPRODUCT(EA153:EH153,$AQ$1:$AX$1)</f>
        <v>0</v>
      </c>
      <c r="AK153" s="76" t="n">
        <f aca="false">SUMPRODUCT(EI153:EP153,$AQ$1:$AX$1)</f>
        <v>253</v>
      </c>
      <c r="AL153" s="76" t="n">
        <f aca="false">SUMPRODUCT(EQ153:EX153,$AQ$1:$AX$1)</f>
        <v>217</v>
      </c>
      <c r="AM153" s="76" t="n">
        <f aca="false">SUMPRODUCT(EY153:FF153,$AQ$1:$AX$1)</f>
        <v>255</v>
      </c>
      <c r="AN153" s="76" t="n">
        <v>0</v>
      </c>
      <c r="AO153" s="79" t="n">
        <f aca="false">SUM(X153:AN153)</f>
        <v>1402</v>
      </c>
      <c r="AP153" s="79" t="n">
        <f aca="false">SUM(AB153:AJ153,AL153)+256*AK153</f>
        <v>65536</v>
      </c>
      <c r="AQ153" s="0" t="n">
        <v>0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1</v>
      </c>
      <c r="BI153" s="0" t="n">
        <v>1</v>
      </c>
      <c r="BJ153" s="0" t="n">
        <v>1</v>
      </c>
      <c r="BK153" s="0" t="n">
        <v>1</v>
      </c>
      <c r="BL153" s="0" t="n">
        <v>1</v>
      </c>
      <c r="BM153" s="0" t="n">
        <v>1</v>
      </c>
      <c r="BN153" s="0" t="n">
        <v>0</v>
      </c>
      <c r="BO153" s="0" t="n">
        <v>1</v>
      </c>
      <c r="BP153" s="0" t="n">
        <v>0</v>
      </c>
      <c r="BQ153" s="0" t="n">
        <v>1</v>
      </c>
      <c r="BR153" s="0" t="n">
        <v>1</v>
      </c>
      <c r="BS153" s="0" t="n">
        <v>0</v>
      </c>
      <c r="BT153" s="0" t="n">
        <v>1</v>
      </c>
      <c r="BU153" s="0" t="n">
        <v>1</v>
      </c>
      <c r="BV153" s="0" t="n">
        <v>0</v>
      </c>
      <c r="BW153" s="0" t="n">
        <v>0</v>
      </c>
      <c r="BX153" s="0" t="n">
        <v>1</v>
      </c>
      <c r="BY153" s="0" t="n">
        <v>1</v>
      </c>
      <c r="BZ153" s="0" t="n">
        <v>0</v>
      </c>
      <c r="CA153" s="0" t="n">
        <v>1</v>
      </c>
      <c r="CB153" s="0" t="n">
        <v>1</v>
      </c>
      <c r="CC153" s="0" t="n">
        <v>1</v>
      </c>
      <c r="CD153" s="0" t="n">
        <v>1</v>
      </c>
      <c r="CE153" s="0" t="n">
        <v>0</v>
      </c>
      <c r="CF153" s="0" t="n">
        <v>0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1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1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0</v>
      </c>
      <c r="DR153" s="0" t="n">
        <v>1</v>
      </c>
      <c r="DS153" s="0" t="n">
        <v>1</v>
      </c>
      <c r="DT153" s="0" t="n">
        <v>1</v>
      </c>
      <c r="DU153" s="0" t="n">
        <v>0</v>
      </c>
      <c r="DV153" s="0" t="n">
        <v>0</v>
      </c>
      <c r="DW153" s="0" t="n">
        <v>0</v>
      </c>
      <c r="DX153" s="0" t="n">
        <v>1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1</v>
      </c>
      <c r="EJ153" s="0" t="n">
        <v>0</v>
      </c>
      <c r="EK153" s="0" t="n">
        <v>1</v>
      </c>
      <c r="EL153" s="0" t="n">
        <v>1</v>
      </c>
      <c r="EM153" s="0" t="n">
        <v>1</v>
      </c>
      <c r="EN153" s="0" t="n">
        <v>1</v>
      </c>
      <c r="EO153" s="0" t="n">
        <v>1</v>
      </c>
      <c r="EP153" s="0" t="n">
        <v>1</v>
      </c>
      <c r="EQ153" s="0" t="n">
        <v>1</v>
      </c>
      <c r="ER153" s="0" t="n">
        <v>0</v>
      </c>
      <c r="ES153" s="0" t="n">
        <v>0</v>
      </c>
      <c r="ET153" s="0" t="n">
        <v>1</v>
      </c>
      <c r="EU153" s="0" t="n">
        <v>1</v>
      </c>
      <c r="EV153" s="0" t="n">
        <v>0</v>
      </c>
      <c r="EW153" s="0" t="n">
        <v>1</v>
      </c>
      <c r="EX153" s="0" t="n">
        <v>1</v>
      </c>
      <c r="EY153" s="0" t="n">
        <v>1</v>
      </c>
      <c r="EZ153" s="0" t="n">
        <v>1</v>
      </c>
      <c r="FA153" s="0" t="n">
        <v>1</v>
      </c>
      <c r="FB153" s="0" t="n">
        <v>1</v>
      </c>
      <c r="FC153" s="0" t="n">
        <v>1</v>
      </c>
      <c r="FD153" s="0" t="n">
        <v>1</v>
      </c>
      <c r="FE153" s="0" t="n">
        <v>1</v>
      </c>
      <c r="FF153" s="0" t="n">
        <v>1</v>
      </c>
      <c r="FG153" s="0" t="n">
        <v>0</v>
      </c>
      <c r="FH153" s="0" t="n">
        <v>0</v>
      </c>
      <c r="FI153" s="0" t="n">
        <v>0</v>
      </c>
      <c r="FJ153" s="0" t="n">
        <v>0</v>
      </c>
      <c r="FK153" s="0" t="n">
        <v>0</v>
      </c>
      <c r="FL153" s="0" t="n">
        <v>0</v>
      </c>
      <c r="FM153" s="0" t="n">
        <v>0</v>
      </c>
      <c r="FN153" s="0" t="n">
        <v>0</v>
      </c>
      <c r="FO153" s="0" t="n">
        <v>0</v>
      </c>
      <c r="FQ153" s="0" t="n">
        <f aca="false">1-MIN(1,DC153+DG153+DK153+DO153+DS153+DW153)</f>
        <v>0</v>
      </c>
      <c r="FR153" s="0" t="n">
        <f aca="false">1-MIN(1,DD153+DH153+DL153+DP153+DT153+DX153)</f>
        <v>0</v>
      </c>
      <c r="FS153" s="0" t="n">
        <f aca="false">1-MIN(1,DE153+DI153+DM153+DQ153+DU153+DY153)</f>
        <v>1</v>
      </c>
      <c r="FT153" s="0" t="n">
        <f aca="false">1-MIN(1,DF153+DJ153+DN153+DR153+DV153+DZ153)</f>
        <v>0</v>
      </c>
      <c r="FV153" s="86" t="n">
        <f aca="false">IF(_xlfn.XOR(EI153,EA153,DS153,DK153,DC153),1,0)</f>
        <v>1</v>
      </c>
      <c r="FW153" s="86" t="n">
        <f aca="false">IF(_xlfn.XOR(EJ153,EB153,DT153,DL153,DD153),1,0)</f>
        <v>1</v>
      </c>
      <c r="FX153" s="86" t="n">
        <f aca="false">IF(_xlfn.XOR(EK153,EC153,DU153,DM153,DE153),1,0)</f>
        <v>1</v>
      </c>
      <c r="FY153" s="86" t="n">
        <f aca="false">IF(_xlfn.XOR(EL153,ED153,DV153,DN153,DF153),1,0)</f>
        <v>1</v>
      </c>
      <c r="FZ153" s="86" t="n">
        <f aca="false">IF(_xlfn.XOR(EM153,EE153,DW153,DO153,DG153),1,0)</f>
        <v>1</v>
      </c>
      <c r="GA153" s="86" t="n">
        <f aca="false">IF(_xlfn.XOR(EN153,EF153,DX153,DP153,DH153),1,0)</f>
        <v>0</v>
      </c>
      <c r="GB153" s="86" t="n">
        <f aca="false">IF(_xlfn.XOR(EO153,EG153,DY153,DQ153,DI153),1,0)</f>
        <v>1</v>
      </c>
      <c r="GC153" s="86" t="e">
        <f aca="false">IF(_xlfn.XOR(#REF!,EH153,DZ153,DR153,DJ153),1,0)</f>
        <v>#VALUE!</v>
      </c>
      <c r="GD153" s="85" t="n">
        <f aca="false">EQ153-FV153</f>
        <v>0</v>
      </c>
      <c r="GE153" s="85" t="n">
        <f aca="false">ER153-FW153</f>
        <v>-1</v>
      </c>
      <c r="GF153" s="85" t="n">
        <f aca="false">ES153-FX153</f>
        <v>-1</v>
      </c>
      <c r="GG153" s="85" t="n">
        <f aca="false">ET153-FY153</f>
        <v>0</v>
      </c>
      <c r="GH153" s="85" t="n">
        <f aca="false">EU153-FZ153</f>
        <v>0</v>
      </c>
      <c r="GI153" s="85" t="n">
        <f aca="false">EV153-GA153</f>
        <v>0</v>
      </c>
      <c r="GJ153" s="85" t="n">
        <f aca="false">EW153-GB153</f>
        <v>0</v>
      </c>
      <c r="GK153" s="85" t="e">
        <f aca="false">EX153-GC153</f>
        <v>#VALUE!</v>
      </c>
      <c r="GM153" s="0" t="n">
        <f aca="false">IF(_xlfn.XOR(F153:FF153),0,1)</f>
        <v>0</v>
      </c>
      <c r="GS153" s="0" t="n">
        <f aca="false">SUMPRODUCT($GS$1:$GZ$1,$DC153:$DJ153)</f>
        <v>1</v>
      </c>
      <c r="GT153" s="0" t="n">
        <f aca="false">SUMPRODUCT($GS$1:$GZ$1,$DK153:$DR153)</f>
        <v>128</v>
      </c>
      <c r="GU153" s="0" t="n">
        <f aca="false">SUMPRODUCT($GS$1:$GZ$1,$DS153:$DZ153)</f>
        <v>35</v>
      </c>
      <c r="GV153" s="0" t="n">
        <f aca="false">SUMPRODUCT($GS$1:$GZ$1,$EA153:$EH153)</f>
        <v>0</v>
      </c>
      <c r="GW153" s="0" t="e">
        <f aca="false">SUMPRODUCT($GS$1:$GZ$1,$EI153:$EO153)</f>
        <v>#VALUE!</v>
      </c>
      <c r="GX153" s="89" t="n">
        <f aca="false">SUMPRODUCT($GS$1:$GZ$1,$EQ153:$EX153)</f>
        <v>217</v>
      </c>
      <c r="GY153" s="0" t="e">
        <f aca="false">SUM(GS153:GW153)</f>
        <v>#VALUE!</v>
      </c>
      <c r="GZ153" s="0" t="e">
        <f aca="false">GY153+GX153</f>
        <v>#VALUE!</v>
      </c>
      <c r="HA153" s="0" t="e">
        <f aca="false">QUOTIENT(MOD($GY153,GT$1),GS$1)</f>
        <v>#VALUE!</v>
      </c>
      <c r="HB153" s="0" t="e">
        <f aca="false">QUOTIENT(MOD($GY153,GU$1),GT$1)</f>
        <v>#VALUE!</v>
      </c>
      <c r="HC153" s="0" t="e">
        <f aca="false">QUOTIENT(MOD($GY153,GV$1),GU$1)</f>
        <v>#VALUE!</v>
      </c>
      <c r="HD153" s="0" t="e">
        <f aca="false">QUOTIENT(MOD($GY153,GW$1),GV$1)</f>
        <v>#VALUE!</v>
      </c>
      <c r="HE153" s="0" t="e">
        <f aca="false">QUOTIENT(MOD($GY153,GX$1),GW$1)</f>
        <v>#VALUE!</v>
      </c>
      <c r="HF153" s="0" t="e">
        <f aca="false">QUOTIENT(MOD($GY153,GY$1),GX$1)</f>
        <v>#VALUE!</v>
      </c>
      <c r="HG153" s="0" t="e">
        <f aca="false">QUOTIENT(MOD($GY153,GZ$1),GY$1)</f>
        <v>#VALUE!</v>
      </c>
      <c r="HH153" s="0" t="e">
        <f aca="false">QUOTIENT(MOD($GY153,HA$1),GZ$1)</f>
        <v>#VALUE!</v>
      </c>
      <c r="HK153" s="0" t="n">
        <f aca="false">SUMPRODUCT($HK$1:$HR$1,$DC153:$DJ153)</f>
        <v>128</v>
      </c>
      <c r="HL153" s="0" t="n">
        <f aca="false">SUMPRODUCT($HK$1:$HR$1,$DK153:$DR153)</f>
        <v>1</v>
      </c>
      <c r="HM153" s="0" t="n">
        <f aca="false">SUMPRODUCT($HK$1:$HR$1,$DS153:$DZ153)</f>
        <v>196</v>
      </c>
      <c r="HN153" s="0" t="n">
        <f aca="false">SUMPRODUCT($HK$1:$HR$1,$EA153:$EH153)</f>
        <v>0</v>
      </c>
      <c r="HO153" s="0" t="e">
        <f aca="false">SUMPRODUCT($HK$1:$HR$1,$EI153:$EO153)</f>
        <v>#VALUE!</v>
      </c>
      <c r="HQ153" s="0" t="e">
        <f aca="false">SUM(HK153:HO153)</f>
        <v>#VALUE!</v>
      </c>
      <c r="HS153" s="0" t="e">
        <f aca="false">QUOTIENT(MOD($HQ153,HJ$1),HK$1)</f>
        <v>#VALUE!</v>
      </c>
      <c r="HT153" s="0" t="e">
        <f aca="false">QUOTIENT(MOD($HQ153,HK$1),HL$1)</f>
        <v>#VALUE!</v>
      </c>
      <c r="HU153" s="0" t="e">
        <f aca="false">QUOTIENT(MOD($HQ153,HL$1),HM$1)</f>
        <v>#VALUE!</v>
      </c>
      <c r="HV153" s="0" t="e">
        <f aca="false">QUOTIENT(MOD($HQ153,HM$1),HN$1)</f>
        <v>#VALUE!</v>
      </c>
      <c r="HW153" s="0" t="e">
        <f aca="false">QUOTIENT(MOD($HQ153,HN$1),HO$1)</f>
        <v>#VALUE!</v>
      </c>
      <c r="HX153" s="0" t="e">
        <f aca="false">QUOTIENT(MOD($HQ153,HO$1),HP$1)</f>
        <v>#VALUE!</v>
      </c>
      <c r="HY153" s="0" t="e">
        <f aca="false">QUOTIENT(MOD($HQ153,HP$1),HQ$1)</f>
        <v>#VALUE!</v>
      </c>
      <c r="HZ153" s="0" t="e">
        <f aca="false">QUOTIENT(MOD($HQ153,HQ$1),HR$1)</f>
        <v>#VALUE!</v>
      </c>
    </row>
    <row r="154" customFormat="false" ht="12.8" hidden="false" customHeight="false" outlineLevel="0" collapsed="false">
      <c r="A154" s="0" t="s">
        <v>225</v>
      </c>
      <c r="B154" s="159"/>
      <c r="C154" s="159" t="s">
        <v>206</v>
      </c>
      <c r="D154" s="159" t="s">
        <v>222</v>
      </c>
      <c r="E154" s="159" t="s">
        <v>186</v>
      </c>
      <c r="F154" s="76" t="str">
        <f aca="false">DEC2HEX(Y154)</f>
        <v>0</v>
      </c>
      <c r="G154" s="76" t="str">
        <f aca="false">DEC2HEX(Z154)</f>
        <v>0</v>
      </c>
      <c r="H154" s="76" t="str">
        <f aca="false">DEC2HEX(AA154)</f>
        <v>7E</v>
      </c>
      <c r="I154" s="76" t="str">
        <f aca="false">DEC2HEX(AB154)</f>
        <v>6D</v>
      </c>
      <c r="J154" s="76" t="str">
        <f aca="false">DEC2HEX(AC154)</f>
        <v>F6</v>
      </c>
      <c r="K154" s="76" t="str">
        <f aca="false">DEC2HEX(AD154)</f>
        <v>0</v>
      </c>
      <c r="L154" s="76" t="str">
        <f aca="false">DEC2HEX(AE154)</f>
        <v>20</v>
      </c>
      <c r="M154" s="76" t="str">
        <f aca="false">DEC2HEX(AF154)</f>
        <v>0</v>
      </c>
      <c r="N154" s="76" t="str">
        <f aca="false">DEC2HEX(AG154)</f>
        <v>0</v>
      </c>
      <c r="O154" s="76" t="str">
        <f aca="false">DEC2HEX(AH154)</f>
        <v>80</v>
      </c>
      <c r="P154" s="76" t="str">
        <f aca="false">DEC2HEX(AI154)</f>
        <v>31</v>
      </c>
      <c r="Q154" s="76" t="str">
        <f aca="false">DEC2HEX(AJ154)</f>
        <v>0</v>
      </c>
      <c r="R154" s="76" t="str">
        <f aca="false">DEC2HEX(AK154)</f>
        <v>FD</v>
      </c>
      <c r="S154" s="76" t="str">
        <f aca="false">DEC2HEX(AL154)</f>
        <v>CC</v>
      </c>
      <c r="T154" s="76" t="str">
        <f aca="false">DEC2HEX(AM154)</f>
        <v>FF</v>
      </c>
      <c r="U154" s="76" t="str">
        <f aca="false">DEC2HEX(AN154)</f>
        <v>0</v>
      </c>
      <c r="V154" s="75" t="str">
        <f aca="false">DEC2HEX(AO154)</f>
        <v>57A</v>
      </c>
      <c r="W154" s="78" t="str">
        <f aca="false">DEC2HEX(AP154)</f>
        <v>10000</v>
      </c>
      <c r="X154" s="79"/>
      <c r="Y154" s="76" t="n">
        <f aca="false">SUMPRODUCT(AQ154:AX154,$AQ$1:$AX$1)</f>
        <v>0</v>
      </c>
      <c r="Z154" s="76" t="n">
        <f aca="false">SUMPRODUCT(AY154:BF154,$AQ$1:$AX$1)</f>
        <v>0</v>
      </c>
      <c r="AA154" s="76" t="n">
        <f aca="false">SUMPRODUCT(BG154:BN154,$AQ$1:$AX$1)</f>
        <v>126</v>
      </c>
      <c r="AB154" s="76" t="n">
        <f aca="false">SUMPRODUCT(BO154:BV154,$AQ$1:$AX$1)</f>
        <v>109</v>
      </c>
      <c r="AC154" s="76" t="n">
        <f aca="false">SUMPRODUCT(BW154:CD154,$AQ$1:$AX$1)</f>
        <v>246</v>
      </c>
      <c r="AD154" s="76" t="n">
        <f aca="false">SUMPRODUCT(CE154:CL154,$AQ$1:$AX$1)</f>
        <v>0</v>
      </c>
      <c r="AE154" s="76" t="n">
        <f aca="false">SUMPRODUCT(CM154:CT154,$AQ$1:$AX$1)</f>
        <v>32</v>
      </c>
      <c r="AF154" s="76" t="n">
        <f aca="false">SUMPRODUCT(CU154:DB154,$AQ$1:$AX$1)</f>
        <v>0</v>
      </c>
      <c r="AG154" s="76" t="n">
        <f aca="false">SUMPRODUCT(DC154:DJ154,$AQ$1:$AX$1)</f>
        <v>0</v>
      </c>
      <c r="AH154" s="76" t="n">
        <f aca="false">SUMPRODUCT(DK154:DR154,$AQ$1:$AX$1)</f>
        <v>128</v>
      </c>
      <c r="AI154" s="76" t="n">
        <f aca="false">SUMPRODUCT(DS154:DZ154,$AQ$1:$AX$1)</f>
        <v>49</v>
      </c>
      <c r="AJ154" s="76" t="n">
        <f aca="false">SUMPRODUCT(EA154:EH154,$AQ$1:$AX$1)</f>
        <v>0</v>
      </c>
      <c r="AK154" s="76" t="n">
        <f aca="false">SUMPRODUCT(EI154:EP154,$AQ$1:$AX$1)</f>
        <v>253</v>
      </c>
      <c r="AL154" s="76" t="n">
        <f aca="false">SUMPRODUCT(EQ154:EX154,$AQ$1:$AX$1)</f>
        <v>204</v>
      </c>
      <c r="AM154" s="76" t="n">
        <f aca="false">SUMPRODUCT(EY154:FF154,$AQ$1:$AX$1)</f>
        <v>255</v>
      </c>
      <c r="AN154" s="76" t="n">
        <v>0</v>
      </c>
      <c r="AO154" s="79" t="n">
        <f aca="false">SUM(X154:AN154)</f>
        <v>1402</v>
      </c>
      <c r="AP154" s="79" t="n">
        <f aca="false">SUM(AB154:AJ154,AL154)+256*AK154</f>
        <v>65536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1</v>
      </c>
      <c r="BI154" s="0" t="n">
        <v>1</v>
      </c>
      <c r="BJ154" s="0" t="n">
        <v>1</v>
      </c>
      <c r="BK154" s="0" t="n">
        <v>1</v>
      </c>
      <c r="BL154" s="0" t="n">
        <v>1</v>
      </c>
      <c r="BM154" s="0" t="n">
        <v>1</v>
      </c>
      <c r="BN154" s="0" t="n">
        <v>0</v>
      </c>
      <c r="BO154" s="0" t="n">
        <v>1</v>
      </c>
      <c r="BP154" s="0" t="n">
        <v>0</v>
      </c>
      <c r="BQ154" s="0" t="n">
        <v>1</v>
      </c>
      <c r="BR154" s="0" t="n">
        <v>1</v>
      </c>
      <c r="BS154" s="0" t="n">
        <v>0</v>
      </c>
      <c r="BT154" s="0" t="n">
        <v>1</v>
      </c>
      <c r="BU154" s="0" t="n">
        <v>1</v>
      </c>
      <c r="BV154" s="0" t="n">
        <v>0</v>
      </c>
      <c r="BW154" s="0" t="n">
        <v>0</v>
      </c>
      <c r="BX154" s="0" t="n">
        <v>1</v>
      </c>
      <c r="BY154" s="0" t="n">
        <v>1</v>
      </c>
      <c r="BZ154" s="0" t="n">
        <v>0</v>
      </c>
      <c r="CA154" s="0" t="n">
        <v>1</v>
      </c>
      <c r="CB154" s="0" t="n">
        <v>1</v>
      </c>
      <c r="CC154" s="0" t="n">
        <v>1</v>
      </c>
      <c r="CD154" s="0" t="n">
        <v>1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1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0</v>
      </c>
      <c r="DR154" s="0" t="n">
        <v>1</v>
      </c>
      <c r="DS154" s="0" t="n">
        <v>1</v>
      </c>
      <c r="DT154" s="0" t="n">
        <v>0</v>
      </c>
      <c r="DU154" s="0" t="n">
        <v>0</v>
      </c>
      <c r="DV154" s="0" t="n">
        <v>0</v>
      </c>
      <c r="DW154" s="0" t="n">
        <v>1</v>
      </c>
      <c r="DX154" s="0" t="n">
        <v>1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1</v>
      </c>
      <c r="EJ154" s="0" t="n">
        <v>0</v>
      </c>
      <c r="EK154" s="0" t="n">
        <v>1</v>
      </c>
      <c r="EL154" s="0" t="n">
        <v>1</v>
      </c>
      <c r="EM154" s="0" t="n">
        <v>1</v>
      </c>
      <c r="EN154" s="0" t="n">
        <v>1</v>
      </c>
      <c r="EO154" s="0" t="n">
        <v>1</v>
      </c>
      <c r="EP154" s="0" t="n">
        <v>1</v>
      </c>
      <c r="EQ154" s="0" t="n">
        <v>0</v>
      </c>
      <c r="ER154" s="0" t="n">
        <v>0</v>
      </c>
      <c r="ES154" s="0" t="n">
        <v>1</v>
      </c>
      <c r="ET154" s="0" t="n">
        <v>1</v>
      </c>
      <c r="EU154" s="0" t="n">
        <v>0</v>
      </c>
      <c r="EV154" s="0" t="n">
        <v>0</v>
      </c>
      <c r="EW154" s="0" t="n">
        <v>1</v>
      </c>
      <c r="EX154" s="0" t="n">
        <v>1</v>
      </c>
      <c r="EY154" s="0" t="n">
        <v>1</v>
      </c>
      <c r="EZ154" s="0" t="n">
        <v>1</v>
      </c>
      <c r="FA154" s="0" t="n">
        <v>1</v>
      </c>
      <c r="FB154" s="0" t="n">
        <v>1</v>
      </c>
      <c r="FC154" s="0" t="n">
        <v>1</v>
      </c>
      <c r="FD154" s="0" t="n">
        <v>1</v>
      </c>
      <c r="FE154" s="0" t="n">
        <v>1</v>
      </c>
      <c r="FF154" s="0" t="n">
        <v>1</v>
      </c>
      <c r="FG154" s="0" t="n">
        <v>0</v>
      </c>
      <c r="FH154" s="0" t="n">
        <v>0</v>
      </c>
      <c r="FI154" s="0" t="n">
        <v>0</v>
      </c>
      <c r="FJ154" s="0" t="n">
        <v>0</v>
      </c>
      <c r="FK154" s="0" t="n">
        <v>0</v>
      </c>
      <c r="FL154" s="0" t="n">
        <v>0</v>
      </c>
      <c r="FM154" s="0" t="n">
        <v>0</v>
      </c>
      <c r="FN154" s="0" t="n">
        <v>0</v>
      </c>
      <c r="FO154" s="0" t="n">
        <v>0</v>
      </c>
      <c r="FQ154" s="0" t="n">
        <f aca="false">1-MIN(1,DC154+DG154+DK154+DO154+DS154+DW154)</f>
        <v>0</v>
      </c>
      <c r="FR154" s="0" t="n">
        <f aca="false">1-MIN(1,DD154+DH154+DL154+DP154+DT154+DX154)</f>
        <v>0</v>
      </c>
      <c r="FS154" s="0" t="n">
        <f aca="false">1-MIN(1,DE154+DI154+DM154+DQ154+DU154+DY154)</f>
        <v>1</v>
      </c>
      <c r="FT154" s="0" t="n">
        <f aca="false">1-MIN(1,DF154+DJ154+DN154+DR154+DV154+DZ154)</f>
        <v>0</v>
      </c>
      <c r="FV154" s="86" t="n">
        <f aca="false">IF(_xlfn.XOR(EI154,EA154,DS154,DK154,DC154),1,0)</f>
        <v>0</v>
      </c>
      <c r="FW154" s="86" t="n">
        <f aca="false">IF(_xlfn.XOR(EJ154,EB154,DT154,DL154,DD154),1,0)</f>
        <v>0</v>
      </c>
      <c r="FX154" s="86" t="n">
        <f aca="false">IF(_xlfn.XOR(EK154,EC154,DU154,DM154,DE154),1,0)</f>
        <v>1</v>
      </c>
      <c r="FY154" s="86" t="n">
        <f aca="false">IF(_xlfn.XOR(EL154,ED154,DV154,DN154,DF154),1,0)</f>
        <v>1</v>
      </c>
      <c r="FZ154" s="86" t="n">
        <f aca="false">IF(_xlfn.XOR(EM154,EE154,DW154,DO154,DG154),1,0)</f>
        <v>0</v>
      </c>
      <c r="GA154" s="86" t="n">
        <f aca="false">IF(_xlfn.XOR(EN154,EF154,DX154,DP154,DH154),1,0)</f>
        <v>0</v>
      </c>
      <c r="GB154" s="86" t="n">
        <f aca="false">IF(_xlfn.XOR(EO154,EG154,DY154,DQ154,DI154),1,0)</f>
        <v>1</v>
      </c>
      <c r="GC154" s="86" t="e">
        <f aca="false">IF(_xlfn.XOR(#REF!,EH154,DZ154,DR154,DJ154),1,0)</f>
        <v>#VALUE!</v>
      </c>
      <c r="GD154" s="85" t="n">
        <f aca="false">EQ154-FV154</f>
        <v>0</v>
      </c>
      <c r="GE154" s="85" t="n">
        <f aca="false">ER154-FW154</f>
        <v>0</v>
      </c>
      <c r="GF154" s="85" t="n">
        <f aca="false">ES154-FX154</f>
        <v>0</v>
      </c>
      <c r="GG154" s="85" t="n">
        <f aca="false">ET154-FY154</f>
        <v>0</v>
      </c>
      <c r="GH154" s="85" t="n">
        <f aca="false">EU154-FZ154</f>
        <v>0</v>
      </c>
      <c r="GI154" s="85" t="n">
        <f aca="false">EV154-GA154</f>
        <v>0</v>
      </c>
      <c r="GJ154" s="85" t="n">
        <f aca="false">EW154-GB154</f>
        <v>0</v>
      </c>
      <c r="GK154" s="85" t="e">
        <f aca="false">EX154-GC154</f>
        <v>#VALUE!</v>
      </c>
      <c r="GM154" s="0" t="n">
        <f aca="false">IF(_xlfn.XOR(F154:FF154),0,1)</f>
        <v>1</v>
      </c>
      <c r="GS154" s="0" t="n">
        <f aca="false">SUMPRODUCT($GS$1:$GZ$1,$DC154:$DJ154)</f>
        <v>0</v>
      </c>
      <c r="GT154" s="0" t="n">
        <f aca="false">SUMPRODUCT($GS$1:$GZ$1,$DK154:$DR154)</f>
        <v>128</v>
      </c>
      <c r="GU154" s="0" t="n">
        <f aca="false">SUMPRODUCT($GS$1:$GZ$1,$DS154:$DZ154)</f>
        <v>49</v>
      </c>
      <c r="GV154" s="0" t="n">
        <f aca="false">SUMPRODUCT($GS$1:$GZ$1,$EA154:$EH154)</f>
        <v>0</v>
      </c>
      <c r="GW154" s="0" t="e">
        <f aca="false">SUMPRODUCT($GS$1:$GZ$1,$EI154:$EO154)</f>
        <v>#VALUE!</v>
      </c>
      <c r="GX154" s="89" t="n">
        <f aca="false">SUMPRODUCT($GS$1:$GZ$1,$EQ154:$EX154)</f>
        <v>204</v>
      </c>
      <c r="GY154" s="0" t="e">
        <f aca="false">SUM(GS154:GW154)</f>
        <v>#VALUE!</v>
      </c>
      <c r="GZ154" s="0" t="e">
        <f aca="false">GY154+GX154</f>
        <v>#VALUE!</v>
      </c>
      <c r="HA154" s="0" t="e">
        <f aca="false">QUOTIENT(MOD($GY154,GT$1),GS$1)</f>
        <v>#VALUE!</v>
      </c>
      <c r="HB154" s="0" t="e">
        <f aca="false">QUOTIENT(MOD($GY154,GU$1),GT$1)</f>
        <v>#VALUE!</v>
      </c>
      <c r="HC154" s="0" t="e">
        <f aca="false">QUOTIENT(MOD($GY154,GV$1),GU$1)</f>
        <v>#VALUE!</v>
      </c>
      <c r="HD154" s="0" t="e">
        <f aca="false">QUOTIENT(MOD($GY154,GW$1),GV$1)</f>
        <v>#VALUE!</v>
      </c>
      <c r="HE154" s="0" t="e">
        <f aca="false">QUOTIENT(MOD($GY154,GX$1),GW$1)</f>
        <v>#VALUE!</v>
      </c>
      <c r="HF154" s="0" t="e">
        <f aca="false">QUOTIENT(MOD($GY154,GY$1),GX$1)</f>
        <v>#VALUE!</v>
      </c>
      <c r="HG154" s="0" t="e">
        <f aca="false">QUOTIENT(MOD($GY154,GZ$1),GY$1)</f>
        <v>#VALUE!</v>
      </c>
      <c r="HH154" s="0" t="e">
        <f aca="false">QUOTIENT(MOD($GY154,HA$1),GZ$1)</f>
        <v>#VALUE!</v>
      </c>
      <c r="HK154" s="0" t="n">
        <f aca="false">SUMPRODUCT($HK$1:$HR$1,$DC154:$DJ154)</f>
        <v>0</v>
      </c>
      <c r="HL154" s="0" t="n">
        <f aca="false">SUMPRODUCT($HK$1:$HR$1,$DK154:$DR154)</f>
        <v>1</v>
      </c>
      <c r="HM154" s="0" t="n">
        <f aca="false">SUMPRODUCT($HK$1:$HR$1,$DS154:$DZ154)</f>
        <v>140</v>
      </c>
      <c r="HN154" s="0" t="n">
        <f aca="false">SUMPRODUCT($HK$1:$HR$1,$EA154:$EH154)</f>
        <v>0</v>
      </c>
      <c r="HO154" s="0" t="e">
        <f aca="false">SUMPRODUCT($HK$1:$HR$1,$EI154:$EO154)</f>
        <v>#VALUE!</v>
      </c>
      <c r="HQ154" s="0" t="e">
        <f aca="false">SUM(HK154:HO154)</f>
        <v>#VALUE!</v>
      </c>
      <c r="HS154" s="0" t="e">
        <f aca="false">QUOTIENT(MOD($HQ154,HJ$1),HK$1)</f>
        <v>#VALUE!</v>
      </c>
      <c r="HT154" s="0" t="e">
        <f aca="false">QUOTIENT(MOD($HQ154,HK$1),HL$1)</f>
        <v>#VALUE!</v>
      </c>
      <c r="HU154" s="0" t="e">
        <f aca="false">QUOTIENT(MOD($HQ154,HL$1),HM$1)</f>
        <v>#VALUE!</v>
      </c>
      <c r="HV154" s="0" t="e">
        <f aca="false">QUOTIENT(MOD($HQ154,HM$1),HN$1)</f>
        <v>#VALUE!</v>
      </c>
      <c r="HW154" s="0" t="e">
        <f aca="false">QUOTIENT(MOD($HQ154,HN$1),HO$1)</f>
        <v>#VALUE!</v>
      </c>
      <c r="HX154" s="0" t="e">
        <f aca="false">QUOTIENT(MOD($HQ154,HO$1),HP$1)</f>
        <v>#VALUE!</v>
      </c>
      <c r="HY154" s="0" t="e">
        <f aca="false">QUOTIENT(MOD($HQ154,HP$1),HQ$1)</f>
        <v>#VALUE!</v>
      </c>
      <c r="HZ154" s="0" t="e">
        <f aca="false">QUOTIENT(MOD($HQ154,HQ$1),HR$1)</f>
        <v>#VALUE!</v>
      </c>
    </row>
    <row r="155" customFormat="false" ht="12.8" hidden="false" customHeight="false" outlineLevel="0" collapsed="false">
      <c r="A155" s="0" t="s">
        <v>225</v>
      </c>
      <c r="B155" s="159"/>
      <c r="C155" s="159" t="s">
        <v>226</v>
      </c>
      <c r="D155" s="159" t="s">
        <v>222</v>
      </c>
      <c r="E155" s="159" t="s">
        <v>186</v>
      </c>
      <c r="F155" s="76" t="str">
        <f aca="false">DEC2HEX(Y155)</f>
        <v>0</v>
      </c>
      <c r="G155" s="76" t="str">
        <f aca="false">DEC2HEX(Z155)</f>
        <v>0</v>
      </c>
      <c r="H155" s="76" t="str">
        <f aca="false">DEC2HEX(AA155)</f>
        <v>7E</v>
      </c>
      <c r="I155" s="76" t="str">
        <f aca="false">DEC2HEX(AB155)</f>
        <v>6D</v>
      </c>
      <c r="J155" s="76" t="str">
        <f aca="false">DEC2HEX(AC155)</f>
        <v>F6</v>
      </c>
      <c r="K155" s="76" t="str">
        <f aca="false">DEC2HEX(AD155)</f>
        <v>0</v>
      </c>
      <c r="L155" s="76" t="str">
        <f aca="false">DEC2HEX(AE155)</f>
        <v>20</v>
      </c>
      <c r="M155" s="76" t="str">
        <f aca="false">DEC2HEX(AF155)</f>
        <v>0</v>
      </c>
      <c r="N155" s="76" t="str">
        <f aca="false">DEC2HEX(AG155)</f>
        <v>1</v>
      </c>
      <c r="O155" s="76" t="str">
        <f aca="false">DEC2HEX(AH155)</f>
        <v>80</v>
      </c>
      <c r="P155" s="76" t="str">
        <f aca="false">DEC2HEX(AI155)</f>
        <v>31</v>
      </c>
      <c r="Q155" s="76" t="str">
        <f aca="false">DEC2HEX(AJ155)</f>
        <v>0</v>
      </c>
      <c r="R155" s="76" t="str">
        <f aca="false">DEC2HEX(AK155)</f>
        <v>FD</v>
      </c>
      <c r="S155" s="76" t="str">
        <f aca="false">DEC2HEX(AL155)</f>
        <v>CB</v>
      </c>
      <c r="T155" s="76" t="str">
        <f aca="false">DEC2HEX(AM155)</f>
        <v>FF</v>
      </c>
      <c r="U155" s="76" t="str">
        <f aca="false">DEC2HEX(AN155)</f>
        <v>0</v>
      </c>
      <c r="V155" s="75" t="str">
        <f aca="false">DEC2HEX(AO155)</f>
        <v>57A</v>
      </c>
      <c r="W155" s="78" t="str">
        <f aca="false">DEC2HEX(AP155)</f>
        <v>10000</v>
      </c>
      <c r="X155" s="79"/>
      <c r="Y155" s="76" t="n">
        <f aca="false">SUMPRODUCT(AQ155:AX155,$AQ$1:$AX$1)</f>
        <v>0</v>
      </c>
      <c r="Z155" s="76" t="n">
        <f aca="false">SUMPRODUCT(AY155:BF155,$AQ$1:$AX$1)</f>
        <v>0</v>
      </c>
      <c r="AA155" s="76" t="n">
        <f aca="false">SUMPRODUCT(BG155:BN155,$AQ$1:$AX$1)</f>
        <v>126</v>
      </c>
      <c r="AB155" s="76" t="n">
        <f aca="false">SUMPRODUCT(BO155:BV155,$AQ$1:$AX$1)</f>
        <v>109</v>
      </c>
      <c r="AC155" s="76" t="n">
        <f aca="false">SUMPRODUCT(BW155:CD155,$AQ$1:$AX$1)</f>
        <v>246</v>
      </c>
      <c r="AD155" s="76" t="n">
        <f aca="false">SUMPRODUCT(CE155:CL155,$AQ$1:$AX$1)</f>
        <v>0</v>
      </c>
      <c r="AE155" s="76" t="n">
        <f aca="false">SUMPRODUCT(CM155:CT155,$AQ$1:$AX$1)</f>
        <v>32</v>
      </c>
      <c r="AF155" s="76" t="n">
        <f aca="false">SUMPRODUCT(CU155:DB155,$AQ$1:$AX$1)</f>
        <v>0</v>
      </c>
      <c r="AG155" s="76" t="n">
        <f aca="false">SUMPRODUCT(DC155:DJ155,$AQ$1:$AX$1)</f>
        <v>1</v>
      </c>
      <c r="AH155" s="76" t="n">
        <f aca="false">SUMPRODUCT(DK155:DR155,$AQ$1:$AX$1)</f>
        <v>128</v>
      </c>
      <c r="AI155" s="76" t="n">
        <f aca="false">SUMPRODUCT(DS155:DZ155,$AQ$1:$AX$1)</f>
        <v>49</v>
      </c>
      <c r="AJ155" s="76" t="n">
        <f aca="false">SUMPRODUCT(EA155:EH155,$AQ$1:$AX$1)</f>
        <v>0</v>
      </c>
      <c r="AK155" s="76" t="n">
        <f aca="false">SUMPRODUCT(EI155:EP155,$AQ$1:$AX$1)</f>
        <v>253</v>
      </c>
      <c r="AL155" s="76" t="n">
        <f aca="false">SUMPRODUCT(EQ155:EX155,$AQ$1:$AX$1)</f>
        <v>203</v>
      </c>
      <c r="AM155" s="76" t="n">
        <f aca="false">SUMPRODUCT(EY155:FF155,$AQ$1:$AX$1)</f>
        <v>255</v>
      </c>
      <c r="AN155" s="76" t="n">
        <v>0</v>
      </c>
      <c r="AO155" s="79" t="n">
        <f aca="false">SUM(X155:AN155)</f>
        <v>1402</v>
      </c>
      <c r="AP155" s="79" t="n">
        <f aca="false">SUM(AB155:AJ155,AL155)+256*AK155</f>
        <v>65536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1</v>
      </c>
      <c r="BI155" s="0" t="n">
        <v>1</v>
      </c>
      <c r="BJ155" s="0" t="n">
        <v>1</v>
      </c>
      <c r="BK155" s="0" t="n">
        <v>1</v>
      </c>
      <c r="BL155" s="0" t="n">
        <v>1</v>
      </c>
      <c r="BM155" s="0" t="n">
        <v>1</v>
      </c>
      <c r="BN155" s="0" t="n">
        <v>0</v>
      </c>
      <c r="BO155" s="0" t="n">
        <v>1</v>
      </c>
      <c r="BP155" s="0" t="n">
        <v>0</v>
      </c>
      <c r="BQ155" s="0" t="n">
        <v>1</v>
      </c>
      <c r="BR155" s="0" t="n">
        <v>1</v>
      </c>
      <c r="BS155" s="0" t="n">
        <v>0</v>
      </c>
      <c r="BT155" s="0" t="n">
        <v>1</v>
      </c>
      <c r="BU155" s="0" t="n">
        <v>1</v>
      </c>
      <c r="BV155" s="0" t="n">
        <v>0</v>
      </c>
      <c r="BW155" s="0" t="n">
        <v>0</v>
      </c>
      <c r="BX155" s="0" t="n">
        <v>1</v>
      </c>
      <c r="BY155" s="0" t="n">
        <v>1</v>
      </c>
      <c r="BZ155" s="0" t="n">
        <v>0</v>
      </c>
      <c r="CA155" s="0" t="n">
        <v>1</v>
      </c>
      <c r="CB155" s="0" t="n">
        <v>1</v>
      </c>
      <c r="CC155" s="0" t="n">
        <v>1</v>
      </c>
      <c r="CD155" s="0" t="n">
        <v>1</v>
      </c>
      <c r="CE155" s="0" t="n">
        <v>0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1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1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0</v>
      </c>
      <c r="DR155" s="0" t="n">
        <v>1</v>
      </c>
      <c r="DS155" s="0" t="n">
        <v>1</v>
      </c>
      <c r="DT155" s="0" t="n">
        <v>0</v>
      </c>
      <c r="DU155" s="0" t="n">
        <v>0</v>
      </c>
      <c r="DV155" s="0" t="n">
        <v>0</v>
      </c>
      <c r="DW155" s="0" t="n">
        <v>1</v>
      </c>
      <c r="DX155" s="0" t="n">
        <v>1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1</v>
      </c>
      <c r="EJ155" s="0" t="n">
        <v>0</v>
      </c>
      <c r="EK155" s="0" t="n">
        <v>1</v>
      </c>
      <c r="EL155" s="0" t="n">
        <v>1</v>
      </c>
      <c r="EM155" s="0" t="n">
        <v>1</v>
      </c>
      <c r="EN155" s="0" t="n">
        <v>1</v>
      </c>
      <c r="EO155" s="0" t="n">
        <v>1</v>
      </c>
      <c r="EP155" s="0" t="n">
        <v>1</v>
      </c>
      <c r="EQ155" s="0" t="n">
        <v>1</v>
      </c>
      <c r="ER155" s="0" t="n">
        <v>1</v>
      </c>
      <c r="ES155" s="0" t="n">
        <v>0</v>
      </c>
      <c r="ET155" s="0" t="n">
        <v>1</v>
      </c>
      <c r="EU155" s="0" t="n">
        <v>0</v>
      </c>
      <c r="EV155" s="0" t="n">
        <v>0</v>
      </c>
      <c r="EW155" s="0" t="n">
        <v>1</v>
      </c>
      <c r="EX155" s="0" t="n">
        <v>1</v>
      </c>
      <c r="EY155" s="0" t="n">
        <v>1</v>
      </c>
      <c r="EZ155" s="0" t="n">
        <v>1</v>
      </c>
      <c r="FA155" s="0" t="n">
        <v>1</v>
      </c>
      <c r="FB155" s="0" t="n">
        <v>1</v>
      </c>
      <c r="FC155" s="0" t="n">
        <v>1</v>
      </c>
      <c r="FD155" s="0" t="n">
        <v>1</v>
      </c>
      <c r="FE155" s="0" t="n">
        <v>1</v>
      </c>
      <c r="FF155" s="0" t="n">
        <v>1</v>
      </c>
      <c r="FG155" s="0" t="n">
        <v>0</v>
      </c>
      <c r="FH155" s="0" t="n">
        <v>0</v>
      </c>
      <c r="FI155" s="0" t="n">
        <v>0</v>
      </c>
      <c r="FJ155" s="0" t="n">
        <v>0</v>
      </c>
      <c r="FK155" s="0" t="n">
        <v>0</v>
      </c>
      <c r="FL155" s="0" t="n">
        <v>0</v>
      </c>
      <c r="FM155" s="0" t="n">
        <v>0</v>
      </c>
      <c r="FN155" s="0" t="n">
        <v>0</v>
      </c>
      <c r="FO155" s="0" t="n">
        <v>0</v>
      </c>
      <c r="FQ155" s="0" t="n">
        <f aca="false">1-MIN(1,DC155+DG155+DK155+DO155+DS155+DW155)</f>
        <v>0</v>
      </c>
      <c r="FR155" s="0" t="n">
        <f aca="false">1-MIN(1,DD155+DH155+DL155+DP155+DT155+DX155)</f>
        <v>0</v>
      </c>
      <c r="FS155" s="0" t="n">
        <f aca="false">1-MIN(1,DE155+DI155+DM155+DQ155+DU155+DY155)</f>
        <v>1</v>
      </c>
      <c r="FT155" s="0" t="n">
        <f aca="false">1-MIN(1,DF155+DJ155+DN155+DR155+DV155+DZ155)</f>
        <v>0</v>
      </c>
      <c r="FV155" s="86" t="n">
        <f aca="false">IF(_xlfn.XOR(EI155,EA155,DS155,DK155,DC155),1,0)</f>
        <v>1</v>
      </c>
      <c r="FW155" s="86" t="n">
        <f aca="false">IF(_xlfn.XOR(EJ155,EB155,DT155,DL155,DD155),1,0)</f>
        <v>0</v>
      </c>
      <c r="FX155" s="86" t="n">
        <f aca="false">IF(_xlfn.XOR(EK155,EC155,DU155,DM155,DE155),1,0)</f>
        <v>1</v>
      </c>
      <c r="FY155" s="86" t="n">
        <f aca="false">IF(_xlfn.XOR(EL155,ED155,DV155,DN155,DF155),1,0)</f>
        <v>1</v>
      </c>
      <c r="FZ155" s="86" t="n">
        <f aca="false">IF(_xlfn.XOR(EM155,EE155,DW155,DO155,DG155),1,0)</f>
        <v>0</v>
      </c>
      <c r="GA155" s="86" t="n">
        <f aca="false">IF(_xlfn.XOR(EN155,EF155,DX155,DP155,DH155),1,0)</f>
        <v>0</v>
      </c>
      <c r="GB155" s="86" t="n">
        <f aca="false">IF(_xlfn.XOR(EO155,EG155,DY155,DQ155,DI155),1,0)</f>
        <v>1</v>
      </c>
      <c r="GC155" s="86" t="e">
        <f aca="false">IF(_xlfn.XOR(#REF!,EH155,DZ155,DR155,DJ155),1,0)</f>
        <v>#VALUE!</v>
      </c>
      <c r="GD155" s="85" t="n">
        <f aca="false">EQ155-FV155</f>
        <v>0</v>
      </c>
      <c r="GE155" s="85" t="n">
        <f aca="false">ER155-FW155</f>
        <v>1</v>
      </c>
      <c r="GF155" s="85" t="n">
        <f aca="false">ES155-FX155</f>
        <v>-1</v>
      </c>
      <c r="GG155" s="85" t="n">
        <f aca="false">ET155-FY155</f>
        <v>0</v>
      </c>
      <c r="GH155" s="85" t="n">
        <f aca="false">EU155-FZ155</f>
        <v>0</v>
      </c>
      <c r="GI155" s="85" t="n">
        <f aca="false">EV155-GA155</f>
        <v>0</v>
      </c>
      <c r="GJ155" s="85" t="n">
        <f aca="false">EW155-GB155</f>
        <v>0</v>
      </c>
      <c r="GK155" s="85" t="e">
        <f aca="false">EX155-GC155</f>
        <v>#VALUE!</v>
      </c>
      <c r="GM155" s="0" t="n">
        <f aca="false">IF(_xlfn.XOR(F155:FF155),0,1)</f>
        <v>0</v>
      </c>
      <c r="GS155" s="0" t="n">
        <f aca="false">SUMPRODUCT($GS$1:$GZ$1,$DC155:$DJ155)</f>
        <v>1</v>
      </c>
      <c r="GT155" s="0" t="n">
        <f aca="false">SUMPRODUCT($GS$1:$GZ$1,$DK155:$DR155)</f>
        <v>128</v>
      </c>
      <c r="GU155" s="0" t="n">
        <f aca="false">SUMPRODUCT($GS$1:$GZ$1,$DS155:$DZ155)</f>
        <v>49</v>
      </c>
      <c r="GV155" s="0" t="n">
        <f aca="false">SUMPRODUCT($GS$1:$GZ$1,$EA155:$EH155)</f>
        <v>0</v>
      </c>
      <c r="GW155" s="0" t="e">
        <f aca="false">SUMPRODUCT($GS$1:$GZ$1,$EI155:$EO155)</f>
        <v>#VALUE!</v>
      </c>
      <c r="GX155" s="89" t="n">
        <f aca="false">SUMPRODUCT($GS$1:$GZ$1,$EQ155:$EX155)</f>
        <v>203</v>
      </c>
      <c r="GY155" s="0" t="e">
        <f aca="false">SUM(GS155:GW155)</f>
        <v>#VALUE!</v>
      </c>
      <c r="GZ155" s="0" t="e">
        <f aca="false">GY155+GX155</f>
        <v>#VALUE!</v>
      </c>
      <c r="HA155" s="0" t="e">
        <f aca="false">QUOTIENT(MOD($GY155,GT$1),GS$1)</f>
        <v>#VALUE!</v>
      </c>
      <c r="HB155" s="0" t="e">
        <f aca="false">QUOTIENT(MOD($GY155,GU$1),GT$1)</f>
        <v>#VALUE!</v>
      </c>
      <c r="HC155" s="0" t="e">
        <f aca="false">QUOTIENT(MOD($GY155,GV$1),GU$1)</f>
        <v>#VALUE!</v>
      </c>
      <c r="HD155" s="0" t="e">
        <f aca="false">QUOTIENT(MOD($GY155,GW$1),GV$1)</f>
        <v>#VALUE!</v>
      </c>
      <c r="HE155" s="0" t="e">
        <f aca="false">QUOTIENT(MOD($GY155,GX$1),GW$1)</f>
        <v>#VALUE!</v>
      </c>
      <c r="HF155" s="0" t="e">
        <f aca="false">QUOTIENT(MOD($GY155,GY$1),GX$1)</f>
        <v>#VALUE!</v>
      </c>
      <c r="HG155" s="0" t="e">
        <f aca="false">QUOTIENT(MOD($GY155,GZ$1),GY$1)</f>
        <v>#VALUE!</v>
      </c>
      <c r="HH155" s="0" t="e">
        <f aca="false">QUOTIENT(MOD($GY155,HA$1),GZ$1)</f>
        <v>#VALUE!</v>
      </c>
      <c r="HK155" s="0" t="n">
        <f aca="false">SUMPRODUCT($HK$1:$HR$1,$DC155:$DJ155)</f>
        <v>128</v>
      </c>
      <c r="HL155" s="0" t="n">
        <f aca="false">SUMPRODUCT($HK$1:$HR$1,$DK155:$DR155)</f>
        <v>1</v>
      </c>
      <c r="HM155" s="0" t="n">
        <f aca="false">SUMPRODUCT($HK$1:$HR$1,$DS155:$DZ155)</f>
        <v>140</v>
      </c>
      <c r="HN155" s="0" t="n">
        <f aca="false">SUMPRODUCT($HK$1:$HR$1,$EA155:$EH155)</f>
        <v>0</v>
      </c>
      <c r="HO155" s="0" t="e">
        <f aca="false">SUMPRODUCT($HK$1:$HR$1,$EI155:$EO155)</f>
        <v>#VALUE!</v>
      </c>
      <c r="HQ155" s="0" t="e">
        <f aca="false">SUM(HK155:HO155)</f>
        <v>#VALUE!</v>
      </c>
      <c r="HS155" s="0" t="e">
        <f aca="false">QUOTIENT(MOD($HQ155,HJ$1),HK$1)</f>
        <v>#VALUE!</v>
      </c>
      <c r="HT155" s="0" t="e">
        <f aca="false">QUOTIENT(MOD($HQ155,HK$1),HL$1)</f>
        <v>#VALUE!</v>
      </c>
      <c r="HU155" s="0" t="e">
        <f aca="false">QUOTIENT(MOD($HQ155,HL$1),HM$1)</f>
        <v>#VALUE!</v>
      </c>
      <c r="HV155" s="0" t="e">
        <f aca="false">QUOTIENT(MOD($HQ155,HM$1),HN$1)</f>
        <v>#VALUE!</v>
      </c>
      <c r="HW155" s="0" t="e">
        <f aca="false">QUOTIENT(MOD($HQ155,HN$1),HO$1)</f>
        <v>#VALUE!</v>
      </c>
      <c r="HX155" s="0" t="e">
        <f aca="false">QUOTIENT(MOD($HQ155,HO$1),HP$1)</f>
        <v>#VALUE!</v>
      </c>
      <c r="HY155" s="0" t="e">
        <f aca="false">QUOTIENT(MOD($HQ155,HP$1),HQ$1)</f>
        <v>#VALUE!</v>
      </c>
      <c r="HZ155" s="0" t="e">
        <f aca="false">QUOTIENT(MOD($HQ155,HQ$1),HR$1)</f>
        <v>#VALUE!</v>
      </c>
    </row>
    <row r="156" customFormat="false" ht="12.8" hidden="false" customHeight="false" outlineLevel="0" collapsed="false">
      <c r="A156" s="0" t="s">
        <v>227</v>
      </c>
      <c r="B156" s="159"/>
      <c r="C156" s="159" t="s">
        <v>228</v>
      </c>
      <c r="D156" s="159" t="s">
        <v>222</v>
      </c>
      <c r="E156" s="159" t="s">
        <v>186</v>
      </c>
      <c r="F156" s="76" t="str">
        <f aca="false">DEC2HEX(Y156)</f>
        <v>0</v>
      </c>
      <c r="G156" s="76" t="str">
        <f aca="false">DEC2HEX(Z156)</f>
        <v>0</v>
      </c>
      <c r="H156" s="76" t="str">
        <f aca="false">DEC2HEX(AA156)</f>
        <v>7E</v>
      </c>
      <c r="I156" s="76" t="str">
        <f aca="false">DEC2HEX(AB156)</f>
        <v>6D</v>
      </c>
      <c r="J156" s="76" t="str">
        <f aca="false">DEC2HEX(AC156)</f>
        <v>F6</v>
      </c>
      <c r="K156" s="76" t="str">
        <f aca="false">DEC2HEX(AD156)</f>
        <v>0</v>
      </c>
      <c r="L156" s="76" t="str">
        <f aca="false">DEC2HEX(AE156)</f>
        <v>20</v>
      </c>
      <c r="M156" s="76" t="str">
        <f aca="false">DEC2HEX(AF156)</f>
        <v>0</v>
      </c>
      <c r="N156" s="76" t="str">
        <f aca="false">DEC2HEX(AG156)</f>
        <v>0</v>
      </c>
      <c r="O156" s="76" t="str">
        <f aca="false">DEC2HEX(AH156)</f>
        <v>80</v>
      </c>
      <c r="P156" s="76" t="str">
        <f aca="false">DEC2HEX(AI156)</f>
        <v>47</v>
      </c>
      <c r="Q156" s="76" t="str">
        <f aca="false">DEC2HEX(AJ156)</f>
        <v>0</v>
      </c>
      <c r="R156" s="76" t="str">
        <f aca="false">DEC2HEX(AK156)</f>
        <v>FD</v>
      </c>
      <c r="S156" s="76" t="str">
        <f aca="false">DEC2HEX(AL156)</f>
        <v>B6</v>
      </c>
      <c r="T156" s="76" t="str">
        <f aca="false">DEC2HEX(AM156)</f>
        <v>FF</v>
      </c>
      <c r="U156" s="76" t="str">
        <f aca="false">DEC2HEX(AN156)</f>
        <v>0</v>
      </c>
      <c r="V156" s="75" t="str">
        <f aca="false">DEC2HEX(AO156)</f>
        <v>57A</v>
      </c>
      <c r="W156" s="78" t="str">
        <f aca="false">DEC2HEX(AP156)</f>
        <v>10000</v>
      </c>
      <c r="X156" s="79"/>
      <c r="Y156" s="76" t="n">
        <f aca="false">SUMPRODUCT(AQ156:AX156,$AQ$1:$AX$1)</f>
        <v>0</v>
      </c>
      <c r="Z156" s="76" t="n">
        <f aca="false">SUMPRODUCT(AY156:BF156,$AQ$1:$AX$1)</f>
        <v>0</v>
      </c>
      <c r="AA156" s="76" t="n">
        <f aca="false">SUMPRODUCT(BG156:BN156,$AQ$1:$AX$1)</f>
        <v>126</v>
      </c>
      <c r="AB156" s="76" t="n">
        <f aca="false">SUMPRODUCT(BO156:BV156,$AQ$1:$AX$1)</f>
        <v>109</v>
      </c>
      <c r="AC156" s="76" t="n">
        <f aca="false">SUMPRODUCT(BW156:CD156,$AQ$1:$AX$1)</f>
        <v>246</v>
      </c>
      <c r="AD156" s="76" t="n">
        <f aca="false">SUMPRODUCT(CE156:CL156,$AQ$1:$AX$1)</f>
        <v>0</v>
      </c>
      <c r="AE156" s="76" t="n">
        <f aca="false">SUMPRODUCT(CM156:CT156,$AQ$1:$AX$1)</f>
        <v>32</v>
      </c>
      <c r="AF156" s="76" t="n">
        <f aca="false">SUMPRODUCT(CU156:DB156,$AQ$1:$AX$1)</f>
        <v>0</v>
      </c>
      <c r="AG156" s="76" t="n">
        <f aca="false">SUMPRODUCT(DC156:DJ156,$AQ$1:$AX$1)</f>
        <v>0</v>
      </c>
      <c r="AH156" s="76" t="n">
        <f aca="false">SUMPRODUCT(DK156:DR156,$AQ$1:$AX$1)</f>
        <v>128</v>
      </c>
      <c r="AI156" s="76" t="n">
        <f aca="false">SUMPRODUCT(DS156:DZ156,$AQ$1:$AX$1)</f>
        <v>71</v>
      </c>
      <c r="AJ156" s="76" t="n">
        <f aca="false">SUMPRODUCT(EA156:EH156,$AQ$1:$AX$1)</f>
        <v>0</v>
      </c>
      <c r="AK156" s="76" t="n">
        <f aca="false">SUMPRODUCT(EI156:EP156,$AQ$1:$AX$1)</f>
        <v>253</v>
      </c>
      <c r="AL156" s="76" t="n">
        <f aca="false">SUMPRODUCT(EQ156:EX156,$AQ$1:$AX$1)</f>
        <v>182</v>
      </c>
      <c r="AM156" s="76" t="n">
        <f aca="false">SUMPRODUCT(EY156:FF156,$AQ$1:$AX$1)</f>
        <v>255</v>
      </c>
      <c r="AN156" s="76" t="n">
        <v>0</v>
      </c>
      <c r="AO156" s="79" t="n">
        <f aca="false">SUM(X156:AN156)</f>
        <v>1402</v>
      </c>
      <c r="AP156" s="79" t="n">
        <f aca="false">SUM(AB156:AJ156,AL156)+256*AK156</f>
        <v>65536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1</v>
      </c>
      <c r="BI156" s="0" t="n">
        <v>1</v>
      </c>
      <c r="BJ156" s="0" t="n">
        <v>1</v>
      </c>
      <c r="BK156" s="0" t="n">
        <v>1</v>
      </c>
      <c r="BL156" s="0" t="n">
        <v>1</v>
      </c>
      <c r="BM156" s="0" t="n">
        <v>1</v>
      </c>
      <c r="BN156" s="0" t="n">
        <v>0</v>
      </c>
      <c r="BO156" s="0" t="n">
        <v>1</v>
      </c>
      <c r="BP156" s="0" t="n">
        <v>0</v>
      </c>
      <c r="BQ156" s="0" t="n">
        <v>1</v>
      </c>
      <c r="BR156" s="0" t="n">
        <v>1</v>
      </c>
      <c r="BS156" s="0" t="n">
        <v>0</v>
      </c>
      <c r="BT156" s="0" t="n">
        <v>1</v>
      </c>
      <c r="BU156" s="0" t="n">
        <v>1</v>
      </c>
      <c r="BV156" s="0" t="n">
        <v>0</v>
      </c>
      <c r="BW156" s="0" t="n">
        <v>0</v>
      </c>
      <c r="BX156" s="0" t="n">
        <v>1</v>
      </c>
      <c r="BY156" s="0" t="n">
        <v>1</v>
      </c>
      <c r="BZ156" s="0" t="n">
        <v>0</v>
      </c>
      <c r="CA156" s="0" t="n">
        <v>1</v>
      </c>
      <c r="CB156" s="0" t="n">
        <v>1</v>
      </c>
      <c r="CC156" s="0" t="n">
        <v>1</v>
      </c>
      <c r="CD156" s="0" t="n">
        <v>1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0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1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0</v>
      </c>
      <c r="DR156" s="0" t="n">
        <v>1</v>
      </c>
      <c r="DS156" s="0" t="n">
        <v>1</v>
      </c>
      <c r="DT156" s="0" t="n">
        <v>1</v>
      </c>
      <c r="DU156" s="0" t="n">
        <v>1</v>
      </c>
      <c r="DV156" s="0" t="n">
        <v>0</v>
      </c>
      <c r="DW156" s="0" t="n">
        <v>0</v>
      </c>
      <c r="DX156" s="0" t="n">
        <v>0</v>
      </c>
      <c r="DY156" s="0" t="n">
        <v>1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1</v>
      </c>
      <c r="EJ156" s="0" t="n">
        <v>0</v>
      </c>
      <c r="EK156" s="0" t="n">
        <v>1</v>
      </c>
      <c r="EL156" s="0" t="n">
        <v>1</v>
      </c>
      <c r="EM156" s="0" t="n">
        <v>1</v>
      </c>
      <c r="EN156" s="0" t="n">
        <v>1</v>
      </c>
      <c r="EO156" s="0" t="n">
        <v>1</v>
      </c>
      <c r="EP156" s="0" t="n">
        <v>1</v>
      </c>
      <c r="EQ156" s="0" t="n">
        <v>0</v>
      </c>
      <c r="ER156" s="0" t="n">
        <v>1</v>
      </c>
      <c r="ES156" s="0" t="n">
        <v>1</v>
      </c>
      <c r="ET156" s="0" t="n">
        <v>0</v>
      </c>
      <c r="EU156" s="0" t="n">
        <v>1</v>
      </c>
      <c r="EV156" s="0" t="n">
        <v>1</v>
      </c>
      <c r="EW156" s="0" t="n">
        <v>0</v>
      </c>
      <c r="EX156" s="0" t="n">
        <v>1</v>
      </c>
      <c r="EY156" s="0" t="n">
        <v>1</v>
      </c>
      <c r="EZ156" s="0" t="n">
        <v>1</v>
      </c>
      <c r="FA156" s="0" t="n">
        <v>1</v>
      </c>
      <c r="FB156" s="0" t="n">
        <v>1</v>
      </c>
      <c r="FC156" s="0" t="n">
        <v>1</v>
      </c>
      <c r="FD156" s="0" t="n">
        <v>1</v>
      </c>
      <c r="FE156" s="0" t="n">
        <v>1</v>
      </c>
      <c r="FF156" s="0" t="n">
        <v>1</v>
      </c>
      <c r="FG156" s="0" t="n">
        <v>0</v>
      </c>
      <c r="FH156" s="0" t="n">
        <v>0</v>
      </c>
      <c r="FI156" s="0" t="n">
        <v>0</v>
      </c>
      <c r="FJ156" s="0" t="n">
        <v>0</v>
      </c>
      <c r="FK156" s="0" t="n">
        <v>0</v>
      </c>
      <c r="FL156" s="0" t="n">
        <v>0</v>
      </c>
      <c r="FM156" s="0" t="n">
        <v>0</v>
      </c>
      <c r="FN156" s="0" t="n">
        <v>0</v>
      </c>
      <c r="FO156" s="0" t="n">
        <v>0</v>
      </c>
      <c r="FQ156" s="0" t="n">
        <f aca="false">1-MIN(1,DC156+DG156+DK156+DO156+DS156+DW156)</f>
        <v>0</v>
      </c>
      <c r="FR156" s="0" t="n">
        <f aca="false">1-MIN(1,DD156+DH156+DL156+DP156+DT156+DX156)</f>
        <v>0</v>
      </c>
      <c r="FS156" s="0" t="n">
        <f aca="false">1-MIN(1,DE156+DI156+DM156+DQ156+DU156+DY156)</f>
        <v>0</v>
      </c>
      <c r="FT156" s="0" t="n">
        <f aca="false">1-MIN(1,DF156+DJ156+DN156+DR156+DV156+DZ156)</f>
        <v>0</v>
      </c>
      <c r="FV156" s="86" t="n">
        <f aca="false">IF(_xlfn.XOR(EI156,EA156,DS156,DK156,DC156),1,0)</f>
        <v>0</v>
      </c>
      <c r="FW156" s="86" t="n">
        <f aca="false">IF(_xlfn.XOR(EJ156,EB156,DT156,DL156,DD156),1,0)</f>
        <v>1</v>
      </c>
      <c r="FX156" s="86" t="n">
        <f aca="false">IF(_xlfn.XOR(EK156,EC156,DU156,DM156,DE156),1,0)</f>
        <v>0</v>
      </c>
      <c r="FY156" s="86" t="n">
        <f aca="false">IF(_xlfn.XOR(EL156,ED156,DV156,DN156,DF156),1,0)</f>
        <v>1</v>
      </c>
      <c r="FZ156" s="86" t="n">
        <f aca="false">IF(_xlfn.XOR(EM156,EE156,DW156,DO156,DG156),1,0)</f>
        <v>1</v>
      </c>
      <c r="GA156" s="86" t="n">
        <f aca="false">IF(_xlfn.XOR(EN156,EF156,DX156,DP156,DH156),1,0)</f>
        <v>1</v>
      </c>
      <c r="GB156" s="86" t="n">
        <f aca="false">IF(_xlfn.XOR(EO156,EG156,DY156,DQ156,DI156),1,0)</f>
        <v>0</v>
      </c>
      <c r="GC156" s="86" t="e">
        <f aca="false">IF(_xlfn.XOR(#REF!,EH156,DZ156,DR156,DJ156),1,0)</f>
        <v>#VALUE!</v>
      </c>
      <c r="GD156" s="85" t="n">
        <f aca="false">EQ156-FV156</f>
        <v>0</v>
      </c>
      <c r="GE156" s="85" t="n">
        <f aca="false">ER156-FW156</f>
        <v>0</v>
      </c>
      <c r="GF156" s="85" t="n">
        <f aca="false">ES156-FX156</f>
        <v>1</v>
      </c>
      <c r="GG156" s="85" t="n">
        <f aca="false">ET156-FY156</f>
        <v>-1</v>
      </c>
      <c r="GH156" s="85" t="n">
        <f aca="false">EU156-FZ156</f>
        <v>0</v>
      </c>
      <c r="GI156" s="85" t="n">
        <f aca="false">EV156-GA156</f>
        <v>0</v>
      </c>
      <c r="GJ156" s="85" t="n">
        <f aca="false">EW156-GB156</f>
        <v>0</v>
      </c>
      <c r="GK156" s="85" t="e">
        <f aca="false">EX156-GC156</f>
        <v>#VALUE!</v>
      </c>
      <c r="GM156" s="0" t="n">
        <f aca="false">IF(_xlfn.XOR(F156:FF156),0,1)</f>
        <v>1</v>
      </c>
      <c r="GS156" s="0" t="n">
        <f aca="false">SUMPRODUCT($GS$1:$GZ$1,$DC156:$DJ156)</f>
        <v>0</v>
      </c>
      <c r="GT156" s="0" t="n">
        <f aca="false">SUMPRODUCT($GS$1:$GZ$1,$DK156:$DR156)</f>
        <v>128</v>
      </c>
      <c r="GU156" s="0" t="n">
        <f aca="false">SUMPRODUCT($GS$1:$GZ$1,$DS156:$DZ156)</f>
        <v>71</v>
      </c>
      <c r="GV156" s="0" t="n">
        <f aca="false">SUMPRODUCT($GS$1:$GZ$1,$EA156:$EH156)</f>
        <v>0</v>
      </c>
      <c r="GW156" s="0" t="e">
        <f aca="false">SUMPRODUCT($GS$1:$GZ$1,$EI156:$EO156)</f>
        <v>#VALUE!</v>
      </c>
      <c r="GX156" s="89" t="n">
        <f aca="false">SUMPRODUCT($GS$1:$GZ$1,$EQ156:$EX156)</f>
        <v>182</v>
      </c>
      <c r="GY156" s="0" t="e">
        <f aca="false">SUM(GS156:GW156)</f>
        <v>#VALUE!</v>
      </c>
      <c r="GZ156" s="0" t="e">
        <f aca="false">GY156+GX156</f>
        <v>#VALUE!</v>
      </c>
      <c r="HA156" s="0" t="e">
        <f aca="false">QUOTIENT(MOD($GY156,GT$1),GS$1)</f>
        <v>#VALUE!</v>
      </c>
      <c r="HB156" s="0" t="e">
        <f aca="false">QUOTIENT(MOD($GY156,GU$1),GT$1)</f>
        <v>#VALUE!</v>
      </c>
      <c r="HC156" s="0" t="e">
        <f aca="false">QUOTIENT(MOD($GY156,GV$1),GU$1)</f>
        <v>#VALUE!</v>
      </c>
      <c r="HD156" s="0" t="e">
        <f aca="false">QUOTIENT(MOD($GY156,GW$1),GV$1)</f>
        <v>#VALUE!</v>
      </c>
      <c r="HE156" s="0" t="e">
        <f aca="false">QUOTIENT(MOD($GY156,GX$1),GW$1)</f>
        <v>#VALUE!</v>
      </c>
      <c r="HF156" s="0" t="e">
        <f aca="false">QUOTIENT(MOD($GY156,GY$1),GX$1)</f>
        <v>#VALUE!</v>
      </c>
      <c r="HG156" s="0" t="e">
        <f aca="false">QUOTIENT(MOD($GY156,GZ$1),GY$1)</f>
        <v>#VALUE!</v>
      </c>
      <c r="HH156" s="0" t="e">
        <f aca="false">QUOTIENT(MOD($GY156,HA$1),GZ$1)</f>
        <v>#VALUE!</v>
      </c>
      <c r="HK156" s="0" t="n">
        <f aca="false">SUMPRODUCT($HK$1:$HR$1,$DC156:$DJ156)</f>
        <v>0</v>
      </c>
      <c r="HL156" s="0" t="n">
        <f aca="false">SUMPRODUCT($HK$1:$HR$1,$DK156:$DR156)</f>
        <v>1</v>
      </c>
      <c r="HM156" s="0" t="n">
        <f aca="false">SUMPRODUCT($HK$1:$HR$1,$DS156:$DZ156)</f>
        <v>226</v>
      </c>
      <c r="HN156" s="0" t="n">
        <f aca="false">SUMPRODUCT($HK$1:$HR$1,$EA156:$EH156)</f>
        <v>0</v>
      </c>
      <c r="HO156" s="0" t="e">
        <f aca="false">SUMPRODUCT($HK$1:$HR$1,$EI156:$EO156)</f>
        <v>#VALUE!</v>
      </c>
      <c r="HQ156" s="0" t="e">
        <f aca="false">SUM(HK156:HO156)</f>
        <v>#VALUE!</v>
      </c>
      <c r="HS156" s="0" t="e">
        <f aca="false">QUOTIENT(MOD($HQ156,HJ$1),HK$1)</f>
        <v>#VALUE!</v>
      </c>
      <c r="HT156" s="0" t="e">
        <f aca="false">QUOTIENT(MOD($HQ156,HK$1),HL$1)</f>
        <v>#VALUE!</v>
      </c>
      <c r="HU156" s="0" t="e">
        <f aca="false">QUOTIENT(MOD($HQ156,HL$1),HM$1)</f>
        <v>#VALUE!</v>
      </c>
      <c r="HV156" s="0" t="e">
        <f aca="false">QUOTIENT(MOD($HQ156,HM$1),HN$1)</f>
        <v>#VALUE!</v>
      </c>
      <c r="HW156" s="0" t="e">
        <f aca="false">QUOTIENT(MOD($HQ156,HN$1),HO$1)</f>
        <v>#VALUE!</v>
      </c>
      <c r="HX156" s="0" t="e">
        <f aca="false">QUOTIENT(MOD($HQ156,HO$1),HP$1)</f>
        <v>#VALUE!</v>
      </c>
      <c r="HY156" s="0" t="e">
        <f aca="false">QUOTIENT(MOD($HQ156,HP$1),HQ$1)</f>
        <v>#VALUE!</v>
      </c>
      <c r="HZ156" s="0" t="e">
        <f aca="false">QUOTIENT(MOD($HQ156,HQ$1),HR$1)</f>
        <v>#VALUE!</v>
      </c>
    </row>
    <row r="157" customFormat="false" ht="12.8" hidden="false" customHeight="false" outlineLevel="0" collapsed="false">
      <c r="A157" s="0" t="s">
        <v>229</v>
      </c>
      <c r="B157" s="159"/>
      <c r="C157" s="159" t="s">
        <v>230</v>
      </c>
      <c r="D157" s="159" t="s">
        <v>222</v>
      </c>
      <c r="E157" s="159" t="s">
        <v>186</v>
      </c>
      <c r="F157" s="76" t="str">
        <f aca="false">DEC2HEX(Y157)</f>
        <v>0</v>
      </c>
      <c r="G157" s="76" t="str">
        <f aca="false">DEC2HEX(Z157)</f>
        <v>0</v>
      </c>
      <c r="H157" s="76" t="str">
        <f aca="false">DEC2HEX(AA157)</f>
        <v>7E</v>
      </c>
      <c r="I157" s="76" t="str">
        <f aca="false">DEC2HEX(AB157)</f>
        <v>6D</v>
      </c>
      <c r="J157" s="76" t="str">
        <f aca="false">DEC2HEX(AC157)</f>
        <v>F6</v>
      </c>
      <c r="K157" s="76" t="str">
        <f aca="false">DEC2HEX(AD157)</f>
        <v>0</v>
      </c>
      <c r="L157" s="76" t="str">
        <f aca="false">DEC2HEX(AE157)</f>
        <v>20</v>
      </c>
      <c r="M157" s="76" t="str">
        <f aca="false">DEC2HEX(AF157)</f>
        <v>0</v>
      </c>
      <c r="N157" s="76" t="str">
        <f aca="false">DEC2HEX(AG157)</f>
        <v>1</v>
      </c>
      <c r="O157" s="76" t="str">
        <f aca="false">DEC2HEX(AH157)</f>
        <v>80</v>
      </c>
      <c r="P157" s="76" t="str">
        <f aca="false">DEC2HEX(AI157)</f>
        <v>47</v>
      </c>
      <c r="Q157" s="76" t="str">
        <f aca="false">DEC2HEX(AJ157)</f>
        <v>0</v>
      </c>
      <c r="R157" s="76" t="str">
        <f aca="false">DEC2HEX(AK157)</f>
        <v>FD</v>
      </c>
      <c r="S157" s="76" t="str">
        <f aca="false">DEC2HEX(AL157)</f>
        <v>B5</v>
      </c>
      <c r="T157" s="76" t="str">
        <f aca="false">DEC2HEX(AM157)</f>
        <v>FF</v>
      </c>
      <c r="U157" s="76" t="str">
        <f aca="false">DEC2HEX(AN157)</f>
        <v>0</v>
      </c>
      <c r="V157" s="75" t="str">
        <f aca="false">DEC2HEX(AO157)</f>
        <v>57A</v>
      </c>
      <c r="W157" s="78" t="str">
        <f aca="false">DEC2HEX(AP157)</f>
        <v>10000</v>
      </c>
      <c r="X157" s="79"/>
      <c r="Y157" s="76" t="n">
        <f aca="false">SUMPRODUCT(AQ157:AX157,$AQ$1:$AX$1)</f>
        <v>0</v>
      </c>
      <c r="Z157" s="76" t="n">
        <f aca="false">SUMPRODUCT(AY157:BF157,$AQ$1:$AX$1)</f>
        <v>0</v>
      </c>
      <c r="AA157" s="76" t="n">
        <f aca="false">SUMPRODUCT(BG157:BN157,$AQ$1:$AX$1)</f>
        <v>126</v>
      </c>
      <c r="AB157" s="76" t="n">
        <f aca="false">SUMPRODUCT(BO157:BV157,$AQ$1:$AX$1)</f>
        <v>109</v>
      </c>
      <c r="AC157" s="76" t="n">
        <f aca="false">SUMPRODUCT(BW157:CD157,$AQ$1:$AX$1)</f>
        <v>246</v>
      </c>
      <c r="AD157" s="76" t="n">
        <f aca="false">SUMPRODUCT(CE157:CL157,$AQ$1:$AX$1)</f>
        <v>0</v>
      </c>
      <c r="AE157" s="76" t="n">
        <f aca="false">SUMPRODUCT(CM157:CT157,$AQ$1:$AX$1)</f>
        <v>32</v>
      </c>
      <c r="AF157" s="76" t="n">
        <f aca="false">SUMPRODUCT(CU157:DB157,$AQ$1:$AX$1)</f>
        <v>0</v>
      </c>
      <c r="AG157" s="76" t="n">
        <f aca="false">SUMPRODUCT(DC157:DJ157,$AQ$1:$AX$1)</f>
        <v>1</v>
      </c>
      <c r="AH157" s="76" t="n">
        <f aca="false">SUMPRODUCT(DK157:DR157,$AQ$1:$AX$1)</f>
        <v>128</v>
      </c>
      <c r="AI157" s="76" t="n">
        <f aca="false">SUMPRODUCT(DS157:DZ157,$AQ$1:$AX$1)</f>
        <v>71</v>
      </c>
      <c r="AJ157" s="76" t="n">
        <f aca="false">SUMPRODUCT(EA157:EH157,$AQ$1:$AX$1)</f>
        <v>0</v>
      </c>
      <c r="AK157" s="76" t="n">
        <f aca="false">SUMPRODUCT(EI157:EP157,$AQ$1:$AX$1)</f>
        <v>253</v>
      </c>
      <c r="AL157" s="76" t="n">
        <f aca="false">SUMPRODUCT(EQ157:EX157,$AQ$1:$AX$1)</f>
        <v>181</v>
      </c>
      <c r="AM157" s="76" t="n">
        <f aca="false">SUMPRODUCT(EY157:FF157,$AQ$1:$AX$1)</f>
        <v>255</v>
      </c>
      <c r="AN157" s="76" t="n">
        <v>0</v>
      </c>
      <c r="AO157" s="79" t="n">
        <f aca="false">SUM(X157:AN157)</f>
        <v>1402</v>
      </c>
      <c r="AP157" s="79" t="n">
        <f aca="false">SUM(AB157:AJ157,AL157)+256*AK157</f>
        <v>65536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1</v>
      </c>
      <c r="BI157" s="0" t="n">
        <v>1</v>
      </c>
      <c r="BJ157" s="0" t="n">
        <v>1</v>
      </c>
      <c r="BK157" s="0" t="n">
        <v>1</v>
      </c>
      <c r="BL157" s="0" t="n">
        <v>1</v>
      </c>
      <c r="BM157" s="0" t="n">
        <v>1</v>
      </c>
      <c r="BN157" s="0" t="n">
        <v>0</v>
      </c>
      <c r="BO157" s="0" t="n">
        <v>1</v>
      </c>
      <c r="BP157" s="0" t="n">
        <v>0</v>
      </c>
      <c r="BQ157" s="0" t="n">
        <v>1</v>
      </c>
      <c r="BR157" s="0" t="n">
        <v>1</v>
      </c>
      <c r="BS157" s="0" t="n">
        <v>0</v>
      </c>
      <c r="BT157" s="0" t="n">
        <v>1</v>
      </c>
      <c r="BU157" s="0" t="n">
        <v>1</v>
      </c>
      <c r="BV157" s="0" t="n">
        <v>0</v>
      </c>
      <c r="BW157" s="0" t="n">
        <v>0</v>
      </c>
      <c r="BX157" s="0" t="n">
        <v>1</v>
      </c>
      <c r="BY157" s="0" t="n">
        <v>1</v>
      </c>
      <c r="BZ157" s="0" t="n">
        <v>0</v>
      </c>
      <c r="CA157" s="0" t="n">
        <v>1</v>
      </c>
      <c r="CB157" s="0" t="n">
        <v>1</v>
      </c>
      <c r="CC157" s="0" t="n">
        <v>1</v>
      </c>
      <c r="CD157" s="0" t="n">
        <v>1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1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1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0</v>
      </c>
      <c r="DR157" s="0" t="n">
        <v>1</v>
      </c>
      <c r="DS157" s="0" t="n">
        <v>1</v>
      </c>
      <c r="DT157" s="0" t="n">
        <v>1</v>
      </c>
      <c r="DU157" s="0" t="n">
        <v>1</v>
      </c>
      <c r="DV157" s="0" t="n">
        <v>0</v>
      </c>
      <c r="DW157" s="0" t="n">
        <v>0</v>
      </c>
      <c r="DX157" s="0" t="n">
        <v>0</v>
      </c>
      <c r="DY157" s="0" t="n">
        <v>1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1</v>
      </c>
      <c r="EJ157" s="0" t="n">
        <v>0</v>
      </c>
      <c r="EK157" s="0" t="n">
        <v>1</v>
      </c>
      <c r="EL157" s="0" t="n">
        <v>1</v>
      </c>
      <c r="EM157" s="0" t="n">
        <v>1</v>
      </c>
      <c r="EN157" s="0" t="n">
        <v>1</v>
      </c>
      <c r="EO157" s="0" t="n">
        <v>1</v>
      </c>
      <c r="EP157" s="0" t="n">
        <v>1</v>
      </c>
      <c r="EQ157" s="0" t="n">
        <v>1</v>
      </c>
      <c r="ER157" s="0" t="n">
        <v>0</v>
      </c>
      <c r="ES157" s="0" t="n">
        <v>1</v>
      </c>
      <c r="ET157" s="0" t="n">
        <v>0</v>
      </c>
      <c r="EU157" s="0" t="n">
        <v>1</v>
      </c>
      <c r="EV157" s="0" t="n">
        <v>1</v>
      </c>
      <c r="EW157" s="0" t="n">
        <v>0</v>
      </c>
      <c r="EX157" s="0" t="n">
        <v>1</v>
      </c>
      <c r="EY157" s="0" t="n">
        <v>1</v>
      </c>
      <c r="EZ157" s="0" t="n">
        <v>1</v>
      </c>
      <c r="FA157" s="0" t="n">
        <v>1</v>
      </c>
      <c r="FB157" s="0" t="n">
        <v>1</v>
      </c>
      <c r="FC157" s="0" t="n">
        <v>1</v>
      </c>
      <c r="FD157" s="0" t="n">
        <v>1</v>
      </c>
      <c r="FE157" s="0" t="n">
        <v>1</v>
      </c>
      <c r="FF157" s="0" t="n">
        <v>1</v>
      </c>
      <c r="FG157" s="0" t="n">
        <v>0</v>
      </c>
      <c r="FH157" s="0" t="n">
        <v>0</v>
      </c>
      <c r="FI157" s="0" t="n">
        <v>0</v>
      </c>
      <c r="FJ157" s="0" t="n">
        <v>0</v>
      </c>
      <c r="FK157" s="0" t="n">
        <v>0</v>
      </c>
      <c r="FL157" s="0" t="n">
        <v>0</v>
      </c>
      <c r="FM157" s="0" t="n">
        <v>0</v>
      </c>
      <c r="FN157" s="0" t="n">
        <v>0</v>
      </c>
      <c r="FO157" s="0" t="n">
        <v>0</v>
      </c>
      <c r="FQ157" s="0" t="n">
        <f aca="false">1-MIN(1,DC157+DG157+DK157+DO157+DS157+DW157)</f>
        <v>0</v>
      </c>
      <c r="FR157" s="0" t="n">
        <f aca="false">1-MIN(1,DD157+DH157+DL157+DP157+DT157+DX157)</f>
        <v>0</v>
      </c>
      <c r="FS157" s="0" t="n">
        <f aca="false">1-MIN(1,DE157+DI157+DM157+DQ157+DU157+DY157)</f>
        <v>0</v>
      </c>
      <c r="FT157" s="0" t="n">
        <f aca="false">1-MIN(1,DF157+DJ157+DN157+DR157+DV157+DZ157)</f>
        <v>0</v>
      </c>
      <c r="FV157" s="86" t="n">
        <f aca="false">IF(_xlfn.XOR(EI157,EA157,DS157,DK157,DC157),1,0)</f>
        <v>1</v>
      </c>
      <c r="FW157" s="86" t="n">
        <f aca="false">IF(_xlfn.XOR(EJ157,EB157,DT157,DL157,DD157),1,0)</f>
        <v>1</v>
      </c>
      <c r="FX157" s="86" t="n">
        <f aca="false">IF(_xlfn.XOR(EK157,EC157,DU157,DM157,DE157),1,0)</f>
        <v>0</v>
      </c>
      <c r="FY157" s="86" t="n">
        <f aca="false">IF(_xlfn.XOR(EL157,ED157,DV157,DN157,DF157),1,0)</f>
        <v>1</v>
      </c>
      <c r="FZ157" s="86" t="n">
        <f aca="false">IF(_xlfn.XOR(EM157,EE157,DW157,DO157,DG157),1,0)</f>
        <v>1</v>
      </c>
      <c r="GA157" s="86" t="n">
        <f aca="false">IF(_xlfn.XOR(EN157,EF157,DX157,DP157,DH157),1,0)</f>
        <v>1</v>
      </c>
      <c r="GB157" s="86" t="n">
        <f aca="false">IF(_xlfn.XOR(EO157,EG157,DY157,DQ157,DI157),1,0)</f>
        <v>0</v>
      </c>
      <c r="GC157" s="86" t="e">
        <f aca="false">IF(_xlfn.XOR(#REF!,EH157,DZ157,DR157,DJ157),1,0)</f>
        <v>#VALUE!</v>
      </c>
      <c r="GD157" s="85" t="n">
        <f aca="false">EQ157-FV157</f>
        <v>0</v>
      </c>
      <c r="GE157" s="85" t="n">
        <f aca="false">ER157-FW157</f>
        <v>-1</v>
      </c>
      <c r="GF157" s="85" t="n">
        <f aca="false">ES157-FX157</f>
        <v>1</v>
      </c>
      <c r="GG157" s="85" t="n">
        <f aca="false">ET157-FY157</f>
        <v>-1</v>
      </c>
      <c r="GH157" s="85" t="n">
        <f aca="false">EU157-FZ157</f>
        <v>0</v>
      </c>
      <c r="GI157" s="85" t="n">
        <f aca="false">EV157-GA157</f>
        <v>0</v>
      </c>
      <c r="GJ157" s="85" t="n">
        <f aca="false">EW157-GB157</f>
        <v>0</v>
      </c>
      <c r="GK157" s="85" t="e">
        <f aca="false">EX157-GC157</f>
        <v>#VALUE!</v>
      </c>
      <c r="GM157" s="0" t="n">
        <f aca="false">IF(_xlfn.XOR(F157:FF157),0,1)</f>
        <v>1</v>
      </c>
      <c r="GS157" s="0" t="n">
        <f aca="false">SUMPRODUCT($GS$1:$GZ$1,$DC157:$DJ157)</f>
        <v>1</v>
      </c>
      <c r="GT157" s="0" t="n">
        <f aca="false">SUMPRODUCT($GS$1:$GZ$1,$DK157:$DR157)</f>
        <v>128</v>
      </c>
      <c r="GU157" s="0" t="n">
        <f aca="false">SUMPRODUCT($GS$1:$GZ$1,$DS157:$DZ157)</f>
        <v>71</v>
      </c>
      <c r="GV157" s="0" t="n">
        <f aca="false">SUMPRODUCT($GS$1:$GZ$1,$EA157:$EH157)</f>
        <v>0</v>
      </c>
      <c r="GW157" s="0" t="e">
        <f aca="false">SUMPRODUCT($GS$1:$GZ$1,$EI157:$EO157)</f>
        <v>#VALUE!</v>
      </c>
      <c r="GX157" s="89" t="n">
        <f aca="false">SUMPRODUCT($GS$1:$GZ$1,$EQ157:$EX157)</f>
        <v>181</v>
      </c>
      <c r="GY157" s="0" t="e">
        <f aca="false">SUM(GS157:GW157)</f>
        <v>#VALUE!</v>
      </c>
      <c r="GZ157" s="0" t="e">
        <f aca="false">GY157+GX157</f>
        <v>#VALUE!</v>
      </c>
      <c r="HA157" s="0" t="e">
        <f aca="false">QUOTIENT(MOD($GY157,GT$1),GS$1)</f>
        <v>#VALUE!</v>
      </c>
      <c r="HB157" s="0" t="e">
        <f aca="false">QUOTIENT(MOD($GY157,GU$1),GT$1)</f>
        <v>#VALUE!</v>
      </c>
      <c r="HC157" s="0" t="e">
        <f aca="false">QUOTIENT(MOD($GY157,GV$1),GU$1)</f>
        <v>#VALUE!</v>
      </c>
      <c r="HD157" s="0" t="e">
        <f aca="false">QUOTIENT(MOD($GY157,GW$1),GV$1)</f>
        <v>#VALUE!</v>
      </c>
      <c r="HE157" s="0" t="e">
        <f aca="false">QUOTIENT(MOD($GY157,GX$1),GW$1)</f>
        <v>#VALUE!</v>
      </c>
      <c r="HF157" s="0" t="e">
        <f aca="false">QUOTIENT(MOD($GY157,GY$1),GX$1)</f>
        <v>#VALUE!</v>
      </c>
      <c r="HG157" s="0" t="e">
        <f aca="false">QUOTIENT(MOD($GY157,GZ$1),GY$1)</f>
        <v>#VALUE!</v>
      </c>
      <c r="HH157" s="0" t="e">
        <f aca="false">QUOTIENT(MOD($GY157,HA$1),GZ$1)</f>
        <v>#VALUE!</v>
      </c>
      <c r="HK157" s="0" t="n">
        <f aca="false">SUMPRODUCT($HK$1:$HR$1,$DC157:$DJ157)</f>
        <v>128</v>
      </c>
      <c r="HL157" s="0" t="n">
        <f aca="false">SUMPRODUCT($HK$1:$HR$1,$DK157:$DR157)</f>
        <v>1</v>
      </c>
      <c r="HM157" s="0" t="n">
        <f aca="false">SUMPRODUCT($HK$1:$HR$1,$DS157:$DZ157)</f>
        <v>226</v>
      </c>
      <c r="HN157" s="0" t="n">
        <f aca="false">SUMPRODUCT($HK$1:$HR$1,$EA157:$EH157)</f>
        <v>0</v>
      </c>
      <c r="HO157" s="0" t="e">
        <f aca="false">SUMPRODUCT($HK$1:$HR$1,$EI157:$EO157)</f>
        <v>#VALUE!</v>
      </c>
      <c r="HQ157" s="0" t="e">
        <f aca="false">SUM(HK157:HO157)</f>
        <v>#VALUE!</v>
      </c>
      <c r="HS157" s="0" t="e">
        <f aca="false">QUOTIENT(MOD($HQ157,HJ$1),HK$1)</f>
        <v>#VALUE!</v>
      </c>
      <c r="HT157" s="0" t="e">
        <f aca="false">QUOTIENT(MOD($HQ157,HK$1),HL$1)</f>
        <v>#VALUE!</v>
      </c>
      <c r="HU157" s="0" t="e">
        <f aca="false">QUOTIENT(MOD($HQ157,HL$1),HM$1)</f>
        <v>#VALUE!</v>
      </c>
      <c r="HV157" s="0" t="e">
        <f aca="false">QUOTIENT(MOD($HQ157,HM$1),HN$1)</f>
        <v>#VALUE!</v>
      </c>
      <c r="HW157" s="0" t="e">
        <f aca="false">QUOTIENT(MOD($HQ157,HN$1),HO$1)</f>
        <v>#VALUE!</v>
      </c>
      <c r="HX157" s="0" t="e">
        <f aca="false">QUOTIENT(MOD($HQ157,HO$1),HP$1)</f>
        <v>#VALUE!</v>
      </c>
      <c r="HY157" s="0" t="e">
        <f aca="false">QUOTIENT(MOD($HQ157,HP$1),HQ$1)</f>
        <v>#VALUE!</v>
      </c>
      <c r="HZ157" s="0" t="e">
        <f aca="false">QUOTIENT(MOD($HQ157,HQ$1),HR$1)</f>
        <v>#VALUE!</v>
      </c>
    </row>
    <row r="158" customFormat="false" ht="12.8" hidden="false" customHeight="false" outlineLevel="0" collapsed="false">
      <c r="A158" s="0" t="s">
        <v>231</v>
      </c>
      <c r="B158" s="159"/>
      <c r="C158" s="159" t="s">
        <v>232</v>
      </c>
      <c r="D158" s="159" t="s">
        <v>222</v>
      </c>
      <c r="E158" s="159" t="s">
        <v>186</v>
      </c>
      <c r="F158" s="76" t="str">
        <f aca="false">DEC2HEX(Y158)</f>
        <v>0</v>
      </c>
      <c r="G158" s="76" t="str">
        <f aca="false">DEC2HEX(Z158)</f>
        <v>0</v>
      </c>
      <c r="H158" s="76" t="str">
        <f aca="false">DEC2HEX(AA158)</f>
        <v>7E</v>
      </c>
      <c r="I158" s="76" t="str">
        <f aca="false">DEC2HEX(AB158)</f>
        <v>6D</v>
      </c>
      <c r="J158" s="76" t="str">
        <f aca="false">DEC2HEX(AC158)</f>
        <v>F6</v>
      </c>
      <c r="K158" s="76" t="str">
        <f aca="false">DEC2HEX(AD158)</f>
        <v>0</v>
      </c>
      <c r="L158" s="76" t="str">
        <f aca="false">DEC2HEX(AE158)</f>
        <v>20</v>
      </c>
      <c r="M158" s="76" t="str">
        <f aca="false">DEC2HEX(AF158)</f>
        <v>0</v>
      </c>
      <c r="N158" s="76" t="str">
        <f aca="false">DEC2HEX(AG158)</f>
        <v>0</v>
      </c>
      <c r="O158" s="76" t="str">
        <f aca="false">DEC2HEX(AH158)</f>
        <v>80</v>
      </c>
      <c r="P158" s="76" t="str">
        <f aca="false">DEC2HEX(AI158)</f>
        <v>36</v>
      </c>
      <c r="Q158" s="76" t="str">
        <f aca="false">DEC2HEX(AJ158)</f>
        <v>0</v>
      </c>
      <c r="R158" s="76" t="str">
        <f aca="false">DEC2HEX(AK158)</f>
        <v>FD</v>
      </c>
      <c r="S158" s="76" t="str">
        <f aca="false">DEC2HEX(AL158)</f>
        <v>C7</v>
      </c>
      <c r="T158" s="76" t="str">
        <f aca="false">DEC2HEX(AM158)</f>
        <v>FF</v>
      </c>
      <c r="U158" s="76" t="str">
        <f aca="false">DEC2HEX(AN158)</f>
        <v>0</v>
      </c>
      <c r="V158" s="75" t="str">
        <f aca="false">DEC2HEX(AO158)</f>
        <v>57A</v>
      </c>
      <c r="W158" s="78" t="str">
        <f aca="false">DEC2HEX(AP158)</f>
        <v>10000</v>
      </c>
      <c r="X158" s="79"/>
      <c r="Y158" s="76" t="n">
        <f aca="false">SUMPRODUCT(AQ158:AX158,$AQ$1:$AX$1)</f>
        <v>0</v>
      </c>
      <c r="Z158" s="76" t="n">
        <f aca="false">SUMPRODUCT(AY158:BF158,$AQ$1:$AX$1)</f>
        <v>0</v>
      </c>
      <c r="AA158" s="76" t="n">
        <f aca="false">SUMPRODUCT(BG158:BN158,$AQ$1:$AX$1)</f>
        <v>126</v>
      </c>
      <c r="AB158" s="76" t="n">
        <f aca="false">SUMPRODUCT(BO158:BV158,$AQ$1:$AX$1)</f>
        <v>109</v>
      </c>
      <c r="AC158" s="76" t="n">
        <f aca="false">SUMPRODUCT(BW158:CD158,$AQ$1:$AX$1)</f>
        <v>246</v>
      </c>
      <c r="AD158" s="76" t="n">
        <f aca="false">SUMPRODUCT(CE158:CL158,$AQ$1:$AX$1)</f>
        <v>0</v>
      </c>
      <c r="AE158" s="76" t="n">
        <f aca="false">SUMPRODUCT(CM158:CT158,$AQ$1:$AX$1)</f>
        <v>32</v>
      </c>
      <c r="AF158" s="76" t="n">
        <f aca="false">SUMPRODUCT(CU158:DB158,$AQ$1:$AX$1)</f>
        <v>0</v>
      </c>
      <c r="AG158" s="76" t="n">
        <f aca="false">SUMPRODUCT(DC158:DJ158,$AQ$1:$AX$1)</f>
        <v>0</v>
      </c>
      <c r="AH158" s="76" t="n">
        <f aca="false">SUMPRODUCT(DK158:DR158,$AQ$1:$AX$1)</f>
        <v>128</v>
      </c>
      <c r="AI158" s="76" t="n">
        <f aca="false">SUMPRODUCT(DS158:DZ158,$AQ$1:$AX$1)</f>
        <v>54</v>
      </c>
      <c r="AJ158" s="76" t="n">
        <f aca="false">SUMPRODUCT(EA158:EH158,$AQ$1:$AX$1)</f>
        <v>0</v>
      </c>
      <c r="AK158" s="76" t="n">
        <f aca="false">SUMPRODUCT(EI158:EP158,$AQ$1:$AX$1)</f>
        <v>253</v>
      </c>
      <c r="AL158" s="76" t="n">
        <f aca="false">SUMPRODUCT(EQ158:EX158,$AQ$1:$AX$1)</f>
        <v>199</v>
      </c>
      <c r="AM158" s="76" t="n">
        <f aca="false">SUMPRODUCT(EY158:FF158,$AQ$1:$AX$1)</f>
        <v>255</v>
      </c>
      <c r="AN158" s="76" t="n">
        <v>0</v>
      </c>
      <c r="AO158" s="79" t="n">
        <f aca="false">SUM(X158:AN158)</f>
        <v>1402</v>
      </c>
      <c r="AP158" s="79" t="n">
        <f aca="false">SUM(AB158:AJ158,AL158)+256*AK158</f>
        <v>65536</v>
      </c>
      <c r="AQ158" s="0" t="n">
        <v>0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1</v>
      </c>
      <c r="BI158" s="0" t="n">
        <v>1</v>
      </c>
      <c r="BJ158" s="0" t="n">
        <v>1</v>
      </c>
      <c r="BK158" s="0" t="n">
        <v>1</v>
      </c>
      <c r="BL158" s="0" t="n">
        <v>1</v>
      </c>
      <c r="BM158" s="0" t="n">
        <v>1</v>
      </c>
      <c r="BN158" s="0" t="n">
        <v>0</v>
      </c>
      <c r="BO158" s="0" t="n">
        <v>1</v>
      </c>
      <c r="BP158" s="0" t="n">
        <v>0</v>
      </c>
      <c r="BQ158" s="0" t="n">
        <v>1</v>
      </c>
      <c r="BR158" s="0" t="n">
        <v>1</v>
      </c>
      <c r="BS158" s="0" t="n">
        <v>0</v>
      </c>
      <c r="BT158" s="0" t="n">
        <v>1</v>
      </c>
      <c r="BU158" s="0" t="n">
        <v>1</v>
      </c>
      <c r="BV158" s="0" t="n">
        <v>0</v>
      </c>
      <c r="BW158" s="0" t="n">
        <v>0</v>
      </c>
      <c r="BX158" s="0" t="n">
        <v>1</v>
      </c>
      <c r="BY158" s="0" t="n">
        <v>1</v>
      </c>
      <c r="BZ158" s="0" t="n">
        <v>0</v>
      </c>
      <c r="CA158" s="0" t="n">
        <v>1</v>
      </c>
      <c r="CB158" s="0" t="n">
        <v>1</v>
      </c>
      <c r="CC158" s="0" t="n">
        <v>1</v>
      </c>
      <c r="CD158" s="0" t="n">
        <v>1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1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0</v>
      </c>
      <c r="DR158" s="0" t="n">
        <v>1</v>
      </c>
      <c r="DS158" s="0" t="n">
        <v>0</v>
      </c>
      <c r="DT158" s="0" t="n">
        <v>1</v>
      </c>
      <c r="DU158" s="0" t="n">
        <v>1</v>
      </c>
      <c r="DV158" s="0" t="n">
        <v>0</v>
      </c>
      <c r="DW158" s="0" t="n">
        <v>1</v>
      </c>
      <c r="DX158" s="0" t="n">
        <v>1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1</v>
      </c>
      <c r="EJ158" s="0" t="n">
        <v>0</v>
      </c>
      <c r="EK158" s="0" t="n">
        <v>1</v>
      </c>
      <c r="EL158" s="0" t="n">
        <v>1</v>
      </c>
      <c r="EM158" s="0" t="n">
        <v>1</v>
      </c>
      <c r="EN158" s="0" t="n">
        <v>1</v>
      </c>
      <c r="EO158" s="0" t="n">
        <v>1</v>
      </c>
      <c r="EP158" s="0" t="n">
        <v>1</v>
      </c>
      <c r="EQ158" s="0" t="n">
        <v>1</v>
      </c>
      <c r="ER158" s="0" t="n">
        <v>1</v>
      </c>
      <c r="ES158" s="0" t="n">
        <v>1</v>
      </c>
      <c r="ET158" s="0" t="n">
        <v>0</v>
      </c>
      <c r="EU158" s="0" t="n">
        <v>0</v>
      </c>
      <c r="EV158" s="0" t="n">
        <v>0</v>
      </c>
      <c r="EW158" s="0" t="n">
        <v>1</v>
      </c>
      <c r="EX158" s="0" t="n">
        <v>1</v>
      </c>
      <c r="EY158" s="0" t="n">
        <v>1</v>
      </c>
      <c r="EZ158" s="0" t="n">
        <v>1</v>
      </c>
      <c r="FA158" s="0" t="n">
        <v>1</v>
      </c>
      <c r="FB158" s="0" t="n">
        <v>1</v>
      </c>
      <c r="FC158" s="0" t="n">
        <v>1</v>
      </c>
      <c r="FD158" s="0" t="n">
        <v>1</v>
      </c>
      <c r="FE158" s="0" t="n">
        <v>1</v>
      </c>
      <c r="FF158" s="0" t="n">
        <v>1</v>
      </c>
      <c r="FG158" s="0" t="n">
        <v>0</v>
      </c>
      <c r="FH158" s="0" t="n">
        <v>0</v>
      </c>
      <c r="FI158" s="0" t="n">
        <v>0</v>
      </c>
      <c r="FJ158" s="0" t="n">
        <v>0</v>
      </c>
      <c r="FK158" s="0" t="n">
        <v>0</v>
      </c>
      <c r="FL158" s="0" t="n">
        <v>0</v>
      </c>
      <c r="FM158" s="0" t="n">
        <v>0</v>
      </c>
      <c r="FN158" s="0" t="n">
        <v>0</v>
      </c>
      <c r="FO158" s="0" t="n">
        <v>0</v>
      </c>
      <c r="FQ158" s="0" t="n">
        <f aca="false">1-MIN(1,DC158+DG158+DK158+DO158+DS158+DW158)</f>
        <v>0</v>
      </c>
      <c r="FR158" s="0" t="n">
        <f aca="false">1-MIN(1,DD158+DH158+DL158+DP158+DT158+DX158)</f>
        <v>0</v>
      </c>
      <c r="FS158" s="0" t="n">
        <f aca="false">1-MIN(1,DE158+DI158+DM158+DQ158+DU158+DY158)</f>
        <v>0</v>
      </c>
      <c r="FT158" s="0" t="n">
        <f aca="false">1-MIN(1,DF158+DJ158+DN158+DR158+DV158+DZ158)</f>
        <v>0</v>
      </c>
      <c r="FV158" s="86" t="n">
        <f aca="false">IF(_xlfn.XOR(EI158,EA158,DS158,DK158,DC158),1,0)</f>
        <v>1</v>
      </c>
      <c r="FW158" s="86" t="n">
        <f aca="false">IF(_xlfn.XOR(EJ158,EB158,DT158,DL158,DD158),1,0)</f>
        <v>1</v>
      </c>
      <c r="FX158" s="86" t="n">
        <f aca="false">IF(_xlfn.XOR(EK158,EC158,DU158,DM158,DE158),1,0)</f>
        <v>0</v>
      </c>
      <c r="FY158" s="86" t="n">
        <f aca="false">IF(_xlfn.XOR(EL158,ED158,DV158,DN158,DF158),1,0)</f>
        <v>1</v>
      </c>
      <c r="FZ158" s="86" t="n">
        <f aca="false">IF(_xlfn.XOR(EM158,EE158,DW158,DO158,DG158),1,0)</f>
        <v>0</v>
      </c>
      <c r="GA158" s="86" t="n">
        <f aca="false">IF(_xlfn.XOR(EN158,EF158,DX158,DP158,DH158),1,0)</f>
        <v>0</v>
      </c>
      <c r="GB158" s="86" t="n">
        <f aca="false">IF(_xlfn.XOR(EO158,EG158,DY158,DQ158,DI158),1,0)</f>
        <v>1</v>
      </c>
      <c r="GC158" s="86" t="e">
        <f aca="false">IF(_xlfn.XOR(#REF!,EH158,DZ158,DR158,DJ158),1,0)</f>
        <v>#VALUE!</v>
      </c>
      <c r="GD158" s="85" t="n">
        <f aca="false">EQ158-FV158</f>
        <v>0</v>
      </c>
      <c r="GE158" s="85" t="n">
        <f aca="false">ER158-FW158</f>
        <v>0</v>
      </c>
      <c r="GF158" s="85" t="n">
        <f aca="false">ES158-FX158</f>
        <v>1</v>
      </c>
      <c r="GG158" s="85" t="n">
        <f aca="false">ET158-FY158</f>
        <v>-1</v>
      </c>
      <c r="GH158" s="85" t="n">
        <f aca="false">EU158-FZ158</f>
        <v>0</v>
      </c>
      <c r="GI158" s="85" t="n">
        <f aca="false">EV158-GA158</f>
        <v>0</v>
      </c>
      <c r="GJ158" s="85" t="n">
        <f aca="false">EW158-GB158</f>
        <v>0</v>
      </c>
      <c r="GK158" s="85" t="e">
        <f aca="false">EX158-GC158</f>
        <v>#VALUE!</v>
      </c>
      <c r="GM158" s="0" t="n">
        <f aca="false">IF(_xlfn.XOR(F158:FF158),0,1)</f>
        <v>1</v>
      </c>
      <c r="GS158" s="0" t="n">
        <f aca="false">SUMPRODUCT($GS$1:$GZ$1,$DC158:$DJ158)</f>
        <v>0</v>
      </c>
      <c r="GT158" s="0" t="n">
        <f aca="false">SUMPRODUCT($GS$1:$GZ$1,$DK158:$DR158)</f>
        <v>128</v>
      </c>
      <c r="GU158" s="0" t="n">
        <f aca="false">SUMPRODUCT($GS$1:$GZ$1,$DS158:$DZ158)</f>
        <v>54</v>
      </c>
      <c r="GV158" s="0" t="n">
        <f aca="false">SUMPRODUCT($GS$1:$GZ$1,$EA158:$EH158)</f>
        <v>0</v>
      </c>
      <c r="GW158" s="0" t="e">
        <f aca="false">SUMPRODUCT($GS$1:$GZ$1,$EI158:$EO158)</f>
        <v>#VALUE!</v>
      </c>
      <c r="GX158" s="89" t="n">
        <f aca="false">SUMPRODUCT($GS$1:$GZ$1,$EQ158:$EX158)</f>
        <v>199</v>
      </c>
      <c r="GY158" s="0" t="e">
        <f aca="false">SUM(GS158:GW158)</f>
        <v>#VALUE!</v>
      </c>
      <c r="GZ158" s="0" t="e">
        <f aca="false">GY158+GX158</f>
        <v>#VALUE!</v>
      </c>
      <c r="HA158" s="0" t="e">
        <f aca="false">QUOTIENT(MOD($GY158,GT$1),GS$1)</f>
        <v>#VALUE!</v>
      </c>
      <c r="HB158" s="0" t="e">
        <f aca="false">QUOTIENT(MOD($GY158,GU$1),GT$1)</f>
        <v>#VALUE!</v>
      </c>
      <c r="HC158" s="0" t="e">
        <f aca="false">QUOTIENT(MOD($GY158,GV$1),GU$1)</f>
        <v>#VALUE!</v>
      </c>
      <c r="HD158" s="0" t="e">
        <f aca="false">QUOTIENT(MOD($GY158,GW$1),GV$1)</f>
        <v>#VALUE!</v>
      </c>
      <c r="HE158" s="0" t="e">
        <f aca="false">QUOTIENT(MOD($GY158,GX$1),GW$1)</f>
        <v>#VALUE!</v>
      </c>
      <c r="HF158" s="0" t="e">
        <f aca="false">QUOTIENT(MOD($GY158,GY$1),GX$1)</f>
        <v>#VALUE!</v>
      </c>
      <c r="HG158" s="0" t="e">
        <f aca="false">QUOTIENT(MOD($GY158,GZ$1),GY$1)</f>
        <v>#VALUE!</v>
      </c>
      <c r="HH158" s="0" t="e">
        <f aca="false">QUOTIENT(MOD($GY158,HA$1),GZ$1)</f>
        <v>#VALUE!</v>
      </c>
      <c r="HK158" s="0" t="n">
        <f aca="false">SUMPRODUCT($HK$1:$HR$1,$DC158:$DJ158)</f>
        <v>0</v>
      </c>
      <c r="HL158" s="0" t="n">
        <f aca="false">SUMPRODUCT($HK$1:$HR$1,$DK158:$DR158)</f>
        <v>1</v>
      </c>
      <c r="HM158" s="0" t="n">
        <f aca="false">SUMPRODUCT($HK$1:$HR$1,$DS158:$DZ158)</f>
        <v>108</v>
      </c>
      <c r="HN158" s="0" t="n">
        <f aca="false">SUMPRODUCT($HK$1:$HR$1,$EA158:$EH158)</f>
        <v>0</v>
      </c>
      <c r="HO158" s="0" t="e">
        <f aca="false">SUMPRODUCT($HK$1:$HR$1,$EI158:$EO158)</f>
        <v>#VALUE!</v>
      </c>
      <c r="HQ158" s="0" t="e">
        <f aca="false">SUM(HK158:HO158)</f>
        <v>#VALUE!</v>
      </c>
      <c r="HS158" s="0" t="e">
        <f aca="false">QUOTIENT(MOD($HQ158,HJ$1),HK$1)</f>
        <v>#VALUE!</v>
      </c>
      <c r="HT158" s="0" t="e">
        <f aca="false">QUOTIENT(MOD($HQ158,HK$1),HL$1)</f>
        <v>#VALUE!</v>
      </c>
      <c r="HU158" s="0" t="e">
        <f aca="false">QUOTIENT(MOD($HQ158,HL$1),HM$1)</f>
        <v>#VALUE!</v>
      </c>
      <c r="HV158" s="0" t="e">
        <f aca="false">QUOTIENT(MOD($HQ158,HM$1),HN$1)</f>
        <v>#VALUE!</v>
      </c>
      <c r="HW158" s="0" t="e">
        <f aca="false">QUOTIENT(MOD($HQ158,HN$1),HO$1)</f>
        <v>#VALUE!</v>
      </c>
      <c r="HX158" s="0" t="e">
        <f aca="false">QUOTIENT(MOD($HQ158,HO$1),HP$1)</f>
        <v>#VALUE!</v>
      </c>
      <c r="HY158" s="0" t="e">
        <f aca="false">QUOTIENT(MOD($HQ158,HP$1),HQ$1)</f>
        <v>#VALUE!</v>
      </c>
      <c r="HZ158" s="0" t="e">
        <f aca="false">QUOTIENT(MOD($HQ158,HQ$1),HR$1)</f>
        <v>#VALUE!</v>
      </c>
    </row>
    <row r="159" customFormat="false" ht="12.8" hidden="false" customHeight="false" outlineLevel="0" collapsed="false">
      <c r="A159" s="0" t="s">
        <v>231</v>
      </c>
      <c r="B159" s="159"/>
      <c r="C159" s="159" t="s">
        <v>233</v>
      </c>
      <c r="D159" s="159" t="s">
        <v>222</v>
      </c>
      <c r="E159" s="159" t="s">
        <v>186</v>
      </c>
      <c r="F159" s="76" t="str">
        <f aca="false">DEC2HEX(Y159)</f>
        <v>0</v>
      </c>
      <c r="G159" s="76" t="str">
        <f aca="false">DEC2HEX(Z159)</f>
        <v>0</v>
      </c>
      <c r="H159" s="76" t="str">
        <f aca="false">DEC2HEX(AA159)</f>
        <v>7E</v>
      </c>
      <c r="I159" s="76" t="str">
        <f aca="false">DEC2HEX(AB159)</f>
        <v>6D</v>
      </c>
      <c r="J159" s="76" t="str">
        <f aca="false">DEC2HEX(AC159)</f>
        <v>F6</v>
      </c>
      <c r="K159" s="76" t="str">
        <f aca="false">DEC2HEX(AD159)</f>
        <v>0</v>
      </c>
      <c r="L159" s="76" t="str">
        <f aca="false">DEC2HEX(AE159)</f>
        <v>20</v>
      </c>
      <c r="M159" s="76" t="str">
        <f aca="false">DEC2HEX(AF159)</f>
        <v>0</v>
      </c>
      <c r="N159" s="76" t="str">
        <f aca="false">DEC2HEX(AG159)</f>
        <v>1</v>
      </c>
      <c r="O159" s="76" t="str">
        <f aca="false">DEC2HEX(AH159)</f>
        <v>80</v>
      </c>
      <c r="P159" s="76" t="str">
        <f aca="false">DEC2HEX(AI159)</f>
        <v>36</v>
      </c>
      <c r="Q159" s="76" t="str">
        <f aca="false">DEC2HEX(AJ159)</f>
        <v>0</v>
      </c>
      <c r="R159" s="76" t="str">
        <f aca="false">DEC2HEX(AK159)</f>
        <v>FD</v>
      </c>
      <c r="S159" s="76" t="str">
        <f aca="false">DEC2HEX(AL159)</f>
        <v>C6</v>
      </c>
      <c r="T159" s="76" t="str">
        <f aca="false">DEC2HEX(AM159)</f>
        <v>FF</v>
      </c>
      <c r="U159" s="76" t="str">
        <f aca="false">DEC2HEX(AN159)</f>
        <v>0</v>
      </c>
      <c r="V159" s="75" t="str">
        <f aca="false">DEC2HEX(AO159)</f>
        <v>57A</v>
      </c>
      <c r="W159" s="78" t="str">
        <f aca="false">DEC2HEX(AP159)</f>
        <v>10000</v>
      </c>
      <c r="X159" s="79"/>
      <c r="Y159" s="76" t="n">
        <f aca="false">SUMPRODUCT(AQ159:AX159,$AQ$1:$AX$1)</f>
        <v>0</v>
      </c>
      <c r="Z159" s="76" t="n">
        <f aca="false">SUMPRODUCT(AY159:BF159,$AQ$1:$AX$1)</f>
        <v>0</v>
      </c>
      <c r="AA159" s="76" t="n">
        <f aca="false">SUMPRODUCT(BG159:BN159,$AQ$1:$AX$1)</f>
        <v>126</v>
      </c>
      <c r="AB159" s="76" t="n">
        <f aca="false">SUMPRODUCT(BO159:BV159,$AQ$1:$AX$1)</f>
        <v>109</v>
      </c>
      <c r="AC159" s="76" t="n">
        <f aca="false">SUMPRODUCT(BW159:CD159,$AQ$1:$AX$1)</f>
        <v>246</v>
      </c>
      <c r="AD159" s="76" t="n">
        <f aca="false">SUMPRODUCT(CE159:CL159,$AQ$1:$AX$1)</f>
        <v>0</v>
      </c>
      <c r="AE159" s="76" t="n">
        <f aca="false">SUMPRODUCT(CM159:CT159,$AQ$1:$AX$1)</f>
        <v>32</v>
      </c>
      <c r="AF159" s="76" t="n">
        <f aca="false">SUMPRODUCT(CU159:DB159,$AQ$1:$AX$1)</f>
        <v>0</v>
      </c>
      <c r="AG159" s="76" t="n">
        <f aca="false">SUMPRODUCT(DC159:DJ159,$AQ$1:$AX$1)</f>
        <v>1</v>
      </c>
      <c r="AH159" s="76" t="n">
        <f aca="false">SUMPRODUCT(DK159:DR159,$AQ$1:$AX$1)</f>
        <v>128</v>
      </c>
      <c r="AI159" s="76" t="n">
        <f aca="false">SUMPRODUCT(DS159:DZ159,$AQ$1:$AX$1)</f>
        <v>54</v>
      </c>
      <c r="AJ159" s="76" t="n">
        <f aca="false">SUMPRODUCT(EA159:EH159,$AQ$1:$AX$1)</f>
        <v>0</v>
      </c>
      <c r="AK159" s="76" t="n">
        <f aca="false">SUMPRODUCT(EI159:EP159,$AQ$1:$AX$1)</f>
        <v>253</v>
      </c>
      <c r="AL159" s="76" t="n">
        <f aca="false">SUMPRODUCT(EQ159:EX159,$AQ$1:$AX$1)</f>
        <v>198</v>
      </c>
      <c r="AM159" s="76" t="n">
        <f aca="false">SUMPRODUCT(EY159:FF159,$AQ$1:$AX$1)</f>
        <v>255</v>
      </c>
      <c r="AN159" s="76" t="n">
        <v>0</v>
      </c>
      <c r="AO159" s="79" t="n">
        <f aca="false">SUM(X159:AN159)</f>
        <v>1402</v>
      </c>
      <c r="AP159" s="79" t="n">
        <f aca="false">SUM(AB159:AJ159,AL159)+256*AK159</f>
        <v>65536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1</v>
      </c>
      <c r="BI159" s="0" t="n">
        <v>1</v>
      </c>
      <c r="BJ159" s="0" t="n">
        <v>1</v>
      </c>
      <c r="BK159" s="0" t="n">
        <v>1</v>
      </c>
      <c r="BL159" s="0" t="n">
        <v>1</v>
      </c>
      <c r="BM159" s="0" t="n">
        <v>1</v>
      </c>
      <c r="BN159" s="0" t="n">
        <v>0</v>
      </c>
      <c r="BO159" s="0" t="n">
        <v>1</v>
      </c>
      <c r="BP159" s="0" t="n">
        <v>0</v>
      </c>
      <c r="BQ159" s="0" t="n">
        <v>1</v>
      </c>
      <c r="BR159" s="0" t="n">
        <v>1</v>
      </c>
      <c r="BS159" s="0" t="n">
        <v>0</v>
      </c>
      <c r="BT159" s="0" t="n">
        <v>1</v>
      </c>
      <c r="BU159" s="0" t="n">
        <v>1</v>
      </c>
      <c r="BV159" s="0" t="n">
        <v>0</v>
      </c>
      <c r="BW159" s="0" t="n">
        <v>0</v>
      </c>
      <c r="BX159" s="0" t="n">
        <v>1</v>
      </c>
      <c r="BY159" s="0" t="n">
        <v>1</v>
      </c>
      <c r="BZ159" s="0" t="n">
        <v>0</v>
      </c>
      <c r="CA159" s="0" t="n">
        <v>1</v>
      </c>
      <c r="CB159" s="0" t="n">
        <v>1</v>
      </c>
      <c r="CC159" s="0" t="n">
        <v>1</v>
      </c>
      <c r="CD159" s="0" t="n">
        <v>1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1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1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1</v>
      </c>
      <c r="DS159" s="0" t="n">
        <v>0</v>
      </c>
      <c r="DT159" s="0" t="n">
        <v>1</v>
      </c>
      <c r="DU159" s="0" t="n">
        <v>1</v>
      </c>
      <c r="DV159" s="0" t="n">
        <v>0</v>
      </c>
      <c r="DW159" s="0" t="n">
        <v>1</v>
      </c>
      <c r="DX159" s="0" t="n">
        <v>1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1</v>
      </c>
      <c r="EJ159" s="0" t="n">
        <v>0</v>
      </c>
      <c r="EK159" s="0" t="n">
        <v>1</v>
      </c>
      <c r="EL159" s="0" t="n">
        <v>1</v>
      </c>
      <c r="EM159" s="0" t="n">
        <v>1</v>
      </c>
      <c r="EN159" s="0" t="n">
        <v>1</v>
      </c>
      <c r="EO159" s="0" t="n">
        <v>1</v>
      </c>
      <c r="EP159" s="0" t="n">
        <v>1</v>
      </c>
      <c r="EQ159" s="0" t="n">
        <v>0</v>
      </c>
      <c r="ER159" s="0" t="n">
        <v>1</v>
      </c>
      <c r="ES159" s="0" t="n">
        <v>1</v>
      </c>
      <c r="ET159" s="0" t="n">
        <v>0</v>
      </c>
      <c r="EU159" s="0" t="n">
        <v>0</v>
      </c>
      <c r="EV159" s="0" t="n">
        <v>0</v>
      </c>
      <c r="EW159" s="0" t="n">
        <v>1</v>
      </c>
      <c r="EX159" s="0" t="n">
        <v>1</v>
      </c>
      <c r="EY159" s="0" t="n">
        <v>1</v>
      </c>
      <c r="EZ159" s="0" t="n">
        <v>1</v>
      </c>
      <c r="FA159" s="0" t="n">
        <v>1</v>
      </c>
      <c r="FB159" s="0" t="n">
        <v>1</v>
      </c>
      <c r="FC159" s="0" t="n">
        <v>1</v>
      </c>
      <c r="FD159" s="0" t="n">
        <v>1</v>
      </c>
      <c r="FE159" s="0" t="n">
        <v>1</v>
      </c>
      <c r="FF159" s="0" t="n">
        <v>1</v>
      </c>
      <c r="FG159" s="0" t="n">
        <v>0</v>
      </c>
      <c r="FH159" s="0" t="n">
        <v>0</v>
      </c>
      <c r="FI159" s="0" t="n">
        <v>0</v>
      </c>
      <c r="FJ159" s="0" t="n">
        <v>0</v>
      </c>
      <c r="FK159" s="0" t="n">
        <v>0</v>
      </c>
      <c r="FL159" s="0" t="n">
        <v>0</v>
      </c>
      <c r="FM159" s="0" t="n">
        <v>0</v>
      </c>
      <c r="FN159" s="0" t="n">
        <v>0</v>
      </c>
      <c r="FO159" s="0" t="n">
        <v>0</v>
      </c>
      <c r="FQ159" s="0" t="n">
        <f aca="false">1-MIN(1,DC159+DG159+DK159+DO159+DS159+DW159)</f>
        <v>0</v>
      </c>
      <c r="FR159" s="0" t="n">
        <f aca="false">1-MIN(1,DD159+DH159+DL159+DP159+DT159+DX159)</f>
        <v>0</v>
      </c>
      <c r="FS159" s="0" t="n">
        <f aca="false">1-MIN(1,DE159+DI159+DM159+DQ159+DU159+DY159)</f>
        <v>0</v>
      </c>
      <c r="FT159" s="0" t="n">
        <f aca="false">1-MIN(1,DF159+DJ159+DN159+DR159+DV159+DZ159)</f>
        <v>0</v>
      </c>
      <c r="FV159" s="86" t="n">
        <f aca="false">IF(_xlfn.XOR(EI159,EA159,DS159,DK159,DC159),1,0)</f>
        <v>0</v>
      </c>
      <c r="FW159" s="86" t="n">
        <f aca="false">IF(_xlfn.XOR(EJ159,EB159,DT159,DL159,DD159),1,0)</f>
        <v>1</v>
      </c>
      <c r="FX159" s="86" t="n">
        <f aca="false">IF(_xlfn.XOR(EK159,EC159,DU159,DM159,DE159),1,0)</f>
        <v>0</v>
      </c>
      <c r="FY159" s="86" t="n">
        <f aca="false">IF(_xlfn.XOR(EL159,ED159,DV159,DN159,DF159),1,0)</f>
        <v>1</v>
      </c>
      <c r="FZ159" s="86" t="n">
        <f aca="false">IF(_xlfn.XOR(EM159,EE159,DW159,DO159,DG159),1,0)</f>
        <v>0</v>
      </c>
      <c r="GA159" s="86" t="n">
        <f aca="false">IF(_xlfn.XOR(EN159,EF159,DX159,DP159,DH159),1,0)</f>
        <v>0</v>
      </c>
      <c r="GB159" s="86" t="n">
        <f aca="false">IF(_xlfn.XOR(EO159,EG159,DY159,DQ159,DI159),1,0)</f>
        <v>1</v>
      </c>
      <c r="GC159" s="86" t="e">
        <f aca="false">IF(_xlfn.XOR(#REF!,EH159,DZ159,DR159,DJ159),1,0)</f>
        <v>#VALUE!</v>
      </c>
      <c r="GD159" s="85" t="n">
        <f aca="false">EQ159-FV159</f>
        <v>0</v>
      </c>
      <c r="GE159" s="85" t="n">
        <f aca="false">ER159-FW159</f>
        <v>0</v>
      </c>
      <c r="GF159" s="85" t="n">
        <f aca="false">ES159-FX159</f>
        <v>1</v>
      </c>
      <c r="GG159" s="85" t="n">
        <f aca="false">ET159-FY159</f>
        <v>-1</v>
      </c>
      <c r="GH159" s="85" t="n">
        <f aca="false">EU159-FZ159</f>
        <v>0</v>
      </c>
      <c r="GI159" s="85" t="n">
        <f aca="false">EV159-GA159</f>
        <v>0</v>
      </c>
      <c r="GJ159" s="85" t="n">
        <f aca="false">EW159-GB159</f>
        <v>0</v>
      </c>
      <c r="GK159" s="85" t="e">
        <f aca="false">EX159-GC159</f>
        <v>#VALUE!</v>
      </c>
      <c r="GM159" s="0" t="n">
        <f aca="false">IF(_xlfn.XOR(F159:FF159),0,1)</f>
        <v>0</v>
      </c>
      <c r="GS159" s="0" t="n">
        <f aca="false">SUMPRODUCT($GS$1:$GZ$1,$DC159:$DJ159)</f>
        <v>1</v>
      </c>
      <c r="GT159" s="0" t="n">
        <f aca="false">SUMPRODUCT($GS$1:$GZ$1,$DK159:$DR159)</f>
        <v>128</v>
      </c>
      <c r="GU159" s="0" t="n">
        <f aca="false">SUMPRODUCT($GS$1:$GZ$1,$DS159:$DZ159)</f>
        <v>54</v>
      </c>
      <c r="GV159" s="0" t="n">
        <f aca="false">SUMPRODUCT($GS$1:$GZ$1,$EA159:$EH159)</f>
        <v>0</v>
      </c>
      <c r="GW159" s="0" t="e">
        <f aca="false">SUMPRODUCT($GS$1:$GZ$1,$EI159:$EO159)</f>
        <v>#VALUE!</v>
      </c>
      <c r="GX159" s="89" t="n">
        <f aca="false">SUMPRODUCT($GS$1:$GZ$1,$EQ159:$EX159)</f>
        <v>198</v>
      </c>
      <c r="GY159" s="0" t="e">
        <f aca="false">SUM(GS159:GW159)</f>
        <v>#VALUE!</v>
      </c>
      <c r="GZ159" s="0" t="e">
        <f aca="false">GY159+GX159</f>
        <v>#VALUE!</v>
      </c>
      <c r="HA159" s="0" t="e">
        <f aca="false">QUOTIENT(MOD($GY159,GT$1),GS$1)</f>
        <v>#VALUE!</v>
      </c>
      <c r="HB159" s="0" t="e">
        <f aca="false">QUOTIENT(MOD($GY159,GU$1),GT$1)</f>
        <v>#VALUE!</v>
      </c>
      <c r="HC159" s="0" t="e">
        <f aca="false">QUOTIENT(MOD($GY159,GV$1),GU$1)</f>
        <v>#VALUE!</v>
      </c>
      <c r="HD159" s="0" t="e">
        <f aca="false">QUOTIENT(MOD($GY159,GW$1),GV$1)</f>
        <v>#VALUE!</v>
      </c>
      <c r="HE159" s="0" t="e">
        <f aca="false">QUOTIENT(MOD($GY159,GX$1),GW$1)</f>
        <v>#VALUE!</v>
      </c>
      <c r="HF159" s="0" t="e">
        <f aca="false">QUOTIENT(MOD($GY159,GY$1),GX$1)</f>
        <v>#VALUE!</v>
      </c>
      <c r="HG159" s="0" t="e">
        <f aca="false">QUOTIENT(MOD($GY159,GZ$1),GY$1)</f>
        <v>#VALUE!</v>
      </c>
      <c r="HH159" s="0" t="e">
        <f aca="false">QUOTIENT(MOD($GY159,HA$1),GZ$1)</f>
        <v>#VALUE!</v>
      </c>
      <c r="HK159" s="0" t="n">
        <f aca="false">SUMPRODUCT($HK$1:$HR$1,$DC159:$DJ159)</f>
        <v>128</v>
      </c>
      <c r="HL159" s="0" t="n">
        <f aca="false">SUMPRODUCT($HK$1:$HR$1,$DK159:$DR159)</f>
        <v>1</v>
      </c>
      <c r="HM159" s="0" t="n">
        <f aca="false">SUMPRODUCT($HK$1:$HR$1,$DS159:$DZ159)</f>
        <v>108</v>
      </c>
      <c r="HN159" s="0" t="n">
        <f aca="false">SUMPRODUCT($HK$1:$HR$1,$EA159:$EH159)</f>
        <v>0</v>
      </c>
      <c r="HO159" s="0" t="e">
        <f aca="false">SUMPRODUCT($HK$1:$HR$1,$EI159:$EO159)</f>
        <v>#VALUE!</v>
      </c>
      <c r="HQ159" s="0" t="e">
        <f aca="false">SUM(HK159:HO159)</f>
        <v>#VALUE!</v>
      </c>
      <c r="HS159" s="0" t="e">
        <f aca="false">QUOTIENT(MOD($HQ159,HJ$1),HK$1)</f>
        <v>#VALUE!</v>
      </c>
      <c r="HT159" s="0" t="e">
        <f aca="false">QUOTIENT(MOD($HQ159,HK$1),HL$1)</f>
        <v>#VALUE!</v>
      </c>
      <c r="HU159" s="0" t="e">
        <f aca="false">QUOTIENT(MOD($HQ159,HL$1),HM$1)</f>
        <v>#VALUE!</v>
      </c>
      <c r="HV159" s="0" t="e">
        <f aca="false">QUOTIENT(MOD($HQ159,HM$1),HN$1)</f>
        <v>#VALUE!</v>
      </c>
      <c r="HW159" s="0" t="e">
        <f aca="false">QUOTIENT(MOD($HQ159,HN$1),HO$1)</f>
        <v>#VALUE!</v>
      </c>
      <c r="HX159" s="0" t="e">
        <f aca="false">QUOTIENT(MOD($HQ159,HO$1),HP$1)</f>
        <v>#VALUE!</v>
      </c>
      <c r="HY159" s="0" t="e">
        <f aca="false">QUOTIENT(MOD($HQ159,HP$1),HQ$1)</f>
        <v>#VALUE!</v>
      </c>
      <c r="HZ159" s="0" t="e">
        <f aca="false">QUOTIENT(MOD($HQ159,HQ$1),HR$1)</f>
        <v>#VALUE!</v>
      </c>
    </row>
    <row r="160" customFormat="false" ht="12.8" hidden="false" customHeight="false" outlineLevel="0" collapsed="false">
      <c r="A160" s="0" t="s">
        <v>234</v>
      </c>
      <c r="B160" s="159"/>
      <c r="C160" s="159" t="s">
        <v>235</v>
      </c>
      <c r="D160" s="159" t="s">
        <v>236</v>
      </c>
      <c r="E160" s="159" t="s">
        <v>186</v>
      </c>
      <c r="F160" s="76" t="str">
        <f aca="false">DEC2HEX(Y160)</f>
        <v>0</v>
      </c>
      <c r="G160" s="76" t="str">
        <f aca="false">DEC2HEX(Z160)</f>
        <v>0</v>
      </c>
      <c r="H160" s="76" t="str">
        <f aca="false">DEC2HEX(AA160)</f>
        <v>7E</v>
      </c>
      <c r="I160" s="76" t="str">
        <f aca="false">DEC2HEX(AB160)</f>
        <v>6D</v>
      </c>
      <c r="J160" s="76" t="str">
        <f aca="false">DEC2HEX(AC160)</f>
        <v>F6</v>
      </c>
      <c r="K160" s="76" t="str">
        <f aca="false">DEC2HEX(AD160)</f>
        <v>0</v>
      </c>
      <c r="L160" s="76" t="str">
        <f aca="false">DEC2HEX(AE160)</f>
        <v>20</v>
      </c>
      <c r="M160" s="76" t="str">
        <f aca="false">DEC2HEX(AF160)</f>
        <v>0</v>
      </c>
      <c r="N160" s="76" t="str">
        <f aca="false">DEC2HEX(AG160)</f>
        <v>0</v>
      </c>
      <c r="O160" s="76" t="str">
        <f aca="false">DEC2HEX(AH160)</f>
        <v>80</v>
      </c>
      <c r="P160" s="76" t="str">
        <f aca="false">DEC2HEX(AI160)</f>
        <v>42</v>
      </c>
      <c r="Q160" s="76" t="str">
        <f aca="false">DEC2HEX(AJ160)</f>
        <v>0</v>
      </c>
      <c r="R160" s="76" t="str">
        <f aca="false">DEC2HEX(AK160)</f>
        <v>FD</v>
      </c>
      <c r="S160" s="76" t="str">
        <f aca="false">DEC2HEX(AL160)</f>
        <v>BB</v>
      </c>
      <c r="T160" s="76" t="str">
        <f aca="false">DEC2HEX(AM160)</f>
        <v>FF</v>
      </c>
      <c r="U160" s="76" t="str">
        <f aca="false">DEC2HEX(AN160)</f>
        <v>0</v>
      </c>
      <c r="V160" s="75" t="str">
        <f aca="false">DEC2HEX(AO160)</f>
        <v>57A</v>
      </c>
      <c r="W160" s="78" t="str">
        <f aca="false">DEC2HEX(AP160)</f>
        <v>10000</v>
      </c>
      <c r="X160" s="79"/>
      <c r="Y160" s="76" t="n">
        <f aca="false">SUMPRODUCT(AQ160:AX160,$AQ$1:$AX$1)</f>
        <v>0</v>
      </c>
      <c r="Z160" s="76" t="n">
        <f aca="false">SUMPRODUCT(AY160:BF160,$AQ$1:$AX$1)</f>
        <v>0</v>
      </c>
      <c r="AA160" s="76" t="n">
        <f aca="false">SUMPRODUCT(BG160:BN160,$AQ$1:$AX$1)</f>
        <v>126</v>
      </c>
      <c r="AB160" s="76" t="n">
        <f aca="false">SUMPRODUCT(BO160:BV160,$AQ$1:$AX$1)</f>
        <v>109</v>
      </c>
      <c r="AC160" s="76" t="n">
        <f aca="false">SUMPRODUCT(BW160:CD160,$AQ$1:$AX$1)</f>
        <v>246</v>
      </c>
      <c r="AD160" s="76" t="n">
        <f aca="false">SUMPRODUCT(CE160:CL160,$AQ$1:$AX$1)</f>
        <v>0</v>
      </c>
      <c r="AE160" s="76" t="n">
        <f aca="false">SUMPRODUCT(CM160:CT160,$AQ$1:$AX$1)</f>
        <v>32</v>
      </c>
      <c r="AF160" s="76" t="n">
        <f aca="false">SUMPRODUCT(CU160:DB160,$AQ$1:$AX$1)</f>
        <v>0</v>
      </c>
      <c r="AG160" s="76" t="n">
        <f aca="false">SUMPRODUCT(DC160:DJ160,$AQ$1:$AX$1)</f>
        <v>0</v>
      </c>
      <c r="AH160" s="76" t="n">
        <f aca="false">SUMPRODUCT(DK160:DR160,$AQ$1:$AX$1)</f>
        <v>128</v>
      </c>
      <c r="AI160" s="76" t="n">
        <f aca="false">SUMPRODUCT(DS160:DZ160,$AQ$1:$AX$1)</f>
        <v>66</v>
      </c>
      <c r="AJ160" s="76" t="n">
        <f aca="false">SUMPRODUCT(EA160:EH160,$AQ$1:$AX$1)</f>
        <v>0</v>
      </c>
      <c r="AK160" s="76" t="n">
        <f aca="false">SUMPRODUCT(EI160:EP160,$AQ$1:$AX$1)</f>
        <v>253</v>
      </c>
      <c r="AL160" s="76" t="n">
        <f aca="false">SUMPRODUCT(EQ160:EX160,$AQ$1:$AX$1)</f>
        <v>187</v>
      </c>
      <c r="AM160" s="76" t="n">
        <f aca="false">SUMPRODUCT(EY160:FF160,$AQ$1:$AX$1)</f>
        <v>255</v>
      </c>
      <c r="AN160" s="76" t="n">
        <v>0</v>
      </c>
      <c r="AO160" s="79" t="n">
        <f aca="false">SUM(X160:AN160)</f>
        <v>1402</v>
      </c>
      <c r="AP160" s="79" t="n">
        <f aca="false">SUM(AB160:AJ160,AL160)+256*AK160</f>
        <v>65536</v>
      </c>
      <c r="AQ160" s="0" t="n">
        <v>0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1</v>
      </c>
      <c r="BI160" s="0" t="n">
        <v>1</v>
      </c>
      <c r="BJ160" s="0" t="n">
        <v>1</v>
      </c>
      <c r="BK160" s="0" t="n">
        <v>1</v>
      </c>
      <c r="BL160" s="0" t="n">
        <v>1</v>
      </c>
      <c r="BM160" s="0" t="n">
        <v>1</v>
      </c>
      <c r="BN160" s="0" t="n">
        <v>0</v>
      </c>
      <c r="BO160" s="0" t="n">
        <v>1</v>
      </c>
      <c r="BP160" s="0" t="n">
        <v>0</v>
      </c>
      <c r="BQ160" s="0" t="n">
        <v>1</v>
      </c>
      <c r="BR160" s="0" t="n">
        <v>1</v>
      </c>
      <c r="BS160" s="0" t="n">
        <v>0</v>
      </c>
      <c r="BT160" s="0" t="n">
        <v>1</v>
      </c>
      <c r="BU160" s="0" t="n">
        <v>1</v>
      </c>
      <c r="BV160" s="0" t="n">
        <v>0</v>
      </c>
      <c r="BW160" s="0" t="n">
        <v>0</v>
      </c>
      <c r="BX160" s="0" t="n">
        <v>1</v>
      </c>
      <c r="BY160" s="0" t="n">
        <v>1</v>
      </c>
      <c r="BZ160" s="0" t="n">
        <v>0</v>
      </c>
      <c r="CA160" s="0" t="n">
        <v>1</v>
      </c>
      <c r="CB160" s="0" t="n">
        <v>1</v>
      </c>
      <c r="CC160" s="0" t="n">
        <v>1</v>
      </c>
      <c r="CD160" s="0" t="n">
        <v>1</v>
      </c>
      <c r="CE160" s="0" t="n">
        <v>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1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0</v>
      </c>
      <c r="DR160" s="0" t="n">
        <v>1</v>
      </c>
      <c r="DS160" s="0" t="n">
        <v>0</v>
      </c>
      <c r="DT160" s="0" t="n">
        <v>1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1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1</v>
      </c>
      <c r="EJ160" s="0" t="n">
        <v>0</v>
      </c>
      <c r="EK160" s="0" t="n">
        <v>1</v>
      </c>
      <c r="EL160" s="0" t="n">
        <v>1</v>
      </c>
      <c r="EM160" s="0" t="n">
        <v>1</v>
      </c>
      <c r="EN160" s="0" t="n">
        <v>1</v>
      </c>
      <c r="EO160" s="0" t="n">
        <v>1</v>
      </c>
      <c r="EP160" s="0" t="n">
        <v>1</v>
      </c>
      <c r="EQ160" s="0" t="n">
        <v>1</v>
      </c>
      <c r="ER160" s="0" t="n">
        <v>1</v>
      </c>
      <c r="ES160" s="0" t="n">
        <v>0</v>
      </c>
      <c r="ET160" s="0" t="n">
        <v>1</v>
      </c>
      <c r="EU160" s="0" t="n">
        <v>1</v>
      </c>
      <c r="EV160" s="0" t="n">
        <v>1</v>
      </c>
      <c r="EW160" s="0" t="n">
        <v>0</v>
      </c>
      <c r="EX160" s="0" t="n">
        <v>1</v>
      </c>
      <c r="EY160" s="0" t="n">
        <v>1</v>
      </c>
      <c r="EZ160" s="0" t="n">
        <v>1</v>
      </c>
      <c r="FA160" s="0" t="n">
        <v>1</v>
      </c>
      <c r="FB160" s="0" t="n">
        <v>1</v>
      </c>
      <c r="FC160" s="0" t="n">
        <v>1</v>
      </c>
      <c r="FD160" s="0" t="n">
        <v>1</v>
      </c>
      <c r="FE160" s="0" t="n">
        <v>1</v>
      </c>
      <c r="FF160" s="0" t="n">
        <v>1</v>
      </c>
      <c r="FG160" s="0" t="n">
        <v>0</v>
      </c>
      <c r="FH160" s="0" t="n">
        <v>0</v>
      </c>
      <c r="FI160" s="0" t="n">
        <v>0</v>
      </c>
      <c r="FJ160" s="0" t="n">
        <v>0</v>
      </c>
      <c r="FK160" s="0" t="n">
        <v>0</v>
      </c>
      <c r="FL160" s="0" t="n">
        <v>0</v>
      </c>
      <c r="FM160" s="0" t="n">
        <v>0</v>
      </c>
      <c r="FN160" s="0" t="n">
        <v>0</v>
      </c>
      <c r="FO160" s="0" t="n">
        <v>0</v>
      </c>
      <c r="FQ160" s="0" t="n">
        <f aca="false">1-MIN(1,DC160+DG160+DK160+DO160+DS160+DW160)</f>
        <v>1</v>
      </c>
      <c r="FR160" s="0" t="n">
        <f aca="false">1-MIN(1,DD160+DH160+DL160+DP160+DT160+DX160)</f>
        <v>0</v>
      </c>
      <c r="FS160" s="0" t="n">
        <f aca="false">1-MIN(1,DE160+DI160+DM160+DQ160+DU160+DY160)</f>
        <v>0</v>
      </c>
      <c r="FT160" s="0" t="n">
        <f aca="false">1-MIN(1,DF160+DJ160+DN160+DR160+DV160+DZ160)</f>
        <v>0</v>
      </c>
      <c r="FV160" s="86" t="n">
        <f aca="false">IF(_xlfn.XOR(EI160,EA160,DS160,DK160,DC160),1,0)</f>
        <v>1</v>
      </c>
      <c r="FW160" s="86" t="n">
        <f aca="false">IF(_xlfn.XOR(EJ160,EB160,DT160,DL160,DD160),1,0)</f>
        <v>1</v>
      </c>
      <c r="FX160" s="86" t="n">
        <f aca="false">IF(_xlfn.XOR(EK160,EC160,DU160,DM160,DE160),1,0)</f>
        <v>1</v>
      </c>
      <c r="FY160" s="86" t="n">
        <f aca="false">IF(_xlfn.XOR(EL160,ED160,DV160,DN160,DF160),1,0)</f>
        <v>1</v>
      </c>
      <c r="FZ160" s="86" t="n">
        <f aca="false">IF(_xlfn.XOR(EM160,EE160,DW160,DO160,DG160),1,0)</f>
        <v>1</v>
      </c>
      <c r="GA160" s="86" t="n">
        <f aca="false">IF(_xlfn.XOR(EN160,EF160,DX160,DP160,DH160),1,0)</f>
        <v>1</v>
      </c>
      <c r="GB160" s="86" t="n">
        <f aca="false">IF(_xlfn.XOR(EO160,EG160,DY160,DQ160,DI160),1,0)</f>
        <v>0</v>
      </c>
      <c r="GC160" s="86" t="e">
        <f aca="false">IF(_xlfn.XOR(#REF!,EH160,DZ160,DR160,DJ160),1,0)</f>
        <v>#VALUE!</v>
      </c>
      <c r="GD160" s="85" t="n">
        <f aca="false">EQ160-FV160</f>
        <v>0</v>
      </c>
      <c r="GE160" s="85" t="n">
        <f aca="false">ER160-FW160</f>
        <v>0</v>
      </c>
      <c r="GF160" s="85" t="n">
        <f aca="false">ES160-FX160</f>
        <v>-1</v>
      </c>
      <c r="GG160" s="85" t="n">
        <f aca="false">ET160-FY160</f>
        <v>0</v>
      </c>
      <c r="GH160" s="85" t="n">
        <f aca="false">EU160-FZ160</f>
        <v>0</v>
      </c>
      <c r="GI160" s="85" t="n">
        <f aca="false">EV160-GA160</f>
        <v>0</v>
      </c>
      <c r="GJ160" s="85" t="n">
        <f aca="false">EW160-GB160</f>
        <v>0</v>
      </c>
      <c r="GK160" s="85" t="e">
        <f aca="false">EX160-GC160</f>
        <v>#VALUE!</v>
      </c>
      <c r="GM160" s="0" t="n">
        <f aca="false">IF(_xlfn.XOR(F160:FF160),0,1)</f>
        <v>0</v>
      </c>
      <c r="GS160" s="0" t="n">
        <f aca="false">SUMPRODUCT($GS$1:$GZ$1,$DC160:$DJ160)</f>
        <v>0</v>
      </c>
      <c r="GT160" s="0" t="n">
        <f aca="false">SUMPRODUCT($GS$1:$GZ$1,$DK160:$DR160)</f>
        <v>128</v>
      </c>
      <c r="GU160" s="0" t="n">
        <f aca="false">SUMPRODUCT($GS$1:$GZ$1,$DS160:$DZ160)</f>
        <v>66</v>
      </c>
      <c r="GV160" s="0" t="n">
        <f aca="false">SUMPRODUCT($GS$1:$GZ$1,$EA160:$EH160)</f>
        <v>0</v>
      </c>
      <c r="GW160" s="0" t="e">
        <f aca="false">SUMPRODUCT($GS$1:$GZ$1,$EI160:$EO160)</f>
        <v>#VALUE!</v>
      </c>
      <c r="GX160" s="89" t="n">
        <f aca="false">SUMPRODUCT($GS$1:$GZ$1,$EQ160:$EX160)</f>
        <v>187</v>
      </c>
      <c r="GY160" s="0" t="e">
        <f aca="false">SUM(GS160:GW160)</f>
        <v>#VALUE!</v>
      </c>
      <c r="GZ160" s="0" t="e">
        <f aca="false">GY160+GX160</f>
        <v>#VALUE!</v>
      </c>
      <c r="HA160" s="0" t="e">
        <f aca="false">QUOTIENT(MOD($GY160,GT$1),GS$1)</f>
        <v>#VALUE!</v>
      </c>
      <c r="HB160" s="0" t="e">
        <f aca="false">QUOTIENT(MOD($GY160,GU$1),GT$1)</f>
        <v>#VALUE!</v>
      </c>
      <c r="HC160" s="0" t="e">
        <f aca="false">QUOTIENT(MOD($GY160,GV$1),GU$1)</f>
        <v>#VALUE!</v>
      </c>
      <c r="HD160" s="0" t="e">
        <f aca="false">QUOTIENT(MOD($GY160,GW$1),GV$1)</f>
        <v>#VALUE!</v>
      </c>
      <c r="HE160" s="0" t="e">
        <f aca="false">QUOTIENT(MOD($GY160,GX$1),GW$1)</f>
        <v>#VALUE!</v>
      </c>
      <c r="HF160" s="0" t="e">
        <f aca="false">QUOTIENT(MOD($GY160,GY$1),GX$1)</f>
        <v>#VALUE!</v>
      </c>
      <c r="HG160" s="0" t="e">
        <f aca="false">QUOTIENT(MOD($GY160,GZ$1),GY$1)</f>
        <v>#VALUE!</v>
      </c>
      <c r="HH160" s="0" t="e">
        <f aca="false">QUOTIENT(MOD($GY160,HA$1),GZ$1)</f>
        <v>#VALUE!</v>
      </c>
      <c r="HK160" s="0" t="n">
        <f aca="false">SUMPRODUCT($HK$1:$HR$1,$DC160:$DJ160)</f>
        <v>0</v>
      </c>
      <c r="HL160" s="0" t="n">
        <f aca="false">SUMPRODUCT($HK$1:$HR$1,$DK160:$DR160)</f>
        <v>1</v>
      </c>
      <c r="HM160" s="0" t="n">
        <f aca="false">SUMPRODUCT($HK$1:$HR$1,$DS160:$DZ160)</f>
        <v>66</v>
      </c>
      <c r="HN160" s="0" t="n">
        <f aca="false">SUMPRODUCT($HK$1:$HR$1,$EA160:$EH160)</f>
        <v>0</v>
      </c>
      <c r="HO160" s="0" t="e">
        <f aca="false">SUMPRODUCT($HK$1:$HR$1,$EI160:$EO160)</f>
        <v>#VALUE!</v>
      </c>
      <c r="HQ160" s="0" t="e">
        <f aca="false">SUM(HK160:HO160)</f>
        <v>#VALUE!</v>
      </c>
      <c r="HS160" s="0" t="e">
        <f aca="false">QUOTIENT(MOD($HQ160,HJ$1),HK$1)</f>
        <v>#VALUE!</v>
      </c>
      <c r="HT160" s="0" t="e">
        <f aca="false">QUOTIENT(MOD($HQ160,HK$1),HL$1)</f>
        <v>#VALUE!</v>
      </c>
      <c r="HU160" s="0" t="e">
        <f aca="false">QUOTIENT(MOD($HQ160,HL$1),HM$1)</f>
        <v>#VALUE!</v>
      </c>
      <c r="HV160" s="0" t="e">
        <f aca="false">QUOTIENT(MOD($HQ160,HM$1),HN$1)</f>
        <v>#VALUE!</v>
      </c>
      <c r="HW160" s="0" t="e">
        <f aca="false">QUOTIENT(MOD($HQ160,HN$1),HO$1)</f>
        <v>#VALUE!</v>
      </c>
      <c r="HX160" s="0" t="e">
        <f aca="false">QUOTIENT(MOD($HQ160,HO$1),HP$1)</f>
        <v>#VALUE!</v>
      </c>
      <c r="HY160" s="0" t="e">
        <f aca="false">QUOTIENT(MOD($HQ160,HP$1),HQ$1)</f>
        <v>#VALUE!</v>
      </c>
      <c r="HZ160" s="0" t="e">
        <f aca="false">QUOTIENT(MOD($HQ160,HQ$1),HR$1)</f>
        <v>#VALUE!</v>
      </c>
    </row>
    <row r="161" customFormat="false" ht="12.8" hidden="false" customHeight="false" outlineLevel="0" collapsed="false">
      <c r="A161" s="0" t="s">
        <v>234</v>
      </c>
      <c r="B161" s="159"/>
      <c r="C161" s="159" t="s">
        <v>237</v>
      </c>
      <c r="D161" s="159" t="s">
        <v>236</v>
      </c>
      <c r="E161" s="159" t="s">
        <v>186</v>
      </c>
      <c r="F161" s="76" t="str">
        <f aca="false">DEC2HEX(Y161)</f>
        <v>0</v>
      </c>
      <c r="G161" s="76" t="str">
        <f aca="false">DEC2HEX(Z161)</f>
        <v>0</v>
      </c>
      <c r="H161" s="76" t="str">
        <f aca="false">DEC2HEX(AA161)</f>
        <v>7E</v>
      </c>
      <c r="I161" s="76" t="str">
        <f aca="false">DEC2HEX(AB161)</f>
        <v>6D</v>
      </c>
      <c r="J161" s="76" t="str">
        <f aca="false">DEC2HEX(AC161)</f>
        <v>F6</v>
      </c>
      <c r="K161" s="76" t="str">
        <f aca="false">DEC2HEX(AD161)</f>
        <v>0</v>
      </c>
      <c r="L161" s="76" t="str">
        <f aca="false">DEC2HEX(AE161)</f>
        <v>20</v>
      </c>
      <c r="M161" s="76" t="str">
        <f aca="false">DEC2HEX(AF161)</f>
        <v>0</v>
      </c>
      <c r="N161" s="76" t="str">
        <f aca="false">DEC2HEX(AG161)</f>
        <v>1</v>
      </c>
      <c r="O161" s="76" t="str">
        <f aca="false">DEC2HEX(AH161)</f>
        <v>80</v>
      </c>
      <c r="P161" s="76" t="str">
        <f aca="false">DEC2HEX(AI161)</f>
        <v>42</v>
      </c>
      <c r="Q161" s="76" t="str">
        <f aca="false">DEC2HEX(AJ161)</f>
        <v>0</v>
      </c>
      <c r="R161" s="76" t="str">
        <f aca="false">DEC2HEX(AK161)</f>
        <v>FD</v>
      </c>
      <c r="S161" s="76" t="str">
        <f aca="false">DEC2HEX(AL161)</f>
        <v>BA</v>
      </c>
      <c r="T161" s="76" t="str">
        <f aca="false">DEC2HEX(AM161)</f>
        <v>FF</v>
      </c>
      <c r="U161" s="76" t="str">
        <f aca="false">DEC2HEX(AN161)</f>
        <v>0</v>
      </c>
      <c r="V161" s="75" t="str">
        <f aca="false">DEC2HEX(AO161)</f>
        <v>57A</v>
      </c>
      <c r="W161" s="78" t="str">
        <f aca="false">DEC2HEX(AP161)</f>
        <v>10000</v>
      </c>
      <c r="X161" s="79"/>
      <c r="Y161" s="76" t="n">
        <f aca="false">SUMPRODUCT(AQ161:AX161,$AQ$1:$AX$1)</f>
        <v>0</v>
      </c>
      <c r="Z161" s="76" t="n">
        <f aca="false">SUMPRODUCT(AY161:BF161,$AQ$1:$AX$1)</f>
        <v>0</v>
      </c>
      <c r="AA161" s="76" t="n">
        <f aca="false">SUMPRODUCT(BG161:BN161,$AQ$1:$AX$1)</f>
        <v>126</v>
      </c>
      <c r="AB161" s="76" t="n">
        <f aca="false">SUMPRODUCT(BO161:BV161,$AQ$1:$AX$1)</f>
        <v>109</v>
      </c>
      <c r="AC161" s="76" t="n">
        <f aca="false">SUMPRODUCT(BW161:CD161,$AQ$1:$AX$1)</f>
        <v>246</v>
      </c>
      <c r="AD161" s="76" t="n">
        <f aca="false">SUMPRODUCT(CE161:CL161,$AQ$1:$AX$1)</f>
        <v>0</v>
      </c>
      <c r="AE161" s="76" t="n">
        <f aca="false">SUMPRODUCT(CM161:CT161,$AQ$1:$AX$1)</f>
        <v>32</v>
      </c>
      <c r="AF161" s="76" t="n">
        <f aca="false">SUMPRODUCT(CU161:DB161,$AQ$1:$AX$1)</f>
        <v>0</v>
      </c>
      <c r="AG161" s="76" t="n">
        <f aca="false">SUMPRODUCT(DC161:DJ161,$AQ$1:$AX$1)</f>
        <v>1</v>
      </c>
      <c r="AH161" s="76" t="n">
        <f aca="false">SUMPRODUCT(DK161:DR161,$AQ$1:$AX$1)</f>
        <v>128</v>
      </c>
      <c r="AI161" s="76" t="n">
        <f aca="false">SUMPRODUCT(DS161:DZ161,$AQ$1:$AX$1)</f>
        <v>66</v>
      </c>
      <c r="AJ161" s="76" t="n">
        <f aca="false">SUMPRODUCT(EA161:EH161,$AQ$1:$AX$1)</f>
        <v>0</v>
      </c>
      <c r="AK161" s="76" t="n">
        <f aca="false">SUMPRODUCT(EI161:EP161,$AQ$1:$AX$1)</f>
        <v>253</v>
      </c>
      <c r="AL161" s="76" t="n">
        <f aca="false">SUMPRODUCT(EQ161:EX161,$AQ$1:$AX$1)</f>
        <v>186</v>
      </c>
      <c r="AM161" s="76" t="n">
        <f aca="false">SUMPRODUCT(EY161:FF161,$AQ$1:$AX$1)</f>
        <v>255</v>
      </c>
      <c r="AN161" s="76" t="n">
        <v>0</v>
      </c>
      <c r="AO161" s="79" t="n">
        <f aca="false">SUM(X161:AN161)</f>
        <v>1402</v>
      </c>
      <c r="AP161" s="79" t="n">
        <f aca="false">SUM(AB161:AJ161,AL161)+256*AK161</f>
        <v>65536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1</v>
      </c>
      <c r="BI161" s="0" t="n">
        <v>1</v>
      </c>
      <c r="BJ161" s="0" t="n">
        <v>1</v>
      </c>
      <c r="BK161" s="0" t="n">
        <v>1</v>
      </c>
      <c r="BL161" s="0" t="n">
        <v>1</v>
      </c>
      <c r="BM161" s="0" t="n">
        <v>1</v>
      </c>
      <c r="BN161" s="0" t="n">
        <v>0</v>
      </c>
      <c r="BO161" s="0" t="n">
        <v>1</v>
      </c>
      <c r="BP161" s="0" t="n">
        <v>0</v>
      </c>
      <c r="BQ161" s="0" t="n">
        <v>1</v>
      </c>
      <c r="BR161" s="0" t="n">
        <v>1</v>
      </c>
      <c r="BS161" s="0" t="n">
        <v>0</v>
      </c>
      <c r="BT161" s="0" t="n">
        <v>1</v>
      </c>
      <c r="BU161" s="0" t="n">
        <v>1</v>
      </c>
      <c r="BV161" s="0" t="n">
        <v>0</v>
      </c>
      <c r="BW161" s="0" t="n">
        <v>0</v>
      </c>
      <c r="BX161" s="0" t="n">
        <v>1</v>
      </c>
      <c r="BY161" s="0" t="n">
        <v>1</v>
      </c>
      <c r="BZ161" s="0" t="n">
        <v>0</v>
      </c>
      <c r="CA161" s="0" t="n">
        <v>1</v>
      </c>
      <c r="CB161" s="0" t="n">
        <v>1</v>
      </c>
      <c r="CC161" s="0" t="n">
        <v>1</v>
      </c>
      <c r="CD161" s="0" t="n">
        <v>1</v>
      </c>
      <c r="CE161" s="0" t="n">
        <v>0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1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1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0</v>
      </c>
      <c r="DR161" s="0" t="n">
        <v>1</v>
      </c>
      <c r="DS161" s="0" t="n">
        <v>0</v>
      </c>
      <c r="DT161" s="0" t="n">
        <v>1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1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1</v>
      </c>
      <c r="EJ161" s="0" t="n">
        <v>0</v>
      </c>
      <c r="EK161" s="0" t="n">
        <v>1</v>
      </c>
      <c r="EL161" s="0" t="n">
        <v>1</v>
      </c>
      <c r="EM161" s="0" t="n">
        <v>1</v>
      </c>
      <c r="EN161" s="0" t="n">
        <v>1</v>
      </c>
      <c r="EO161" s="0" t="n">
        <v>1</v>
      </c>
      <c r="EP161" s="0" t="n">
        <v>1</v>
      </c>
      <c r="EQ161" s="0" t="n">
        <v>0</v>
      </c>
      <c r="ER161" s="0" t="n">
        <v>1</v>
      </c>
      <c r="ES161" s="0" t="n">
        <v>0</v>
      </c>
      <c r="ET161" s="0" t="n">
        <v>1</v>
      </c>
      <c r="EU161" s="0" t="n">
        <v>1</v>
      </c>
      <c r="EV161" s="0" t="n">
        <v>1</v>
      </c>
      <c r="EW161" s="0" t="n">
        <v>0</v>
      </c>
      <c r="EX161" s="0" t="n">
        <v>1</v>
      </c>
      <c r="EY161" s="0" t="n">
        <v>1</v>
      </c>
      <c r="EZ161" s="0" t="n">
        <v>1</v>
      </c>
      <c r="FA161" s="0" t="n">
        <v>1</v>
      </c>
      <c r="FB161" s="0" t="n">
        <v>1</v>
      </c>
      <c r="FC161" s="0" t="n">
        <v>1</v>
      </c>
      <c r="FD161" s="0" t="n">
        <v>1</v>
      </c>
      <c r="FE161" s="0" t="n">
        <v>1</v>
      </c>
      <c r="FF161" s="0" t="n">
        <v>1</v>
      </c>
      <c r="FG161" s="0" t="n">
        <v>0</v>
      </c>
      <c r="FH161" s="0" t="n">
        <v>0</v>
      </c>
      <c r="FI161" s="0" t="n">
        <v>0</v>
      </c>
      <c r="FJ161" s="0" t="n">
        <v>0</v>
      </c>
      <c r="FK161" s="0" t="n">
        <v>0</v>
      </c>
      <c r="FL161" s="0" t="n">
        <v>0</v>
      </c>
      <c r="FM161" s="0" t="n">
        <v>0</v>
      </c>
      <c r="FN161" s="0" t="n">
        <v>0</v>
      </c>
      <c r="FO161" s="0" t="n">
        <v>0</v>
      </c>
      <c r="FQ161" s="0" t="n">
        <f aca="false">1-MIN(1,DC161+DG161+DK161+DO161+DS161+DW161)</f>
        <v>0</v>
      </c>
      <c r="FR161" s="0" t="n">
        <f aca="false">1-MIN(1,DD161+DH161+DL161+DP161+DT161+DX161)</f>
        <v>0</v>
      </c>
      <c r="FS161" s="0" t="n">
        <f aca="false">1-MIN(1,DE161+DI161+DM161+DQ161+DU161+DY161)</f>
        <v>0</v>
      </c>
      <c r="FT161" s="0" t="n">
        <f aca="false">1-MIN(1,DF161+DJ161+DN161+DR161+DV161+DZ161)</f>
        <v>0</v>
      </c>
      <c r="FV161" s="86" t="n">
        <f aca="false">IF(_xlfn.XOR(EI161,EA161,DS161,DK161,DC161),1,0)</f>
        <v>0</v>
      </c>
      <c r="FW161" s="86" t="n">
        <f aca="false">IF(_xlfn.XOR(EJ161,EB161,DT161,DL161,DD161),1,0)</f>
        <v>1</v>
      </c>
      <c r="FX161" s="86" t="n">
        <f aca="false">IF(_xlfn.XOR(EK161,EC161,DU161,DM161,DE161),1,0)</f>
        <v>1</v>
      </c>
      <c r="FY161" s="86" t="n">
        <f aca="false">IF(_xlfn.XOR(EL161,ED161,DV161,DN161,DF161),1,0)</f>
        <v>1</v>
      </c>
      <c r="FZ161" s="86" t="n">
        <f aca="false">IF(_xlfn.XOR(EM161,EE161,DW161,DO161,DG161),1,0)</f>
        <v>1</v>
      </c>
      <c r="GA161" s="86" t="n">
        <f aca="false">IF(_xlfn.XOR(EN161,EF161,DX161,DP161,DH161),1,0)</f>
        <v>1</v>
      </c>
      <c r="GB161" s="86" t="n">
        <f aca="false">IF(_xlfn.XOR(EO161,EG161,DY161,DQ161,DI161),1,0)</f>
        <v>0</v>
      </c>
      <c r="GC161" s="86" t="e">
        <f aca="false">IF(_xlfn.XOR(#REF!,EH161,DZ161,DR161,DJ161),1,0)</f>
        <v>#VALUE!</v>
      </c>
      <c r="GD161" s="85" t="n">
        <f aca="false">EQ161-FV161</f>
        <v>0</v>
      </c>
      <c r="GE161" s="85" t="n">
        <f aca="false">ER161-FW161</f>
        <v>0</v>
      </c>
      <c r="GF161" s="85" t="n">
        <f aca="false">ES161-FX161</f>
        <v>-1</v>
      </c>
      <c r="GG161" s="85" t="n">
        <f aca="false">ET161-FY161</f>
        <v>0</v>
      </c>
      <c r="GH161" s="85" t="n">
        <f aca="false">EU161-FZ161</f>
        <v>0</v>
      </c>
      <c r="GI161" s="85" t="n">
        <f aca="false">EV161-GA161</f>
        <v>0</v>
      </c>
      <c r="GJ161" s="85" t="n">
        <f aca="false">EW161-GB161</f>
        <v>0</v>
      </c>
      <c r="GK161" s="85" t="e">
        <f aca="false">EX161-GC161</f>
        <v>#VALUE!</v>
      </c>
      <c r="GM161" s="0" t="n">
        <f aca="false">IF(_xlfn.XOR(F161:FF161),0,1)</f>
        <v>1</v>
      </c>
      <c r="GS161" s="0" t="n">
        <f aca="false">SUMPRODUCT($GS$1:$GZ$1,$DC161:$DJ161)</f>
        <v>1</v>
      </c>
      <c r="GT161" s="0" t="n">
        <f aca="false">SUMPRODUCT($GS$1:$GZ$1,$DK161:$DR161)</f>
        <v>128</v>
      </c>
      <c r="GU161" s="0" t="n">
        <f aca="false">SUMPRODUCT($GS$1:$GZ$1,$DS161:$DZ161)</f>
        <v>66</v>
      </c>
      <c r="GV161" s="0" t="n">
        <f aca="false">SUMPRODUCT($GS$1:$GZ$1,$EA161:$EH161)</f>
        <v>0</v>
      </c>
      <c r="GW161" s="0" t="e">
        <f aca="false">SUMPRODUCT($GS$1:$GZ$1,$EI161:$EO161)</f>
        <v>#VALUE!</v>
      </c>
      <c r="GX161" s="89" t="n">
        <f aca="false">SUMPRODUCT($GS$1:$GZ$1,$EQ161:$EX161)</f>
        <v>186</v>
      </c>
      <c r="GY161" s="0" t="e">
        <f aca="false">SUM(GS161:GW161)</f>
        <v>#VALUE!</v>
      </c>
      <c r="GZ161" s="0" t="e">
        <f aca="false">GY161+GX161</f>
        <v>#VALUE!</v>
      </c>
      <c r="HA161" s="0" t="e">
        <f aca="false">QUOTIENT(MOD($GY161,GT$1),GS$1)</f>
        <v>#VALUE!</v>
      </c>
      <c r="HB161" s="0" t="e">
        <f aca="false">QUOTIENT(MOD($GY161,GU$1),GT$1)</f>
        <v>#VALUE!</v>
      </c>
      <c r="HC161" s="0" t="e">
        <f aca="false">QUOTIENT(MOD($GY161,GV$1),GU$1)</f>
        <v>#VALUE!</v>
      </c>
      <c r="HD161" s="0" t="e">
        <f aca="false">QUOTIENT(MOD($GY161,GW$1),GV$1)</f>
        <v>#VALUE!</v>
      </c>
      <c r="HE161" s="0" t="e">
        <f aca="false">QUOTIENT(MOD($GY161,GX$1),GW$1)</f>
        <v>#VALUE!</v>
      </c>
      <c r="HF161" s="0" t="e">
        <f aca="false">QUOTIENT(MOD($GY161,GY$1),GX$1)</f>
        <v>#VALUE!</v>
      </c>
      <c r="HG161" s="0" t="e">
        <f aca="false">QUOTIENT(MOD($GY161,GZ$1),GY$1)</f>
        <v>#VALUE!</v>
      </c>
      <c r="HH161" s="0" t="e">
        <f aca="false">QUOTIENT(MOD($GY161,HA$1),GZ$1)</f>
        <v>#VALUE!</v>
      </c>
      <c r="HK161" s="0" t="n">
        <f aca="false">SUMPRODUCT($HK$1:$HR$1,$DC161:$DJ161)</f>
        <v>128</v>
      </c>
      <c r="HL161" s="0" t="n">
        <f aca="false">SUMPRODUCT($HK$1:$HR$1,$DK161:$DR161)</f>
        <v>1</v>
      </c>
      <c r="HM161" s="0" t="n">
        <f aca="false">SUMPRODUCT($HK$1:$HR$1,$DS161:$DZ161)</f>
        <v>66</v>
      </c>
      <c r="HN161" s="0" t="n">
        <f aca="false">SUMPRODUCT($HK$1:$HR$1,$EA161:$EH161)</f>
        <v>0</v>
      </c>
      <c r="HO161" s="0" t="e">
        <f aca="false">SUMPRODUCT($HK$1:$HR$1,$EI161:$EO161)</f>
        <v>#VALUE!</v>
      </c>
      <c r="HQ161" s="0" t="e">
        <f aca="false">SUM(HK161:HO161)</f>
        <v>#VALUE!</v>
      </c>
      <c r="HS161" s="0" t="e">
        <f aca="false">QUOTIENT(MOD($HQ161,HJ$1),HK$1)</f>
        <v>#VALUE!</v>
      </c>
      <c r="HT161" s="0" t="e">
        <f aca="false">QUOTIENT(MOD($HQ161,HK$1),HL$1)</f>
        <v>#VALUE!</v>
      </c>
      <c r="HU161" s="0" t="e">
        <f aca="false">QUOTIENT(MOD($HQ161,HL$1),HM$1)</f>
        <v>#VALUE!</v>
      </c>
      <c r="HV161" s="0" t="e">
        <f aca="false">QUOTIENT(MOD($HQ161,HM$1),HN$1)</f>
        <v>#VALUE!</v>
      </c>
      <c r="HW161" s="0" t="e">
        <f aca="false">QUOTIENT(MOD($HQ161,HN$1),HO$1)</f>
        <v>#VALUE!</v>
      </c>
      <c r="HX161" s="0" t="e">
        <f aca="false">QUOTIENT(MOD($HQ161,HO$1),HP$1)</f>
        <v>#VALUE!</v>
      </c>
      <c r="HY161" s="0" t="e">
        <f aca="false">QUOTIENT(MOD($HQ161,HP$1),HQ$1)</f>
        <v>#VALUE!</v>
      </c>
      <c r="HZ161" s="0" t="e">
        <f aca="false">QUOTIENT(MOD($HQ161,HQ$1),HR$1)</f>
        <v>#VALUE!</v>
      </c>
    </row>
    <row r="162" customFormat="false" ht="12.8" hidden="false" customHeight="false" outlineLevel="0" collapsed="false">
      <c r="A162" s="0" t="s">
        <v>238</v>
      </c>
      <c r="B162" s="159"/>
      <c r="C162" s="159" t="s">
        <v>208</v>
      </c>
      <c r="D162" s="159" t="s">
        <v>236</v>
      </c>
      <c r="E162" s="159" t="s">
        <v>186</v>
      </c>
      <c r="F162" s="76" t="str">
        <f aca="false">DEC2HEX(Y162)</f>
        <v>0</v>
      </c>
      <c r="G162" s="76" t="str">
        <f aca="false">DEC2HEX(Z162)</f>
        <v>0</v>
      </c>
      <c r="H162" s="76" t="str">
        <f aca="false">DEC2HEX(AA162)</f>
        <v>7E</v>
      </c>
      <c r="I162" s="76" t="str">
        <f aca="false">DEC2HEX(AB162)</f>
        <v>6D</v>
      </c>
      <c r="J162" s="76" t="str">
        <f aca="false">DEC2HEX(AC162)</f>
        <v>F6</v>
      </c>
      <c r="K162" s="76" t="str">
        <f aca="false">DEC2HEX(AD162)</f>
        <v>0</v>
      </c>
      <c r="L162" s="76" t="str">
        <f aca="false">DEC2HEX(AE162)</f>
        <v>20</v>
      </c>
      <c r="M162" s="76" t="str">
        <f aca="false">DEC2HEX(AF162)</f>
        <v>0</v>
      </c>
      <c r="N162" s="76" t="str">
        <f aca="false">DEC2HEX(AG162)</f>
        <v>0</v>
      </c>
      <c r="O162" s="76" t="str">
        <f aca="false">DEC2HEX(AH162)</f>
        <v>80</v>
      </c>
      <c r="P162" s="76" t="str">
        <f aca="false">DEC2HEX(AI162)</f>
        <v>34</v>
      </c>
      <c r="Q162" s="76" t="str">
        <f aca="false">DEC2HEX(AJ162)</f>
        <v>0</v>
      </c>
      <c r="R162" s="76" t="str">
        <f aca="false">DEC2HEX(AK162)</f>
        <v>FD</v>
      </c>
      <c r="S162" s="76" t="str">
        <f aca="false">DEC2HEX(AL162)</f>
        <v>C9</v>
      </c>
      <c r="T162" s="76" t="str">
        <f aca="false">DEC2HEX(AM162)</f>
        <v>FF</v>
      </c>
      <c r="U162" s="76" t="str">
        <f aca="false">DEC2HEX(AN162)</f>
        <v>0</v>
      </c>
      <c r="V162" s="75" t="str">
        <f aca="false">DEC2HEX(AO162)</f>
        <v>57A</v>
      </c>
      <c r="W162" s="78" t="str">
        <f aca="false">DEC2HEX(AP162)</f>
        <v>10000</v>
      </c>
      <c r="X162" s="79"/>
      <c r="Y162" s="76" t="n">
        <f aca="false">SUMPRODUCT(AQ162:AX162,$AQ$1:$AX$1)</f>
        <v>0</v>
      </c>
      <c r="Z162" s="76" t="n">
        <f aca="false">SUMPRODUCT(AY162:BF162,$AQ$1:$AX$1)</f>
        <v>0</v>
      </c>
      <c r="AA162" s="76" t="n">
        <f aca="false">SUMPRODUCT(BG162:BN162,$AQ$1:$AX$1)</f>
        <v>126</v>
      </c>
      <c r="AB162" s="76" t="n">
        <f aca="false">SUMPRODUCT(BO162:BV162,$AQ$1:$AX$1)</f>
        <v>109</v>
      </c>
      <c r="AC162" s="76" t="n">
        <f aca="false">SUMPRODUCT(BW162:CD162,$AQ$1:$AX$1)</f>
        <v>246</v>
      </c>
      <c r="AD162" s="76" t="n">
        <f aca="false">SUMPRODUCT(CE162:CL162,$AQ$1:$AX$1)</f>
        <v>0</v>
      </c>
      <c r="AE162" s="76" t="n">
        <f aca="false">SUMPRODUCT(CM162:CT162,$AQ$1:$AX$1)</f>
        <v>32</v>
      </c>
      <c r="AF162" s="76" t="n">
        <f aca="false">SUMPRODUCT(CU162:DB162,$AQ$1:$AX$1)</f>
        <v>0</v>
      </c>
      <c r="AG162" s="76" t="n">
        <f aca="false">SUMPRODUCT(DC162:DJ162,$AQ$1:$AX$1)</f>
        <v>0</v>
      </c>
      <c r="AH162" s="76" t="n">
        <f aca="false">SUMPRODUCT(DK162:DR162,$AQ$1:$AX$1)</f>
        <v>128</v>
      </c>
      <c r="AI162" s="76" t="n">
        <f aca="false">SUMPRODUCT(DS162:DZ162,$AQ$1:$AX$1)</f>
        <v>52</v>
      </c>
      <c r="AJ162" s="76" t="n">
        <f aca="false">SUMPRODUCT(EA162:EH162,$AQ$1:$AX$1)</f>
        <v>0</v>
      </c>
      <c r="AK162" s="76" t="n">
        <f aca="false">SUMPRODUCT(EI162:EP162,$AQ$1:$AX$1)</f>
        <v>253</v>
      </c>
      <c r="AL162" s="76" t="n">
        <f aca="false">SUMPRODUCT(EQ162:EX162,$AQ$1:$AX$1)</f>
        <v>201</v>
      </c>
      <c r="AM162" s="76" t="n">
        <f aca="false">SUMPRODUCT(EY162:FF162,$AQ$1:$AX$1)</f>
        <v>255</v>
      </c>
      <c r="AN162" s="76" t="n">
        <v>0</v>
      </c>
      <c r="AO162" s="79" t="n">
        <f aca="false">SUM(X162:AN162)</f>
        <v>1402</v>
      </c>
      <c r="AP162" s="79" t="n">
        <f aca="false">SUM(AB162:AJ162,AL162)+256*AK162</f>
        <v>65536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1</v>
      </c>
      <c r="BI162" s="0" t="n">
        <v>1</v>
      </c>
      <c r="BJ162" s="0" t="n">
        <v>1</v>
      </c>
      <c r="BK162" s="0" t="n">
        <v>1</v>
      </c>
      <c r="BL162" s="0" t="n">
        <v>1</v>
      </c>
      <c r="BM162" s="0" t="n">
        <v>1</v>
      </c>
      <c r="BN162" s="0" t="n">
        <v>0</v>
      </c>
      <c r="BO162" s="0" t="n">
        <v>1</v>
      </c>
      <c r="BP162" s="0" t="n">
        <v>0</v>
      </c>
      <c r="BQ162" s="0" t="n">
        <v>1</v>
      </c>
      <c r="BR162" s="0" t="n">
        <v>1</v>
      </c>
      <c r="BS162" s="0" t="n">
        <v>0</v>
      </c>
      <c r="BT162" s="0" t="n">
        <v>1</v>
      </c>
      <c r="BU162" s="0" t="n">
        <v>1</v>
      </c>
      <c r="BV162" s="0" t="n">
        <v>0</v>
      </c>
      <c r="BW162" s="0" t="n">
        <v>0</v>
      </c>
      <c r="BX162" s="0" t="n">
        <v>1</v>
      </c>
      <c r="BY162" s="0" t="n">
        <v>1</v>
      </c>
      <c r="BZ162" s="0" t="n">
        <v>0</v>
      </c>
      <c r="CA162" s="0" t="n">
        <v>1</v>
      </c>
      <c r="CB162" s="0" t="n">
        <v>1</v>
      </c>
      <c r="CC162" s="0" t="n">
        <v>1</v>
      </c>
      <c r="CD162" s="0" t="n">
        <v>1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1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0</v>
      </c>
      <c r="DR162" s="0" t="n">
        <v>1</v>
      </c>
      <c r="DS162" s="0" t="n">
        <v>0</v>
      </c>
      <c r="DT162" s="0" t="n">
        <v>0</v>
      </c>
      <c r="DU162" s="0" t="n">
        <v>1</v>
      </c>
      <c r="DV162" s="0" t="n">
        <v>0</v>
      </c>
      <c r="DW162" s="0" t="n">
        <v>1</v>
      </c>
      <c r="DX162" s="0" t="n">
        <v>1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1</v>
      </c>
      <c r="EJ162" s="0" t="n">
        <v>0</v>
      </c>
      <c r="EK162" s="0" t="n">
        <v>1</v>
      </c>
      <c r="EL162" s="0" t="n">
        <v>1</v>
      </c>
      <c r="EM162" s="0" t="n">
        <v>1</v>
      </c>
      <c r="EN162" s="0" t="n">
        <v>1</v>
      </c>
      <c r="EO162" s="0" t="n">
        <v>1</v>
      </c>
      <c r="EP162" s="0" t="n">
        <v>1</v>
      </c>
      <c r="EQ162" s="0" t="n">
        <v>1</v>
      </c>
      <c r="ER162" s="0" t="n">
        <v>0</v>
      </c>
      <c r="ES162" s="0" t="n">
        <v>0</v>
      </c>
      <c r="ET162" s="0" t="n">
        <v>1</v>
      </c>
      <c r="EU162" s="0" t="n">
        <v>0</v>
      </c>
      <c r="EV162" s="0" t="n">
        <v>0</v>
      </c>
      <c r="EW162" s="0" t="n">
        <v>1</v>
      </c>
      <c r="EX162" s="0" t="n">
        <v>1</v>
      </c>
      <c r="EY162" s="0" t="n">
        <v>1</v>
      </c>
      <c r="EZ162" s="0" t="n">
        <v>1</v>
      </c>
      <c r="FA162" s="0" t="n">
        <v>1</v>
      </c>
      <c r="FB162" s="0" t="n">
        <v>1</v>
      </c>
      <c r="FC162" s="0" t="n">
        <v>1</v>
      </c>
      <c r="FD162" s="0" t="n">
        <v>1</v>
      </c>
      <c r="FE162" s="0" t="n">
        <v>1</v>
      </c>
      <c r="FF162" s="0" t="n">
        <v>1</v>
      </c>
      <c r="FG162" s="0" t="n">
        <v>0</v>
      </c>
      <c r="FH162" s="0" t="n">
        <v>0</v>
      </c>
      <c r="FI162" s="0" t="n">
        <v>0</v>
      </c>
      <c r="FJ162" s="0" t="n">
        <v>0</v>
      </c>
      <c r="FK162" s="0" t="n">
        <v>0</v>
      </c>
      <c r="FL162" s="0" t="n">
        <v>0</v>
      </c>
      <c r="FM162" s="0" t="n">
        <v>0</v>
      </c>
      <c r="FN162" s="0" t="n">
        <v>0</v>
      </c>
      <c r="FO162" s="0" t="n">
        <v>0</v>
      </c>
      <c r="FQ162" s="0" t="n">
        <f aca="false">1-MIN(1,DC162+DG162+DK162+DO162+DS162+DW162)</f>
        <v>0</v>
      </c>
      <c r="FR162" s="0" t="n">
        <f aca="false">1-MIN(1,DD162+DH162+DL162+DP162+DT162+DX162)</f>
        <v>0</v>
      </c>
      <c r="FS162" s="0" t="n">
        <f aca="false">1-MIN(1,DE162+DI162+DM162+DQ162+DU162+DY162)</f>
        <v>0</v>
      </c>
      <c r="FT162" s="0" t="n">
        <f aca="false">1-MIN(1,DF162+DJ162+DN162+DR162+DV162+DZ162)</f>
        <v>0</v>
      </c>
      <c r="FV162" s="86" t="n">
        <f aca="false">IF(_xlfn.XOR(EI162,EA162,DS162,DK162,DC162),1,0)</f>
        <v>1</v>
      </c>
      <c r="FW162" s="86" t="n">
        <f aca="false">IF(_xlfn.XOR(EJ162,EB162,DT162,DL162,DD162),1,0)</f>
        <v>0</v>
      </c>
      <c r="FX162" s="86" t="n">
        <f aca="false">IF(_xlfn.XOR(EK162,EC162,DU162,DM162,DE162),1,0)</f>
        <v>0</v>
      </c>
      <c r="FY162" s="86" t="n">
        <f aca="false">IF(_xlfn.XOR(EL162,ED162,DV162,DN162,DF162),1,0)</f>
        <v>1</v>
      </c>
      <c r="FZ162" s="86" t="n">
        <f aca="false">IF(_xlfn.XOR(EM162,EE162,DW162,DO162,DG162),1,0)</f>
        <v>0</v>
      </c>
      <c r="GA162" s="86" t="n">
        <f aca="false">IF(_xlfn.XOR(EN162,EF162,DX162,DP162,DH162),1,0)</f>
        <v>0</v>
      </c>
      <c r="GB162" s="86" t="n">
        <f aca="false">IF(_xlfn.XOR(EO162,EG162,DY162,DQ162,DI162),1,0)</f>
        <v>1</v>
      </c>
      <c r="GC162" s="86" t="e">
        <f aca="false">IF(_xlfn.XOR(#REF!,EH162,DZ162,DR162,DJ162),1,0)</f>
        <v>#VALUE!</v>
      </c>
      <c r="GD162" s="85" t="n">
        <f aca="false">EQ162-FV162</f>
        <v>0</v>
      </c>
      <c r="GE162" s="85" t="n">
        <f aca="false">ER162-FW162</f>
        <v>0</v>
      </c>
      <c r="GF162" s="85" t="n">
        <f aca="false">ES162-FX162</f>
        <v>0</v>
      </c>
      <c r="GG162" s="85" t="n">
        <f aca="false">ET162-FY162</f>
        <v>0</v>
      </c>
      <c r="GH162" s="85" t="n">
        <f aca="false">EU162-FZ162</f>
        <v>0</v>
      </c>
      <c r="GI162" s="85" t="n">
        <f aca="false">EV162-GA162</f>
        <v>0</v>
      </c>
      <c r="GJ162" s="85" t="n">
        <f aca="false">EW162-GB162</f>
        <v>0</v>
      </c>
      <c r="GK162" s="85" t="e">
        <f aca="false">EX162-GC162</f>
        <v>#VALUE!</v>
      </c>
      <c r="GM162" s="0" t="n">
        <f aca="false">IF(_xlfn.XOR(F162:FF162),0,1)</f>
        <v>1</v>
      </c>
      <c r="GS162" s="0" t="n">
        <f aca="false">SUMPRODUCT($GS$1:$GZ$1,$DC162:$DJ162)</f>
        <v>0</v>
      </c>
      <c r="GT162" s="0" t="n">
        <f aca="false">SUMPRODUCT($GS$1:$GZ$1,$DK162:$DR162)</f>
        <v>128</v>
      </c>
      <c r="GU162" s="0" t="n">
        <f aca="false">SUMPRODUCT($GS$1:$GZ$1,$DS162:$DZ162)</f>
        <v>52</v>
      </c>
      <c r="GV162" s="0" t="n">
        <f aca="false">SUMPRODUCT($GS$1:$GZ$1,$EA162:$EH162)</f>
        <v>0</v>
      </c>
      <c r="GW162" s="0" t="e">
        <f aca="false">SUMPRODUCT($GS$1:$GZ$1,$EI162:$EO162)</f>
        <v>#VALUE!</v>
      </c>
      <c r="GX162" s="89" t="n">
        <f aca="false">SUMPRODUCT($GS$1:$GZ$1,$EQ162:$EX162)</f>
        <v>201</v>
      </c>
      <c r="GY162" s="0" t="e">
        <f aca="false">SUM(GS162:GW162)</f>
        <v>#VALUE!</v>
      </c>
      <c r="GZ162" s="0" t="e">
        <f aca="false">GY162+GX162</f>
        <v>#VALUE!</v>
      </c>
      <c r="HA162" s="0" t="e">
        <f aca="false">QUOTIENT(MOD($GY162,GT$1),GS$1)</f>
        <v>#VALUE!</v>
      </c>
      <c r="HB162" s="0" t="e">
        <f aca="false">QUOTIENT(MOD($GY162,GU$1),GT$1)</f>
        <v>#VALUE!</v>
      </c>
      <c r="HC162" s="0" t="e">
        <f aca="false">QUOTIENT(MOD($GY162,GV$1),GU$1)</f>
        <v>#VALUE!</v>
      </c>
      <c r="HD162" s="0" t="e">
        <f aca="false">QUOTIENT(MOD($GY162,GW$1),GV$1)</f>
        <v>#VALUE!</v>
      </c>
      <c r="HE162" s="0" t="e">
        <f aca="false">QUOTIENT(MOD($GY162,GX$1),GW$1)</f>
        <v>#VALUE!</v>
      </c>
      <c r="HF162" s="0" t="e">
        <f aca="false">QUOTIENT(MOD($GY162,GY$1),GX$1)</f>
        <v>#VALUE!</v>
      </c>
      <c r="HG162" s="0" t="e">
        <f aca="false">QUOTIENT(MOD($GY162,GZ$1),GY$1)</f>
        <v>#VALUE!</v>
      </c>
      <c r="HH162" s="0" t="e">
        <f aca="false">QUOTIENT(MOD($GY162,HA$1),GZ$1)</f>
        <v>#VALUE!</v>
      </c>
      <c r="HK162" s="0" t="n">
        <f aca="false">SUMPRODUCT($HK$1:$HR$1,$DC162:$DJ162)</f>
        <v>0</v>
      </c>
      <c r="HL162" s="0" t="n">
        <f aca="false">SUMPRODUCT($HK$1:$HR$1,$DK162:$DR162)</f>
        <v>1</v>
      </c>
      <c r="HM162" s="0" t="n">
        <f aca="false">SUMPRODUCT($HK$1:$HR$1,$DS162:$DZ162)</f>
        <v>44</v>
      </c>
      <c r="HN162" s="0" t="n">
        <f aca="false">SUMPRODUCT($HK$1:$HR$1,$EA162:$EH162)</f>
        <v>0</v>
      </c>
      <c r="HO162" s="0" t="e">
        <f aca="false">SUMPRODUCT($HK$1:$HR$1,$EI162:$EO162)</f>
        <v>#VALUE!</v>
      </c>
      <c r="HQ162" s="0" t="e">
        <f aca="false">SUM(HK162:HO162)</f>
        <v>#VALUE!</v>
      </c>
      <c r="HS162" s="0" t="e">
        <f aca="false">QUOTIENT(MOD($HQ162,HJ$1),HK$1)</f>
        <v>#VALUE!</v>
      </c>
      <c r="HT162" s="0" t="e">
        <f aca="false">QUOTIENT(MOD($HQ162,HK$1),HL$1)</f>
        <v>#VALUE!</v>
      </c>
      <c r="HU162" s="0" t="e">
        <f aca="false">QUOTIENT(MOD($HQ162,HL$1),HM$1)</f>
        <v>#VALUE!</v>
      </c>
      <c r="HV162" s="0" t="e">
        <f aca="false">QUOTIENT(MOD($HQ162,HM$1),HN$1)</f>
        <v>#VALUE!</v>
      </c>
      <c r="HW162" s="0" t="e">
        <f aca="false">QUOTIENT(MOD($HQ162,HN$1),HO$1)</f>
        <v>#VALUE!</v>
      </c>
      <c r="HX162" s="0" t="e">
        <f aca="false">QUOTIENT(MOD($HQ162,HO$1),HP$1)</f>
        <v>#VALUE!</v>
      </c>
      <c r="HY162" s="0" t="e">
        <f aca="false">QUOTIENT(MOD($HQ162,HP$1),HQ$1)</f>
        <v>#VALUE!</v>
      </c>
      <c r="HZ162" s="0" t="e">
        <f aca="false">QUOTIENT(MOD($HQ162,HQ$1),HR$1)</f>
        <v>#VALUE!</v>
      </c>
    </row>
    <row r="163" customFormat="false" ht="12.8" hidden="false" customHeight="false" outlineLevel="0" collapsed="false">
      <c r="A163" s="0" t="s">
        <v>239</v>
      </c>
      <c r="B163" s="159"/>
      <c r="C163" s="159" t="s">
        <v>211</v>
      </c>
      <c r="D163" s="159" t="s">
        <v>236</v>
      </c>
      <c r="E163" s="159" t="s">
        <v>186</v>
      </c>
      <c r="F163" s="76" t="str">
        <f aca="false">DEC2HEX(Y163)</f>
        <v>0</v>
      </c>
      <c r="G163" s="76" t="str">
        <f aca="false">DEC2HEX(Z163)</f>
        <v>0</v>
      </c>
      <c r="H163" s="76" t="str">
        <f aca="false">DEC2HEX(AA163)</f>
        <v>7E</v>
      </c>
      <c r="I163" s="76" t="str">
        <f aca="false">DEC2HEX(AB163)</f>
        <v>6D</v>
      </c>
      <c r="J163" s="76" t="str">
        <f aca="false">DEC2HEX(AC163)</f>
        <v>F6</v>
      </c>
      <c r="K163" s="76" t="str">
        <f aca="false">DEC2HEX(AD163)</f>
        <v>0</v>
      </c>
      <c r="L163" s="76" t="str">
        <f aca="false">DEC2HEX(AE163)</f>
        <v>20</v>
      </c>
      <c r="M163" s="76" t="str">
        <f aca="false">DEC2HEX(AF163)</f>
        <v>0</v>
      </c>
      <c r="N163" s="76" t="str">
        <f aca="false">DEC2HEX(AG163)</f>
        <v>1</v>
      </c>
      <c r="O163" s="76" t="str">
        <f aca="false">DEC2HEX(AH163)</f>
        <v>80</v>
      </c>
      <c r="P163" s="76" t="str">
        <f aca="false">DEC2HEX(AI163)</f>
        <v>34</v>
      </c>
      <c r="Q163" s="76" t="str">
        <f aca="false">DEC2HEX(AJ163)</f>
        <v>0</v>
      </c>
      <c r="R163" s="76" t="str">
        <f aca="false">DEC2HEX(AK163)</f>
        <v>FD</v>
      </c>
      <c r="S163" s="76" t="str">
        <f aca="false">DEC2HEX(AL163)</f>
        <v>C8</v>
      </c>
      <c r="T163" s="76" t="str">
        <f aca="false">DEC2HEX(AM163)</f>
        <v>FF</v>
      </c>
      <c r="U163" s="76" t="str">
        <f aca="false">DEC2HEX(AN163)</f>
        <v>0</v>
      </c>
      <c r="V163" s="75" t="str">
        <f aca="false">DEC2HEX(AO163)</f>
        <v>57A</v>
      </c>
      <c r="W163" s="78" t="str">
        <f aca="false">DEC2HEX(AP163)</f>
        <v>10000</v>
      </c>
      <c r="X163" s="79"/>
      <c r="Y163" s="76" t="n">
        <f aca="false">SUMPRODUCT(AQ163:AX163,$AQ$1:$AX$1)</f>
        <v>0</v>
      </c>
      <c r="Z163" s="76" t="n">
        <f aca="false">SUMPRODUCT(AY163:BF163,$AQ$1:$AX$1)</f>
        <v>0</v>
      </c>
      <c r="AA163" s="76" t="n">
        <f aca="false">SUMPRODUCT(BG163:BN163,$AQ$1:$AX$1)</f>
        <v>126</v>
      </c>
      <c r="AB163" s="76" t="n">
        <f aca="false">SUMPRODUCT(BO163:BV163,$AQ$1:$AX$1)</f>
        <v>109</v>
      </c>
      <c r="AC163" s="76" t="n">
        <f aca="false">SUMPRODUCT(BW163:CD163,$AQ$1:$AX$1)</f>
        <v>246</v>
      </c>
      <c r="AD163" s="76" t="n">
        <f aca="false">SUMPRODUCT(CE163:CL163,$AQ$1:$AX$1)</f>
        <v>0</v>
      </c>
      <c r="AE163" s="76" t="n">
        <f aca="false">SUMPRODUCT(CM163:CT163,$AQ$1:$AX$1)</f>
        <v>32</v>
      </c>
      <c r="AF163" s="76" t="n">
        <f aca="false">SUMPRODUCT(CU163:DB163,$AQ$1:$AX$1)</f>
        <v>0</v>
      </c>
      <c r="AG163" s="76" t="n">
        <f aca="false">SUMPRODUCT(DC163:DJ163,$AQ$1:$AX$1)</f>
        <v>1</v>
      </c>
      <c r="AH163" s="76" t="n">
        <f aca="false">SUMPRODUCT(DK163:DR163,$AQ$1:$AX$1)</f>
        <v>128</v>
      </c>
      <c r="AI163" s="76" t="n">
        <f aca="false">SUMPRODUCT(DS163:DZ163,$AQ$1:$AX$1)</f>
        <v>52</v>
      </c>
      <c r="AJ163" s="76" t="n">
        <f aca="false">SUMPRODUCT(EA163:EH163,$AQ$1:$AX$1)</f>
        <v>0</v>
      </c>
      <c r="AK163" s="76" t="n">
        <f aca="false">SUMPRODUCT(EI163:EP163,$AQ$1:$AX$1)</f>
        <v>253</v>
      </c>
      <c r="AL163" s="76" t="n">
        <f aca="false">SUMPRODUCT(EQ163:EX163,$AQ$1:$AX$1)</f>
        <v>200</v>
      </c>
      <c r="AM163" s="76" t="n">
        <f aca="false">SUMPRODUCT(EY163:FF163,$AQ$1:$AX$1)</f>
        <v>255</v>
      </c>
      <c r="AN163" s="76" t="n">
        <v>0</v>
      </c>
      <c r="AO163" s="79" t="n">
        <f aca="false">SUM(X163:AN163)</f>
        <v>1402</v>
      </c>
      <c r="AP163" s="79" t="n">
        <f aca="false">SUM(AB163:AJ163,AL163)+256*AK163</f>
        <v>65536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1</v>
      </c>
      <c r="BI163" s="0" t="n">
        <v>1</v>
      </c>
      <c r="BJ163" s="0" t="n">
        <v>1</v>
      </c>
      <c r="BK163" s="0" t="n">
        <v>1</v>
      </c>
      <c r="BL163" s="0" t="n">
        <v>1</v>
      </c>
      <c r="BM163" s="0" t="n">
        <v>1</v>
      </c>
      <c r="BN163" s="0" t="n">
        <v>0</v>
      </c>
      <c r="BO163" s="0" t="n">
        <v>1</v>
      </c>
      <c r="BP163" s="0" t="n">
        <v>0</v>
      </c>
      <c r="BQ163" s="0" t="n">
        <v>1</v>
      </c>
      <c r="BR163" s="0" t="n">
        <v>1</v>
      </c>
      <c r="BS163" s="0" t="n">
        <v>0</v>
      </c>
      <c r="BT163" s="0" t="n">
        <v>1</v>
      </c>
      <c r="BU163" s="0" t="n">
        <v>1</v>
      </c>
      <c r="BV163" s="0" t="n">
        <v>0</v>
      </c>
      <c r="BW163" s="0" t="n">
        <v>0</v>
      </c>
      <c r="BX163" s="0" t="n">
        <v>1</v>
      </c>
      <c r="BY163" s="0" t="n">
        <v>1</v>
      </c>
      <c r="BZ163" s="0" t="n">
        <v>0</v>
      </c>
      <c r="CA163" s="0" t="n">
        <v>1</v>
      </c>
      <c r="CB163" s="0" t="n">
        <v>1</v>
      </c>
      <c r="CC163" s="0" t="n">
        <v>1</v>
      </c>
      <c r="CD163" s="0" t="n">
        <v>1</v>
      </c>
      <c r="CE163" s="0" t="n">
        <v>0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1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1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  <c r="DQ163" s="0" t="n">
        <v>0</v>
      </c>
      <c r="DR163" s="0" t="n">
        <v>1</v>
      </c>
      <c r="DS163" s="0" t="n">
        <v>0</v>
      </c>
      <c r="DT163" s="0" t="n">
        <v>0</v>
      </c>
      <c r="DU163" s="0" t="n">
        <v>1</v>
      </c>
      <c r="DV163" s="0" t="n">
        <v>0</v>
      </c>
      <c r="DW163" s="0" t="n">
        <v>1</v>
      </c>
      <c r="DX163" s="0" t="n">
        <v>1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1</v>
      </c>
      <c r="EJ163" s="0" t="n">
        <v>0</v>
      </c>
      <c r="EK163" s="0" t="n">
        <v>1</v>
      </c>
      <c r="EL163" s="0" t="n">
        <v>1</v>
      </c>
      <c r="EM163" s="0" t="n">
        <v>1</v>
      </c>
      <c r="EN163" s="0" t="n">
        <v>1</v>
      </c>
      <c r="EO163" s="0" t="n">
        <v>1</v>
      </c>
      <c r="EP163" s="0" t="n">
        <v>1</v>
      </c>
      <c r="EQ163" s="0" t="n">
        <v>0</v>
      </c>
      <c r="ER163" s="0" t="n">
        <v>0</v>
      </c>
      <c r="ES163" s="0" t="n">
        <v>0</v>
      </c>
      <c r="ET163" s="0" t="n">
        <v>1</v>
      </c>
      <c r="EU163" s="0" t="n">
        <v>0</v>
      </c>
      <c r="EV163" s="0" t="n">
        <v>0</v>
      </c>
      <c r="EW163" s="0" t="n">
        <v>1</v>
      </c>
      <c r="EX163" s="0" t="n">
        <v>1</v>
      </c>
      <c r="EY163" s="0" t="n">
        <v>1</v>
      </c>
      <c r="EZ163" s="0" t="n">
        <v>1</v>
      </c>
      <c r="FA163" s="0" t="n">
        <v>1</v>
      </c>
      <c r="FB163" s="0" t="n">
        <v>1</v>
      </c>
      <c r="FC163" s="0" t="n">
        <v>1</v>
      </c>
      <c r="FD163" s="0" t="n">
        <v>1</v>
      </c>
      <c r="FE163" s="0" t="n">
        <v>1</v>
      </c>
      <c r="FF163" s="0" t="n">
        <v>1</v>
      </c>
      <c r="FG163" s="0" t="n">
        <v>0</v>
      </c>
      <c r="FH163" s="0" t="n">
        <v>0</v>
      </c>
      <c r="FI163" s="0" t="n">
        <v>0</v>
      </c>
      <c r="FJ163" s="0" t="n">
        <v>0</v>
      </c>
      <c r="FK163" s="0" t="n">
        <v>0</v>
      </c>
      <c r="FL163" s="0" t="n">
        <v>0</v>
      </c>
      <c r="FM163" s="0" t="n">
        <v>0</v>
      </c>
      <c r="FN163" s="0" t="n">
        <v>0</v>
      </c>
      <c r="FO163" s="0" t="n">
        <v>0</v>
      </c>
      <c r="FQ163" s="0" t="n">
        <f aca="false">1-MIN(1,DC163+DG163+DK163+DO163+DS163+DW163)</f>
        <v>0</v>
      </c>
      <c r="FR163" s="0" t="n">
        <f aca="false">1-MIN(1,DD163+DH163+DL163+DP163+DT163+DX163)</f>
        <v>0</v>
      </c>
      <c r="FS163" s="0" t="n">
        <f aca="false">1-MIN(1,DE163+DI163+DM163+DQ163+DU163+DY163)</f>
        <v>0</v>
      </c>
      <c r="FT163" s="0" t="n">
        <f aca="false">1-MIN(1,DF163+DJ163+DN163+DR163+DV163+DZ163)</f>
        <v>0</v>
      </c>
      <c r="FV163" s="86" t="n">
        <f aca="false">IF(_xlfn.XOR(EI163,EA163,DS163,DK163,DC163),1,0)</f>
        <v>0</v>
      </c>
      <c r="FW163" s="86" t="n">
        <f aca="false">IF(_xlfn.XOR(EJ163,EB163,DT163,DL163,DD163),1,0)</f>
        <v>0</v>
      </c>
      <c r="FX163" s="86" t="n">
        <f aca="false">IF(_xlfn.XOR(EK163,EC163,DU163,DM163,DE163),1,0)</f>
        <v>0</v>
      </c>
      <c r="FY163" s="86" t="n">
        <f aca="false">IF(_xlfn.XOR(EL163,ED163,DV163,DN163,DF163),1,0)</f>
        <v>1</v>
      </c>
      <c r="FZ163" s="86" t="n">
        <f aca="false">IF(_xlfn.XOR(EM163,EE163,DW163,DO163,DG163),1,0)</f>
        <v>0</v>
      </c>
      <c r="GA163" s="86" t="n">
        <f aca="false">IF(_xlfn.XOR(EN163,EF163,DX163,DP163,DH163),1,0)</f>
        <v>0</v>
      </c>
      <c r="GB163" s="86" t="n">
        <f aca="false">IF(_xlfn.XOR(EO163,EG163,DY163,DQ163,DI163),1,0)</f>
        <v>1</v>
      </c>
      <c r="GC163" s="86" t="e">
        <f aca="false">IF(_xlfn.XOR(#REF!,EH163,DZ163,DR163,DJ163),1,0)</f>
        <v>#VALUE!</v>
      </c>
      <c r="GD163" s="85" t="n">
        <f aca="false">EQ163-FV163</f>
        <v>0</v>
      </c>
      <c r="GE163" s="85" t="n">
        <f aca="false">ER163-FW163</f>
        <v>0</v>
      </c>
      <c r="GF163" s="85" t="n">
        <f aca="false">ES163-FX163</f>
        <v>0</v>
      </c>
      <c r="GG163" s="85" t="n">
        <f aca="false">ET163-FY163</f>
        <v>0</v>
      </c>
      <c r="GH163" s="85" t="n">
        <f aca="false">EU163-FZ163</f>
        <v>0</v>
      </c>
      <c r="GI163" s="85" t="n">
        <f aca="false">EV163-GA163</f>
        <v>0</v>
      </c>
      <c r="GJ163" s="85" t="n">
        <f aca="false">EW163-GB163</f>
        <v>0</v>
      </c>
      <c r="GK163" s="85" t="e">
        <f aca="false">EX163-GC163</f>
        <v>#VALUE!</v>
      </c>
      <c r="GM163" s="0" t="n">
        <f aca="false">IF(_xlfn.XOR(F163:FF163),0,1)</f>
        <v>0</v>
      </c>
      <c r="GS163" s="0" t="n">
        <f aca="false">SUMPRODUCT($GS$1:$GZ$1,$DC163:$DJ163)</f>
        <v>1</v>
      </c>
      <c r="GT163" s="0" t="n">
        <f aca="false">SUMPRODUCT($GS$1:$GZ$1,$DK163:$DR163)</f>
        <v>128</v>
      </c>
      <c r="GU163" s="0" t="n">
        <f aca="false">SUMPRODUCT($GS$1:$GZ$1,$DS163:$DZ163)</f>
        <v>52</v>
      </c>
      <c r="GV163" s="0" t="n">
        <f aca="false">SUMPRODUCT($GS$1:$GZ$1,$EA163:$EH163)</f>
        <v>0</v>
      </c>
      <c r="GW163" s="0" t="e">
        <f aca="false">SUMPRODUCT($GS$1:$GZ$1,$EI163:$EO163)</f>
        <v>#VALUE!</v>
      </c>
      <c r="GX163" s="89" t="n">
        <f aca="false">SUMPRODUCT($GS$1:$GZ$1,$EQ163:$EX163)</f>
        <v>200</v>
      </c>
      <c r="GY163" s="0" t="e">
        <f aca="false">SUM(GS163:GW163)</f>
        <v>#VALUE!</v>
      </c>
      <c r="GZ163" s="0" t="e">
        <f aca="false">GY163+GX163</f>
        <v>#VALUE!</v>
      </c>
      <c r="HA163" s="0" t="e">
        <f aca="false">QUOTIENT(MOD($GY163,GT$1),GS$1)</f>
        <v>#VALUE!</v>
      </c>
      <c r="HB163" s="0" t="e">
        <f aca="false">QUOTIENT(MOD($GY163,GU$1),GT$1)</f>
        <v>#VALUE!</v>
      </c>
      <c r="HC163" s="0" t="e">
        <f aca="false">QUOTIENT(MOD($GY163,GV$1),GU$1)</f>
        <v>#VALUE!</v>
      </c>
      <c r="HD163" s="0" t="e">
        <f aca="false">QUOTIENT(MOD($GY163,GW$1),GV$1)</f>
        <v>#VALUE!</v>
      </c>
      <c r="HE163" s="0" t="e">
        <f aca="false">QUOTIENT(MOD($GY163,GX$1),GW$1)</f>
        <v>#VALUE!</v>
      </c>
      <c r="HF163" s="0" t="e">
        <f aca="false">QUOTIENT(MOD($GY163,GY$1),GX$1)</f>
        <v>#VALUE!</v>
      </c>
      <c r="HG163" s="0" t="e">
        <f aca="false">QUOTIENT(MOD($GY163,GZ$1),GY$1)</f>
        <v>#VALUE!</v>
      </c>
      <c r="HH163" s="0" t="e">
        <f aca="false">QUOTIENT(MOD($GY163,HA$1),GZ$1)</f>
        <v>#VALUE!</v>
      </c>
      <c r="HK163" s="0" t="n">
        <f aca="false">SUMPRODUCT($HK$1:$HR$1,$DC163:$DJ163)</f>
        <v>128</v>
      </c>
      <c r="HL163" s="0" t="n">
        <f aca="false">SUMPRODUCT($HK$1:$HR$1,$DK163:$DR163)</f>
        <v>1</v>
      </c>
      <c r="HM163" s="0" t="n">
        <f aca="false">SUMPRODUCT($HK$1:$HR$1,$DS163:$DZ163)</f>
        <v>44</v>
      </c>
      <c r="HN163" s="0" t="n">
        <f aca="false">SUMPRODUCT($HK$1:$HR$1,$EA163:$EH163)</f>
        <v>0</v>
      </c>
      <c r="HO163" s="0" t="e">
        <f aca="false">SUMPRODUCT($HK$1:$HR$1,$EI163:$EO163)</f>
        <v>#VALUE!</v>
      </c>
      <c r="HQ163" s="0" t="e">
        <f aca="false">SUM(HK163:HO163)</f>
        <v>#VALUE!</v>
      </c>
      <c r="HS163" s="0" t="e">
        <f aca="false">QUOTIENT(MOD($HQ163,HJ$1),HK$1)</f>
        <v>#VALUE!</v>
      </c>
      <c r="HT163" s="0" t="e">
        <f aca="false">QUOTIENT(MOD($HQ163,HK$1),HL$1)</f>
        <v>#VALUE!</v>
      </c>
      <c r="HU163" s="0" t="e">
        <f aca="false">QUOTIENT(MOD($HQ163,HL$1),HM$1)</f>
        <v>#VALUE!</v>
      </c>
      <c r="HV163" s="0" t="e">
        <f aca="false">QUOTIENT(MOD($HQ163,HM$1),HN$1)</f>
        <v>#VALUE!</v>
      </c>
      <c r="HW163" s="0" t="e">
        <f aca="false">QUOTIENT(MOD($HQ163,HN$1),HO$1)</f>
        <v>#VALUE!</v>
      </c>
      <c r="HX163" s="0" t="e">
        <f aca="false">QUOTIENT(MOD($HQ163,HO$1),HP$1)</f>
        <v>#VALUE!</v>
      </c>
      <c r="HY163" s="0" t="e">
        <f aca="false">QUOTIENT(MOD($HQ163,HP$1),HQ$1)</f>
        <v>#VALUE!</v>
      </c>
      <c r="HZ163" s="0" t="e">
        <f aca="false">QUOTIENT(MOD($HQ163,HQ$1),HR$1)</f>
        <v>#VALUE!</v>
      </c>
    </row>
    <row r="164" customFormat="false" ht="12.8" hidden="false" customHeight="false" outlineLevel="0" collapsed="false">
      <c r="A164" s="0" t="s">
        <v>240</v>
      </c>
      <c r="B164" s="159"/>
      <c r="C164" s="159" t="s">
        <v>213</v>
      </c>
      <c r="D164" s="159" t="s">
        <v>236</v>
      </c>
      <c r="E164" s="159" t="s">
        <v>186</v>
      </c>
      <c r="F164" s="76" t="str">
        <f aca="false">DEC2HEX(Y164)</f>
        <v>0</v>
      </c>
      <c r="G164" s="76" t="str">
        <f aca="false">DEC2HEX(Z164)</f>
        <v>0</v>
      </c>
      <c r="H164" s="76" t="str">
        <f aca="false">DEC2HEX(AA164)</f>
        <v>7E</v>
      </c>
      <c r="I164" s="76" t="str">
        <f aca="false">DEC2HEX(AB164)</f>
        <v>6D</v>
      </c>
      <c r="J164" s="76" t="str">
        <f aca="false">DEC2HEX(AC164)</f>
        <v>F6</v>
      </c>
      <c r="K164" s="76" t="str">
        <f aca="false">DEC2HEX(AD164)</f>
        <v>0</v>
      </c>
      <c r="L164" s="76" t="str">
        <f aca="false">DEC2HEX(AE164)</f>
        <v>20</v>
      </c>
      <c r="M164" s="76" t="str">
        <f aca="false">DEC2HEX(AF164)</f>
        <v>0</v>
      </c>
      <c r="N164" s="76" t="str">
        <f aca="false">DEC2HEX(AG164)</f>
        <v>0</v>
      </c>
      <c r="O164" s="76" t="str">
        <f aca="false">DEC2HEX(AH164)</f>
        <v>80</v>
      </c>
      <c r="P164" s="76" t="str">
        <f aca="false">DEC2HEX(AI164)</f>
        <v>26</v>
      </c>
      <c r="Q164" s="76" t="str">
        <f aca="false">DEC2HEX(AJ164)</f>
        <v>0</v>
      </c>
      <c r="R164" s="76" t="str">
        <f aca="false">DEC2HEX(AK164)</f>
        <v>FD</v>
      </c>
      <c r="S164" s="76" t="str">
        <f aca="false">DEC2HEX(AL164)</f>
        <v>D7</v>
      </c>
      <c r="T164" s="76" t="str">
        <f aca="false">DEC2HEX(AM164)</f>
        <v>FF</v>
      </c>
      <c r="U164" s="76" t="str">
        <f aca="false">DEC2HEX(AN164)</f>
        <v>0</v>
      </c>
      <c r="V164" s="75" t="str">
        <f aca="false">DEC2HEX(AO164)</f>
        <v>57A</v>
      </c>
      <c r="W164" s="78" t="str">
        <f aca="false">DEC2HEX(AP164)</f>
        <v>10000</v>
      </c>
      <c r="X164" s="79"/>
      <c r="Y164" s="76" t="n">
        <f aca="false">SUMPRODUCT(AQ164:AX164,$AQ$1:$AX$1)</f>
        <v>0</v>
      </c>
      <c r="Z164" s="76" t="n">
        <f aca="false">SUMPRODUCT(AY164:BF164,$AQ$1:$AX$1)</f>
        <v>0</v>
      </c>
      <c r="AA164" s="76" t="n">
        <f aca="false">SUMPRODUCT(BG164:BN164,$AQ$1:$AX$1)</f>
        <v>126</v>
      </c>
      <c r="AB164" s="76" t="n">
        <f aca="false">SUMPRODUCT(BO164:BV164,$AQ$1:$AX$1)</f>
        <v>109</v>
      </c>
      <c r="AC164" s="76" t="n">
        <f aca="false">SUMPRODUCT(BW164:CD164,$AQ$1:$AX$1)</f>
        <v>246</v>
      </c>
      <c r="AD164" s="76" t="n">
        <f aca="false">SUMPRODUCT(CE164:CL164,$AQ$1:$AX$1)</f>
        <v>0</v>
      </c>
      <c r="AE164" s="76" t="n">
        <f aca="false">SUMPRODUCT(CM164:CT164,$AQ$1:$AX$1)</f>
        <v>32</v>
      </c>
      <c r="AF164" s="76" t="n">
        <f aca="false">SUMPRODUCT(CU164:DB164,$AQ$1:$AX$1)</f>
        <v>0</v>
      </c>
      <c r="AG164" s="76" t="n">
        <f aca="false">SUMPRODUCT(DC164:DJ164,$AQ$1:$AX$1)</f>
        <v>0</v>
      </c>
      <c r="AH164" s="76" t="n">
        <f aca="false">SUMPRODUCT(DK164:DR164,$AQ$1:$AX$1)</f>
        <v>128</v>
      </c>
      <c r="AI164" s="76" t="n">
        <f aca="false">SUMPRODUCT(DS164:DZ164,$AQ$1:$AX$1)</f>
        <v>38</v>
      </c>
      <c r="AJ164" s="76" t="n">
        <f aca="false">SUMPRODUCT(EA164:EH164,$AQ$1:$AX$1)</f>
        <v>0</v>
      </c>
      <c r="AK164" s="76" t="n">
        <f aca="false">SUMPRODUCT(EI164:EP164,$AQ$1:$AX$1)</f>
        <v>253</v>
      </c>
      <c r="AL164" s="76" t="n">
        <f aca="false">SUMPRODUCT(EQ164:EX164,$AQ$1:$AX$1)</f>
        <v>215</v>
      </c>
      <c r="AM164" s="76" t="n">
        <f aca="false">SUMPRODUCT(EY164:FF164,$AQ$1:$AX$1)</f>
        <v>255</v>
      </c>
      <c r="AN164" s="76" t="n">
        <v>0</v>
      </c>
      <c r="AO164" s="79" t="n">
        <f aca="false">SUM(X164:AN164)</f>
        <v>1402</v>
      </c>
      <c r="AP164" s="79" t="n">
        <f aca="false">SUM(AB164:AJ164,AL164)+256*AK164</f>
        <v>65536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1</v>
      </c>
      <c r="BI164" s="0" t="n">
        <v>1</v>
      </c>
      <c r="BJ164" s="0" t="n">
        <v>1</v>
      </c>
      <c r="BK164" s="0" t="n">
        <v>1</v>
      </c>
      <c r="BL164" s="0" t="n">
        <v>1</v>
      </c>
      <c r="BM164" s="0" t="n">
        <v>1</v>
      </c>
      <c r="BN164" s="0" t="n">
        <v>0</v>
      </c>
      <c r="BO164" s="0" t="n">
        <v>1</v>
      </c>
      <c r="BP164" s="0" t="n">
        <v>0</v>
      </c>
      <c r="BQ164" s="0" t="n">
        <v>1</v>
      </c>
      <c r="BR164" s="0" t="n">
        <v>1</v>
      </c>
      <c r="BS164" s="0" t="n">
        <v>0</v>
      </c>
      <c r="BT164" s="0" t="n">
        <v>1</v>
      </c>
      <c r="BU164" s="0" t="n">
        <v>1</v>
      </c>
      <c r="BV164" s="0" t="n">
        <v>0</v>
      </c>
      <c r="BW164" s="0" t="n">
        <v>0</v>
      </c>
      <c r="BX164" s="0" t="n">
        <v>1</v>
      </c>
      <c r="BY164" s="0" t="n">
        <v>1</v>
      </c>
      <c r="BZ164" s="0" t="n">
        <v>0</v>
      </c>
      <c r="CA164" s="0" t="n">
        <v>1</v>
      </c>
      <c r="CB164" s="0" t="n">
        <v>1</v>
      </c>
      <c r="CC164" s="0" t="n">
        <v>1</v>
      </c>
      <c r="CD164" s="0" t="n">
        <v>1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1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0</v>
      </c>
      <c r="DR164" s="0" t="n">
        <v>1</v>
      </c>
      <c r="DS164" s="0" t="n">
        <v>0</v>
      </c>
      <c r="DT164" s="0" t="n">
        <v>1</v>
      </c>
      <c r="DU164" s="0" t="n">
        <v>1</v>
      </c>
      <c r="DV164" s="0" t="n">
        <v>0</v>
      </c>
      <c r="DW164" s="0" t="n">
        <v>0</v>
      </c>
      <c r="DX164" s="0" t="n">
        <v>1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1</v>
      </c>
      <c r="EJ164" s="0" t="n">
        <v>0</v>
      </c>
      <c r="EK164" s="0" t="n">
        <v>1</v>
      </c>
      <c r="EL164" s="0" t="n">
        <v>1</v>
      </c>
      <c r="EM164" s="0" t="n">
        <v>1</v>
      </c>
      <c r="EN164" s="0" t="n">
        <v>1</v>
      </c>
      <c r="EO164" s="0" t="n">
        <v>1</v>
      </c>
      <c r="EP164" s="0" t="n">
        <v>1</v>
      </c>
      <c r="EQ164" s="0" t="n">
        <v>1</v>
      </c>
      <c r="ER164" s="0" t="n">
        <v>1</v>
      </c>
      <c r="ES164" s="0" t="n">
        <v>1</v>
      </c>
      <c r="ET164" s="0" t="n">
        <v>0</v>
      </c>
      <c r="EU164" s="0" t="n">
        <v>1</v>
      </c>
      <c r="EV164" s="0" t="n">
        <v>0</v>
      </c>
      <c r="EW164" s="0" t="n">
        <v>1</v>
      </c>
      <c r="EX164" s="0" t="n">
        <v>1</v>
      </c>
      <c r="EY164" s="0" t="n">
        <v>1</v>
      </c>
      <c r="EZ164" s="0" t="n">
        <v>1</v>
      </c>
      <c r="FA164" s="0" t="n">
        <v>1</v>
      </c>
      <c r="FB164" s="0" t="n">
        <v>1</v>
      </c>
      <c r="FC164" s="0" t="n">
        <v>1</v>
      </c>
      <c r="FD164" s="0" t="n">
        <v>1</v>
      </c>
      <c r="FE164" s="0" t="n">
        <v>1</v>
      </c>
      <c r="FF164" s="0" t="n">
        <v>1</v>
      </c>
      <c r="FG164" s="0" t="n">
        <v>0</v>
      </c>
      <c r="FH164" s="0" t="n">
        <v>0</v>
      </c>
      <c r="FI164" s="0" t="n">
        <v>0</v>
      </c>
      <c r="FJ164" s="0" t="n">
        <v>0</v>
      </c>
      <c r="FK164" s="0" t="n">
        <v>0</v>
      </c>
      <c r="FL164" s="0" t="n">
        <v>0</v>
      </c>
      <c r="FM164" s="0" t="n">
        <v>0</v>
      </c>
      <c r="FN164" s="0" t="n">
        <v>0</v>
      </c>
      <c r="FO164" s="0" t="n">
        <v>0</v>
      </c>
      <c r="FQ164" s="0" t="n">
        <f aca="false">1-MIN(1,DC164+DG164+DK164+DO164+DS164+DW164)</f>
        <v>1</v>
      </c>
      <c r="FR164" s="0" t="n">
        <f aca="false">1-MIN(1,DD164+DH164+DL164+DP164+DT164+DX164)</f>
        <v>0</v>
      </c>
      <c r="FS164" s="0" t="n">
        <f aca="false">1-MIN(1,DE164+DI164+DM164+DQ164+DU164+DY164)</f>
        <v>0</v>
      </c>
      <c r="FT164" s="0" t="n">
        <f aca="false">1-MIN(1,DF164+DJ164+DN164+DR164+DV164+DZ164)</f>
        <v>0</v>
      </c>
      <c r="FV164" s="86" t="n">
        <f aca="false">IF(_xlfn.XOR(EI164,EA164,DS164,DK164,DC164),1,0)</f>
        <v>1</v>
      </c>
      <c r="FW164" s="86" t="n">
        <f aca="false">IF(_xlfn.XOR(EJ164,EB164,DT164,DL164,DD164),1,0)</f>
        <v>1</v>
      </c>
      <c r="FX164" s="86" t="n">
        <f aca="false">IF(_xlfn.XOR(EK164,EC164,DU164,DM164,DE164),1,0)</f>
        <v>0</v>
      </c>
      <c r="FY164" s="86" t="n">
        <f aca="false">IF(_xlfn.XOR(EL164,ED164,DV164,DN164,DF164),1,0)</f>
        <v>1</v>
      </c>
      <c r="FZ164" s="86" t="n">
        <f aca="false">IF(_xlfn.XOR(EM164,EE164,DW164,DO164,DG164),1,0)</f>
        <v>1</v>
      </c>
      <c r="GA164" s="86" t="n">
        <f aca="false">IF(_xlfn.XOR(EN164,EF164,DX164,DP164,DH164),1,0)</f>
        <v>0</v>
      </c>
      <c r="GB164" s="86" t="n">
        <f aca="false">IF(_xlfn.XOR(EO164,EG164,DY164,DQ164,DI164),1,0)</f>
        <v>1</v>
      </c>
      <c r="GC164" s="86" t="e">
        <f aca="false">IF(_xlfn.XOR(#REF!,EH164,DZ164,DR164,DJ164),1,0)</f>
        <v>#VALUE!</v>
      </c>
      <c r="GD164" s="85" t="n">
        <f aca="false">EQ164-FV164</f>
        <v>0</v>
      </c>
      <c r="GE164" s="85" t="n">
        <f aca="false">ER164-FW164</f>
        <v>0</v>
      </c>
      <c r="GF164" s="85" t="n">
        <f aca="false">ES164-FX164</f>
        <v>1</v>
      </c>
      <c r="GG164" s="85" t="n">
        <f aca="false">ET164-FY164</f>
        <v>-1</v>
      </c>
      <c r="GH164" s="85" t="n">
        <f aca="false">EU164-FZ164</f>
        <v>0</v>
      </c>
      <c r="GI164" s="85" t="n">
        <f aca="false">EV164-GA164</f>
        <v>0</v>
      </c>
      <c r="GJ164" s="85" t="n">
        <f aca="false">EW164-GB164</f>
        <v>0</v>
      </c>
      <c r="GK164" s="85" t="e">
        <f aca="false">EX164-GC164</f>
        <v>#VALUE!</v>
      </c>
      <c r="GM164" s="0" t="n">
        <f aca="false">IF(_xlfn.XOR(F164:FF164),0,1)</f>
        <v>1</v>
      </c>
      <c r="GS164" s="0" t="n">
        <f aca="false">SUMPRODUCT($GS$1:$GZ$1,$DC164:$DJ164)</f>
        <v>0</v>
      </c>
      <c r="GT164" s="0" t="n">
        <f aca="false">SUMPRODUCT($GS$1:$GZ$1,$DK164:$DR164)</f>
        <v>128</v>
      </c>
      <c r="GU164" s="0" t="n">
        <f aca="false">SUMPRODUCT($GS$1:$GZ$1,$DS164:$DZ164)</f>
        <v>38</v>
      </c>
      <c r="GV164" s="0" t="n">
        <f aca="false">SUMPRODUCT($GS$1:$GZ$1,$EA164:$EH164)</f>
        <v>0</v>
      </c>
      <c r="GW164" s="0" t="e">
        <f aca="false">SUMPRODUCT($GS$1:$GZ$1,$EI164:$EO164)</f>
        <v>#VALUE!</v>
      </c>
      <c r="GX164" s="89" t="n">
        <f aca="false">SUMPRODUCT($GS$1:$GZ$1,$EQ164:$EX164)</f>
        <v>215</v>
      </c>
      <c r="GY164" s="0" t="e">
        <f aca="false">SUM(GS164:GW164)</f>
        <v>#VALUE!</v>
      </c>
      <c r="GZ164" s="0" t="e">
        <f aca="false">GY164+GX164</f>
        <v>#VALUE!</v>
      </c>
      <c r="HA164" s="0" t="e">
        <f aca="false">QUOTIENT(MOD($GY164,GT$1),GS$1)</f>
        <v>#VALUE!</v>
      </c>
      <c r="HB164" s="0" t="e">
        <f aca="false">QUOTIENT(MOD($GY164,GU$1),GT$1)</f>
        <v>#VALUE!</v>
      </c>
      <c r="HC164" s="0" t="e">
        <f aca="false">QUOTIENT(MOD($GY164,GV$1),GU$1)</f>
        <v>#VALUE!</v>
      </c>
      <c r="HD164" s="0" t="e">
        <f aca="false">QUOTIENT(MOD($GY164,GW$1),GV$1)</f>
        <v>#VALUE!</v>
      </c>
      <c r="HE164" s="0" t="e">
        <f aca="false">QUOTIENT(MOD($GY164,GX$1),GW$1)</f>
        <v>#VALUE!</v>
      </c>
      <c r="HF164" s="0" t="e">
        <f aca="false">QUOTIENT(MOD($GY164,GY$1),GX$1)</f>
        <v>#VALUE!</v>
      </c>
      <c r="HG164" s="0" t="e">
        <f aca="false">QUOTIENT(MOD($GY164,GZ$1),GY$1)</f>
        <v>#VALUE!</v>
      </c>
      <c r="HH164" s="0" t="e">
        <f aca="false">QUOTIENT(MOD($GY164,HA$1),GZ$1)</f>
        <v>#VALUE!</v>
      </c>
      <c r="HK164" s="0" t="n">
        <f aca="false">SUMPRODUCT($HK$1:$HR$1,$DC164:$DJ164)</f>
        <v>0</v>
      </c>
      <c r="HL164" s="0" t="n">
        <f aca="false">SUMPRODUCT($HK$1:$HR$1,$DK164:$DR164)</f>
        <v>1</v>
      </c>
      <c r="HM164" s="0" t="n">
        <f aca="false">SUMPRODUCT($HK$1:$HR$1,$DS164:$DZ164)</f>
        <v>100</v>
      </c>
      <c r="HN164" s="0" t="n">
        <f aca="false">SUMPRODUCT($HK$1:$HR$1,$EA164:$EH164)</f>
        <v>0</v>
      </c>
      <c r="HO164" s="0" t="e">
        <f aca="false">SUMPRODUCT($HK$1:$HR$1,$EI164:$EO164)</f>
        <v>#VALUE!</v>
      </c>
      <c r="HQ164" s="0" t="e">
        <f aca="false">SUM(HK164:HO164)</f>
        <v>#VALUE!</v>
      </c>
      <c r="HS164" s="0" t="e">
        <f aca="false">QUOTIENT(MOD($HQ164,HJ$1),HK$1)</f>
        <v>#VALUE!</v>
      </c>
      <c r="HT164" s="0" t="e">
        <f aca="false">QUOTIENT(MOD($HQ164,HK$1),HL$1)</f>
        <v>#VALUE!</v>
      </c>
      <c r="HU164" s="0" t="e">
        <f aca="false">QUOTIENT(MOD($HQ164,HL$1),HM$1)</f>
        <v>#VALUE!</v>
      </c>
      <c r="HV164" s="0" t="e">
        <f aca="false">QUOTIENT(MOD($HQ164,HM$1),HN$1)</f>
        <v>#VALUE!</v>
      </c>
      <c r="HW164" s="0" t="e">
        <f aca="false">QUOTIENT(MOD($HQ164,HN$1),HO$1)</f>
        <v>#VALUE!</v>
      </c>
      <c r="HX164" s="0" t="e">
        <f aca="false">QUOTIENT(MOD($HQ164,HO$1),HP$1)</f>
        <v>#VALUE!</v>
      </c>
      <c r="HY164" s="0" t="e">
        <f aca="false">QUOTIENT(MOD($HQ164,HP$1),HQ$1)</f>
        <v>#VALUE!</v>
      </c>
      <c r="HZ164" s="0" t="e">
        <f aca="false">QUOTIENT(MOD($HQ164,HQ$1),HR$1)</f>
        <v>#VALUE!</v>
      </c>
    </row>
    <row r="165" customFormat="false" ht="12.8" hidden="false" customHeight="false" outlineLevel="0" collapsed="false">
      <c r="A165" s="0" t="s">
        <v>241</v>
      </c>
      <c r="B165" s="159"/>
      <c r="C165" s="159" t="s">
        <v>213</v>
      </c>
      <c r="D165" s="159" t="s">
        <v>236</v>
      </c>
      <c r="E165" s="159" t="s">
        <v>186</v>
      </c>
      <c r="F165" s="76" t="str">
        <f aca="false">DEC2HEX(Y165)</f>
        <v>0</v>
      </c>
      <c r="G165" s="76" t="str">
        <f aca="false">DEC2HEX(Z165)</f>
        <v>0</v>
      </c>
      <c r="H165" s="76" t="str">
        <f aca="false">DEC2HEX(AA165)</f>
        <v>7E</v>
      </c>
      <c r="I165" s="76" t="str">
        <f aca="false">DEC2HEX(AB165)</f>
        <v>6D</v>
      </c>
      <c r="J165" s="76" t="str">
        <f aca="false">DEC2HEX(AC165)</f>
        <v>F6</v>
      </c>
      <c r="K165" s="76" t="str">
        <f aca="false">DEC2HEX(AD165)</f>
        <v>0</v>
      </c>
      <c r="L165" s="76" t="str">
        <f aca="false">DEC2HEX(AE165)</f>
        <v>20</v>
      </c>
      <c r="M165" s="76" t="str">
        <f aca="false">DEC2HEX(AF165)</f>
        <v>0</v>
      </c>
      <c r="N165" s="76" t="str">
        <f aca="false">DEC2HEX(AG165)</f>
        <v>1</v>
      </c>
      <c r="O165" s="76" t="str">
        <f aca="false">DEC2HEX(AH165)</f>
        <v>80</v>
      </c>
      <c r="P165" s="76" t="str">
        <f aca="false">DEC2HEX(AI165)</f>
        <v>26</v>
      </c>
      <c r="Q165" s="76" t="str">
        <f aca="false">DEC2HEX(AJ165)</f>
        <v>0</v>
      </c>
      <c r="R165" s="76" t="str">
        <f aca="false">DEC2HEX(AK165)</f>
        <v>FD</v>
      </c>
      <c r="S165" s="76" t="str">
        <f aca="false">DEC2HEX(AL165)</f>
        <v>D6</v>
      </c>
      <c r="T165" s="76" t="str">
        <f aca="false">DEC2HEX(AM165)</f>
        <v>FF</v>
      </c>
      <c r="U165" s="76" t="str">
        <f aca="false">DEC2HEX(AN165)</f>
        <v>0</v>
      </c>
      <c r="V165" s="75" t="str">
        <f aca="false">DEC2HEX(AO165)</f>
        <v>57A</v>
      </c>
      <c r="W165" s="78" t="str">
        <f aca="false">DEC2HEX(AP165)</f>
        <v>10000</v>
      </c>
      <c r="X165" s="79"/>
      <c r="Y165" s="76" t="n">
        <f aca="false">SUMPRODUCT(AQ165:AX165,$AQ$1:$AX$1)</f>
        <v>0</v>
      </c>
      <c r="Z165" s="76" t="n">
        <f aca="false">SUMPRODUCT(AY165:BF165,$AQ$1:$AX$1)</f>
        <v>0</v>
      </c>
      <c r="AA165" s="76" t="n">
        <f aca="false">SUMPRODUCT(BG165:BN165,$AQ$1:$AX$1)</f>
        <v>126</v>
      </c>
      <c r="AB165" s="76" t="n">
        <f aca="false">SUMPRODUCT(BO165:BV165,$AQ$1:$AX$1)</f>
        <v>109</v>
      </c>
      <c r="AC165" s="76" t="n">
        <f aca="false">SUMPRODUCT(BW165:CD165,$AQ$1:$AX$1)</f>
        <v>246</v>
      </c>
      <c r="AD165" s="76" t="n">
        <f aca="false">SUMPRODUCT(CE165:CL165,$AQ$1:$AX$1)</f>
        <v>0</v>
      </c>
      <c r="AE165" s="76" t="n">
        <f aca="false">SUMPRODUCT(CM165:CT165,$AQ$1:$AX$1)</f>
        <v>32</v>
      </c>
      <c r="AF165" s="76" t="n">
        <f aca="false">SUMPRODUCT(CU165:DB165,$AQ$1:$AX$1)</f>
        <v>0</v>
      </c>
      <c r="AG165" s="76" t="n">
        <f aca="false">SUMPRODUCT(DC165:DJ165,$AQ$1:$AX$1)</f>
        <v>1</v>
      </c>
      <c r="AH165" s="76" t="n">
        <f aca="false">SUMPRODUCT(DK165:DR165,$AQ$1:$AX$1)</f>
        <v>128</v>
      </c>
      <c r="AI165" s="76" t="n">
        <f aca="false">SUMPRODUCT(DS165:DZ165,$AQ$1:$AX$1)</f>
        <v>38</v>
      </c>
      <c r="AJ165" s="76" t="n">
        <f aca="false">SUMPRODUCT(EA165:EH165,$AQ$1:$AX$1)</f>
        <v>0</v>
      </c>
      <c r="AK165" s="76" t="n">
        <f aca="false">SUMPRODUCT(EI165:EP165,$AQ$1:$AX$1)</f>
        <v>253</v>
      </c>
      <c r="AL165" s="76" t="n">
        <f aca="false">SUMPRODUCT(EQ165:EX165,$AQ$1:$AX$1)</f>
        <v>214</v>
      </c>
      <c r="AM165" s="76" t="n">
        <f aca="false">SUMPRODUCT(EY165:FF165,$AQ$1:$AX$1)</f>
        <v>255</v>
      </c>
      <c r="AN165" s="76" t="n">
        <v>0</v>
      </c>
      <c r="AO165" s="79" t="n">
        <f aca="false">SUM(X165:AN165)</f>
        <v>1402</v>
      </c>
      <c r="AP165" s="79" t="n">
        <f aca="false">SUM(AB165:AJ165,AL165)+256*AK165</f>
        <v>65536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1</v>
      </c>
      <c r="BI165" s="0" t="n">
        <v>1</v>
      </c>
      <c r="BJ165" s="0" t="n">
        <v>1</v>
      </c>
      <c r="BK165" s="0" t="n">
        <v>1</v>
      </c>
      <c r="BL165" s="0" t="n">
        <v>1</v>
      </c>
      <c r="BM165" s="0" t="n">
        <v>1</v>
      </c>
      <c r="BN165" s="0" t="n">
        <v>0</v>
      </c>
      <c r="BO165" s="0" t="n">
        <v>1</v>
      </c>
      <c r="BP165" s="0" t="n">
        <v>0</v>
      </c>
      <c r="BQ165" s="0" t="n">
        <v>1</v>
      </c>
      <c r="BR165" s="0" t="n">
        <v>1</v>
      </c>
      <c r="BS165" s="0" t="n">
        <v>0</v>
      </c>
      <c r="BT165" s="0" t="n">
        <v>1</v>
      </c>
      <c r="BU165" s="0" t="n">
        <v>1</v>
      </c>
      <c r="BV165" s="0" t="n">
        <v>0</v>
      </c>
      <c r="BW165" s="0" t="n">
        <v>0</v>
      </c>
      <c r="BX165" s="0" t="n">
        <v>1</v>
      </c>
      <c r="BY165" s="0" t="n">
        <v>1</v>
      </c>
      <c r="BZ165" s="0" t="n">
        <v>0</v>
      </c>
      <c r="CA165" s="0" t="n">
        <v>1</v>
      </c>
      <c r="CB165" s="0" t="n">
        <v>1</v>
      </c>
      <c r="CC165" s="0" t="n">
        <v>1</v>
      </c>
      <c r="CD165" s="0" t="n">
        <v>1</v>
      </c>
      <c r="CE165" s="0" t="n">
        <v>0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1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1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0</v>
      </c>
      <c r="DR165" s="0" t="n">
        <v>1</v>
      </c>
      <c r="DS165" s="0" t="n">
        <v>0</v>
      </c>
      <c r="DT165" s="0" t="n">
        <v>1</v>
      </c>
      <c r="DU165" s="0" t="n">
        <v>1</v>
      </c>
      <c r="DV165" s="0" t="n">
        <v>0</v>
      </c>
      <c r="DW165" s="0" t="n">
        <v>0</v>
      </c>
      <c r="DX165" s="0" t="n">
        <v>1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1</v>
      </c>
      <c r="EJ165" s="0" t="n">
        <v>0</v>
      </c>
      <c r="EK165" s="0" t="n">
        <v>1</v>
      </c>
      <c r="EL165" s="0" t="n">
        <v>1</v>
      </c>
      <c r="EM165" s="0" t="n">
        <v>1</v>
      </c>
      <c r="EN165" s="0" t="n">
        <v>1</v>
      </c>
      <c r="EO165" s="0" t="n">
        <v>1</v>
      </c>
      <c r="EP165" s="0" t="n">
        <v>1</v>
      </c>
      <c r="EQ165" s="0" t="n">
        <v>0</v>
      </c>
      <c r="ER165" s="0" t="n">
        <v>1</v>
      </c>
      <c r="ES165" s="0" t="n">
        <v>1</v>
      </c>
      <c r="ET165" s="0" t="n">
        <v>0</v>
      </c>
      <c r="EU165" s="0" t="n">
        <v>1</v>
      </c>
      <c r="EV165" s="0" t="n">
        <v>0</v>
      </c>
      <c r="EW165" s="0" t="n">
        <v>1</v>
      </c>
      <c r="EX165" s="0" t="n">
        <v>1</v>
      </c>
      <c r="EY165" s="0" t="n">
        <v>1</v>
      </c>
      <c r="EZ165" s="0" t="n">
        <v>1</v>
      </c>
      <c r="FA165" s="0" t="n">
        <v>1</v>
      </c>
      <c r="FB165" s="0" t="n">
        <v>1</v>
      </c>
      <c r="FC165" s="0" t="n">
        <v>1</v>
      </c>
      <c r="FD165" s="0" t="n">
        <v>1</v>
      </c>
      <c r="FE165" s="0" t="n">
        <v>1</v>
      </c>
      <c r="FF165" s="0" t="n">
        <v>1</v>
      </c>
      <c r="FG165" s="0" t="n">
        <v>0</v>
      </c>
      <c r="FH165" s="0" t="n">
        <v>0</v>
      </c>
      <c r="FI165" s="0" t="n">
        <v>0</v>
      </c>
      <c r="FJ165" s="0" t="n">
        <v>0</v>
      </c>
      <c r="FK165" s="0" t="n">
        <v>0</v>
      </c>
      <c r="FL165" s="0" t="n">
        <v>0</v>
      </c>
      <c r="FM165" s="0" t="n">
        <v>0</v>
      </c>
      <c r="FN165" s="0" t="n">
        <v>0</v>
      </c>
      <c r="FO165" s="0" t="n">
        <v>0</v>
      </c>
      <c r="FQ165" s="0" t="n">
        <f aca="false">1-MIN(1,DC165+DG165+DK165+DO165+DS165+DW165)</f>
        <v>0</v>
      </c>
      <c r="FR165" s="0" t="n">
        <f aca="false">1-MIN(1,DD165+DH165+DL165+DP165+DT165+DX165)</f>
        <v>0</v>
      </c>
      <c r="FS165" s="0" t="n">
        <f aca="false">1-MIN(1,DE165+DI165+DM165+DQ165+DU165+DY165)</f>
        <v>0</v>
      </c>
      <c r="FT165" s="0" t="n">
        <f aca="false">1-MIN(1,DF165+DJ165+DN165+DR165+DV165+DZ165)</f>
        <v>0</v>
      </c>
      <c r="FV165" s="86" t="n">
        <f aca="false">IF(_xlfn.XOR(EI165,EA165,DS165,DK165,DC165),1,0)</f>
        <v>0</v>
      </c>
      <c r="FW165" s="86" t="n">
        <f aca="false">IF(_xlfn.XOR(EJ165,EB165,DT165,DL165,DD165),1,0)</f>
        <v>1</v>
      </c>
      <c r="FX165" s="86" t="n">
        <f aca="false">IF(_xlfn.XOR(EK165,EC165,DU165,DM165,DE165),1,0)</f>
        <v>0</v>
      </c>
      <c r="FY165" s="86" t="n">
        <f aca="false">IF(_xlfn.XOR(EL165,ED165,DV165,DN165,DF165),1,0)</f>
        <v>1</v>
      </c>
      <c r="FZ165" s="86" t="n">
        <f aca="false">IF(_xlfn.XOR(EM165,EE165,DW165,DO165,DG165),1,0)</f>
        <v>1</v>
      </c>
      <c r="GA165" s="86" t="n">
        <f aca="false">IF(_xlfn.XOR(EN165,EF165,DX165,DP165,DH165),1,0)</f>
        <v>0</v>
      </c>
      <c r="GB165" s="86" t="n">
        <f aca="false">IF(_xlfn.XOR(EO165,EG165,DY165,DQ165,DI165),1,0)</f>
        <v>1</v>
      </c>
      <c r="GC165" s="86" t="e">
        <f aca="false">IF(_xlfn.XOR(#REF!,EH165,DZ165,DR165,DJ165),1,0)</f>
        <v>#VALUE!</v>
      </c>
      <c r="GD165" s="85" t="n">
        <f aca="false">EQ165-FV165</f>
        <v>0</v>
      </c>
      <c r="GE165" s="85" t="n">
        <f aca="false">ER165-FW165</f>
        <v>0</v>
      </c>
      <c r="GF165" s="85" t="n">
        <f aca="false">ES165-FX165</f>
        <v>1</v>
      </c>
      <c r="GG165" s="85" t="n">
        <f aca="false">ET165-FY165</f>
        <v>-1</v>
      </c>
      <c r="GH165" s="85" t="n">
        <f aca="false">EU165-FZ165</f>
        <v>0</v>
      </c>
      <c r="GI165" s="85" t="n">
        <f aca="false">EV165-GA165</f>
        <v>0</v>
      </c>
      <c r="GJ165" s="85" t="n">
        <f aca="false">EW165-GB165</f>
        <v>0</v>
      </c>
      <c r="GK165" s="85" t="e">
        <f aca="false">EX165-GC165</f>
        <v>#VALUE!</v>
      </c>
      <c r="GM165" s="0" t="n">
        <f aca="false">IF(_xlfn.XOR(F165:FF165),0,1)</f>
        <v>0</v>
      </c>
      <c r="GS165" s="0" t="n">
        <f aca="false">SUMPRODUCT($GS$1:$GZ$1,$DC165:$DJ165)</f>
        <v>1</v>
      </c>
      <c r="GT165" s="0" t="n">
        <f aca="false">SUMPRODUCT($GS$1:$GZ$1,$DK165:$DR165)</f>
        <v>128</v>
      </c>
      <c r="GU165" s="0" t="n">
        <f aca="false">SUMPRODUCT($GS$1:$GZ$1,$DS165:$DZ165)</f>
        <v>38</v>
      </c>
      <c r="GV165" s="0" t="n">
        <f aca="false">SUMPRODUCT($GS$1:$GZ$1,$EA165:$EH165)</f>
        <v>0</v>
      </c>
      <c r="GW165" s="0" t="e">
        <f aca="false">SUMPRODUCT($GS$1:$GZ$1,$EI165:$EO165)</f>
        <v>#VALUE!</v>
      </c>
      <c r="GX165" s="89" t="n">
        <f aca="false">SUMPRODUCT($GS$1:$GZ$1,$EQ165:$EX165)</f>
        <v>214</v>
      </c>
      <c r="GY165" s="0" t="e">
        <f aca="false">SUM(GS165:GW165)</f>
        <v>#VALUE!</v>
      </c>
      <c r="GZ165" s="0" t="e">
        <f aca="false">GY165+GX165</f>
        <v>#VALUE!</v>
      </c>
      <c r="HA165" s="0" t="e">
        <f aca="false">QUOTIENT(MOD($GY165,GT$1),GS$1)</f>
        <v>#VALUE!</v>
      </c>
      <c r="HB165" s="0" t="e">
        <f aca="false">QUOTIENT(MOD($GY165,GU$1),GT$1)</f>
        <v>#VALUE!</v>
      </c>
      <c r="HC165" s="0" t="e">
        <f aca="false">QUOTIENT(MOD($GY165,GV$1),GU$1)</f>
        <v>#VALUE!</v>
      </c>
      <c r="HD165" s="0" t="e">
        <f aca="false">QUOTIENT(MOD($GY165,GW$1),GV$1)</f>
        <v>#VALUE!</v>
      </c>
      <c r="HE165" s="0" t="e">
        <f aca="false">QUOTIENT(MOD($GY165,GX$1),GW$1)</f>
        <v>#VALUE!</v>
      </c>
      <c r="HF165" s="0" t="e">
        <f aca="false">QUOTIENT(MOD($GY165,GY$1),GX$1)</f>
        <v>#VALUE!</v>
      </c>
      <c r="HG165" s="0" t="e">
        <f aca="false">QUOTIENT(MOD($GY165,GZ$1),GY$1)</f>
        <v>#VALUE!</v>
      </c>
      <c r="HH165" s="0" t="e">
        <f aca="false">QUOTIENT(MOD($GY165,HA$1),GZ$1)</f>
        <v>#VALUE!</v>
      </c>
      <c r="HK165" s="0" t="n">
        <f aca="false">SUMPRODUCT($HK$1:$HR$1,$DC165:$DJ165)</f>
        <v>128</v>
      </c>
      <c r="HL165" s="0" t="n">
        <f aca="false">SUMPRODUCT($HK$1:$HR$1,$DK165:$DR165)</f>
        <v>1</v>
      </c>
      <c r="HM165" s="0" t="n">
        <f aca="false">SUMPRODUCT($HK$1:$HR$1,$DS165:$DZ165)</f>
        <v>100</v>
      </c>
      <c r="HN165" s="0" t="n">
        <f aca="false">SUMPRODUCT($HK$1:$HR$1,$EA165:$EH165)</f>
        <v>0</v>
      </c>
      <c r="HO165" s="0" t="e">
        <f aca="false">SUMPRODUCT($HK$1:$HR$1,$EI165:$EO165)</f>
        <v>#VALUE!</v>
      </c>
      <c r="HQ165" s="0" t="e">
        <f aca="false">SUM(HK165:HO165)</f>
        <v>#VALUE!</v>
      </c>
      <c r="HS165" s="0" t="e">
        <f aca="false">QUOTIENT(MOD($HQ165,HJ$1),HK$1)</f>
        <v>#VALUE!</v>
      </c>
      <c r="HT165" s="0" t="e">
        <f aca="false">QUOTIENT(MOD($HQ165,HK$1),HL$1)</f>
        <v>#VALUE!</v>
      </c>
      <c r="HU165" s="0" t="e">
        <f aca="false">QUOTIENT(MOD($HQ165,HL$1),HM$1)</f>
        <v>#VALUE!</v>
      </c>
      <c r="HV165" s="0" t="e">
        <f aca="false">QUOTIENT(MOD($HQ165,HM$1),HN$1)</f>
        <v>#VALUE!</v>
      </c>
      <c r="HW165" s="0" t="e">
        <f aca="false">QUOTIENT(MOD($HQ165,HN$1),HO$1)</f>
        <v>#VALUE!</v>
      </c>
      <c r="HX165" s="0" t="e">
        <f aca="false">QUOTIENT(MOD($HQ165,HO$1),HP$1)</f>
        <v>#VALUE!</v>
      </c>
      <c r="HY165" s="0" t="e">
        <f aca="false">QUOTIENT(MOD($HQ165,HP$1),HQ$1)</f>
        <v>#VALUE!</v>
      </c>
      <c r="HZ165" s="0" t="e">
        <f aca="false">QUOTIENT(MOD($HQ165,HQ$1),HR$1)</f>
        <v>#VALUE!</v>
      </c>
    </row>
    <row r="166" customFormat="false" ht="12.8" hidden="false" customHeight="false" outlineLevel="0" collapsed="false">
      <c r="A166" s="0" t="s">
        <v>241</v>
      </c>
      <c r="B166" s="159"/>
      <c r="C166" s="159" t="s">
        <v>242</v>
      </c>
      <c r="D166" s="159" t="s">
        <v>243</v>
      </c>
      <c r="E166" s="159" t="s">
        <v>186</v>
      </c>
      <c r="F166" s="76" t="str">
        <f aca="false">DEC2HEX(Y166)</f>
        <v>0</v>
      </c>
      <c r="G166" s="76" t="str">
        <f aca="false">DEC2HEX(Z166)</f>
        <v>0</v>
      </c>
      <c r="H166" s="76" t="str">
        <f aca="false">DEC2HEX(AA166)</f>
        <v>7E</v>
      </c>
      <c r="I166" s="76" t="str">
        <f aca="false">DEC2HEX(AB166)</f>
        <v>6D</v>
      </c>
      <c r="J166" s="76" t="str">
        <f aca="false">DEC2HEX(AC166)</f>
        <v>F6</v>
      </c>
      <c r="K166" s="76" t="str">
        <f aca="false">DEC2HEX(AD166)</f>
        <v>0</v>
      </c>
      <c r="L166" s="76" t="str">
        <f aca="false">DEC2HEX(AE166)</f>
        <v>20</v>
      </c>
      <c r="M166" s="76" t="str">
        <f aca="false">DEC2HEX(AF166)</f>
        <v>0</v>
      </c>
      <c r="N166" s="76" t="str">
        <f aca="false">DEC2HEX(AG166)</f>
        <v>0</v>
      </c>
      <c r="O166" s="76" t="str">
        <f aca="false">DEC2HEX(AH166)</f>
        <v>80</v>
      </c>
      <c r="P166" s="76" t="str">
        <f aca="false">DEC2HEX(AI166)</f>
        <v>42</v>
      </c>
      <c r="Q166" s="76" t="str">
        <f aca="false">DEC2HEX(AJ166)</f>
        <v>0</v>
      </c>
      <c r="R166" s="76" t="str">
        <f aca="false">DEC2HEX(AK166)</f>
        <v>FD</v>
      </c>
      <c r="S166" s="76" t="str">
        <f aca="false">DEC2HEX(AL166)</f>
        <v>BB</v>
      </c>
      <c r="T166" s="76" t="str">
        <f aca="false">DEC2HEX(AM166)</f>
        <v>FF</v>
      </c>
      <c r="U166" s="76" t="str">
        <f aca="false">DEC2HEX(AN166)</f>
        <v>0</v>
      </c>
      <c r="V166" s="75" t="str">
        <f aca="false">DEC2HEX(AO166)</f>
        <v>57A</v>
      </c>
      <c r="W166" s="78" t="str">
        <f aca="false">DEC2HEX(AP166)</f>
        <v>10000</v>
      </c>
      <c r="X166" s="79"/>
      <c r="Y166" s="76" t="n">
        <f aca="false">SUMPRODUCT(AQ166:AX166,$AQ$1:$AX$1)</f>
        <v>0</v>
      </c>
      <c r="Z166" s="76" t="n">
        <f aca="false">SUMPRODUCT(AY166:BF166,$AQ$1:$AX$1)</f>
        <v>0</v>
      </c>
      <c r="AA166" s="76" t="n">
        <f aca="false">SUMPRODUCT(BG166:BN166,$AQ$1:$AX$1)</f>
        <v>126</v>
      </c>
      <c r="AB166" s="76" t="n">
        <f aca="false">SUMPRODUCT(BO166:BV166,$AQ$1:$AX$1)</f>
        <v>109</v>
      </c>
      <c r="AC166" s="76" t="n">
        <f aca="false">SUMPRODUCT(BW166:CD166,$AQ$1:$AX$1)</f>
        <v>246</v>
      </c>
      <c r="AD166" s="76" t="n">
        <f aca="false">SUMPRODUCT(CE166:CL166,$AQ$1:$AX$1)</f>
        <v>0</v>
      </c>
      <c r="AE166" s="76" t="n">
        <f aca="false">SUMPRODUCT(CM166:CT166,$AQ$1:$AX$1)</f>
        <v>32</v>
      </c>
      <c r="AF166" s="76" t="n">
        <f aca="false">SUMPRODUCT(CU166:DB166,$AQ$1:$AX$1)</f>
        <v>0</v>
      </c>
      <c r="AG166" s="76" t="n">
        <f aca="false">SUMPRODUCT(DC166:DJ166,$AQ$1:$AX$1)</f>
        <v>0</v>
      </c>
      <c r="AH166" s="76" t="n">
        <f aca="false">SUMPRODUCT(DK166:DR166,$AQ$1:$AX$1)</f>
        <v>128</v>
      </c>
      <c r="AI166" s="76" t="n">
        <f aca="false">SUMPRODUCT(DS166:DZ166,$AQ$1:$AX$1)</f>
        <v>66</v>
      </c>
      <c r="AJ166" s="76" t="n">
        <f aca="false">SUMPRODUCT(EA166:EH166,$AQ$1:$AX$1)</f>
        <v>0</v>
      </c>
      <c r="AK166" s="76" t="n">
        <f aca="false">SUMPRODUCT(EI166:EP166,$AQ$1:$AX$1)</f>
        <v>253</v>
      </c>
      <c r="AL166" s="76" t="n">
        <f aca="false">SUMPRODUCT(EQ166:EX166,$AQ$1:$AX$1)</f>
        <v>187</v>
      </c>
      <c r="AM166" s="76" t="n">
        <f aca="false">SUMPRODUCT(EY166:FF166,$AQ$1:$AX$1)</f>
        <v>255</v>
      </c>
      <c r="AN166" s="76" t="n">
        <v>0</v>
      </c>
      <c r="AO166" s="79" t="n">
        <f aca="false">SUM(X166:AN166)</f>
        <v>1402</v>
      </c>
      <c r="AP166" s="79" t="n">
        <f aca="false">SUM(AB166:AJ166,AL166)+256*AK166</f>
        <v>65536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1</v>
      </c>
      <c r="BI166" s="0" t="n">
        <v>1</v>
      </c>
      <c r="BJ166" s="0" t="n">
        <v>1</v>
      </c>
      <c r="BK166" s="0" t="n">
        <v>1</v>
      </c>
      <c r="BL166" s="0" t="n">
        <v>1</v>
      </c>
      <c r="BM166" s="0" t="n">
        <v>1</v>
      </c>
      <c r="BN166" s="0" t="n">
        <v>0</v>
      </c>
      <c r="BO166" s="0" t="n">
        <v>1</v>
      </c>
      <c r="BP166" s="0" t="n">
        <v>0</v>
      </c>
      <c r="BQ166" s="0" t="n">
        <v>1</v>
      </c>
      <c r="BR166" s="0" t="n">
        <v>1</v>
      </c>
      <c r="BS166" s="0" t="n">
        <v>0</v>
      </c>
      <c r="BT166" s="0" t="n">
        <v>1</v>
      </c>
      <c r="BU166" s="0" t="n">
        <v>1</v>
      </c>
      <c r="BV166" s="0" t="n">
        <v>0</v>
      </c>
      <c r="BW166" s="0" t="n">
        <v>0</v>
      </c>
      <c r="BX166" s="0" t="n">
        <v>1</v>
      </c>
      <c r="BY166" s="0" t="n">
        <v>1</v>
      </c>
      <c r="BZ166" s="0" t="n">
        <v>0</v>
      </c>
      <c r="CA166" s="0" t="n">
        <v>1</v>
      </c>
      <c r="CB166" s="0" t="n">
        <v>1</v>
      </c>
      <c r="CC166" s="0" t="n">
        <v>1</v>
      </c>
      <c r="CD166" s="0" t="n">
        <v>1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1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  <c r="DQ166" s="0" t="n">
        <v>0</v>
      </c>
      <c r="DR166" s="0" t="n">
        <v>1</v>
      </c>
      <c r="DS166" s="0" t="n">
        <v>0</v>
      </c>
      <c r="DT166" s="0" t="n">
        <v>1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1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1</v>
      </c>
      <c r="EJ166" s="0" t="n">
        <v>0</v>
      </c>
      <c r="EK166" s="0" t="n">
        <v>1</v>
      </c>
      <c r="EL166" s="0" t="n">
        <v>1</v>
      </c>
      <c r="EM166" s="0" t="n">
        <v>1</v>
      </c>
      <c r="EN166" s="0" t="n">
        <v>1</v>
      </c>
      <c r="EO166" s="0" t="n">
        <v>1</v>
      </c>
      <c r="EP166" s="0" t="n">
        <v>1</v>
      </c>
      <c r="EQ166" s="0" t="n">
        <v>1</v>
      </c>
      <c r="ER166" s="0" t="n">
        <v>1</v>
      </c>
      <c r="ES166" s="0" t="n">
        <v>0</v>
      </c>
      <c r="ET166" s="0" t="n">
        <v>1</v>
      </c>
      <c r="EU166" s="0" t="n">
        <v>1</v>
      </c>
      <c r="EV166" s="0" t="n">
        <v>1</v>
      </c>
      <c r="EW166" s="0" t="n">
        <v>0</v>
      </c>
      <c r="EX166" s="0" t="n">
        <v>1</v>
      </c>
      <c r="EY166" s="0" t="n">
        <v>1</v>
      </c>
      <c r="EZ166" s="0" t="n">
        <v>1</v>
      </c>
      <c r="FA166" s="0" t="n">
        <v>1</v>
      </c>
      <c r="FB166" s="0" t="n">
        <v>1</v>
      </c>
      <c r="FC166" s="0" t="n">
        <v>1</v>
      </c>
      <c r="FD166" s="0" t="n">
        <v>1</v>
      </c>
      <c r="FE166" s="0" t="n">
        <v>1</v>
      </c>
      <c r="FF166" s="0" t="n">
        <v>1</v>
      </c>
      <c r="FG166" s="0" t="n">
        <v>0</v>
      </c>
      <c r="FH166" s="0" t="n">
        <v>0</v>
      </c>
      <c r="FI166" s="0" t="n">
        <v>0</v>
      </c>
      <c r="FJ166" s="0" t="n">
        <v>0</v>
      </c>
      <c r="FK166" s="0" t="n">
        <v>0</v>
      </c>
      <c r="FL166" s="0" t="n">
        <v>0</v>
      </c>
      <c r="FM166" s="0" t="n">
        <v>0</v>
      </c>
      <c r="FN166" s="0" t="n">
        <v>0</v>
      </c>
      <c r="FO166" s="0" t="n">
        <v>0</v>
      </c>
      <c r="FQ166" s="0" t="n">
        <f aca="false">1-MIN(1,DC166+DG166+DK166+DO166+DS166+DW166)</f>
        <v>1</v>
      </c>
      <c r="FR166" s="0" t="n">
        <f aca="false">1-MIN(1,DD166+DH166+DL166+DP166+DT166+DX166)</f>
        <v>0</v>
      </c>
      <c r="FS166" s="0" t="n">
        <f aca="false">1-MIN(1,DE166+DI166+DM166+DQ166+DU166+DY166)</f>
        <v>0</v>
      </c>
      <c r="FT166" s="0" t="n">
        <f aca="false">1-MIN(1,DF166+DJ166+DN166+DR166+DV166+DZ166)</f>
        <v>0</v>
      </c>
      <c r="FV166" s="86" t="n">
        <f aca="false">IF(_xlfn.XOR(EI166,EA166,DS166,DK166,DC166),1,0)</f>
        <v>1</v>
      </c>
      <c r="FW166" s="86" t="n">
        <f aca="false">IF(_xlfn.XOR(EJ166,EB166,DT166,DL166,DD166),1,0)</f>
        <v>1</v>
      </c>
      <c r="FX166" s="86" t="n">
        <f aca="false">IF(_xlfn.XOR(EK166,EC166,DU166,DM166,DE166),1,0)</f>
        <v>1</v>
      </c>
      <c r="FY166" s="86" t="n">
        <f aca="false">IF(_xlfn.XOR(EL166,ED166,DV166,DN166,DF166),1,0)</f>
        <v>1</v>
      </c>
      <c r="FZ166" s="86" t="n">
        <f aca="false">IF(_xlfn.XOR(EM166,EE166,DW166,DO166,DG166),1,0)</f>
        <v>1</v>
      </c>
      <c r="GA166" s="86" t="n">
        <f aca="false">IF(_xlfn.XOR(EN166,EF166,DX166,DP166,DH166),1,0)</f>
        <v>1</v>
      </c>
      <c r="GB166" s="86" t="n">
        <f aca="false">IF(_xlfn.XOR(EO166,EG166,DY166,DQ166,DI166),1,0)</f>
        <v>0</v>
      </c>
      <c r="GC166" s="86" t="e">
        <f aca="false">IF(_xlfn.XOR(#REF!,EH166,DZ166,DR166,DJ166),1,0)</f>
        <v>#VALUE!</v>
      </c>
      <c r="GD166" s="85" t="n">
        <f aca="false">EQ166-FV166</f>
        <v>0</v>
      </c>
      <c r="GE166" s="85" t="n">
        <f aca="false">ER166-FW166</f>
        <v>0</v>
      </c>
      <c r="GF166" s="85" t="n">
        <f aca="false">ES166-FX166</f>
        <v>-1</v>
      </c>
      <c r="GG166" s="85" t="n">
        <f aca="false">ET166-FY166</f>
        <v>0</v>
      </c>
      <c r="GH166" s="85" t="n">
        <f aca="false">EU166-FZ166</f>
        <v>0</v>
      </c>
      <c r="GI166" s="85" t="n">
        <f aca="false">EV166-GA166</f>
        <v>0</v>
      </c>
      <c r="GJ166" s="85" t="n">
        <f aca="false">EW166-GB166</f>
        <v>0</v>
      </c>
      <c r="GK166" s="85" t="e">
        <f aca="false">EX166-GC166</f>
        <v>#VALUE!</v>
      </c>
      <c r="GM166" s="0" t="n">
        <f aca="false">IF(_xlfn.XOR(F166:FF166),0,1)</f>
        <v>0</v>
      </c>
      <c r="GS166" s="0" t="n">
        <f aca="false">SUMPRODUCT($GS$1:$GZ$1,$DC166:$DJ166)</f>
        <v>0</v>
      </c>
      <c r="GT166" s="0" t="n">
        <f aca="false">SUMPRODUCT($GS$1:$GZ$1,$DK166:$DR166)</f>
        <v>128</v>
      </c>
      <c r="GU166" s="0" t="n">
        <f aca="false">SUMPRODUCT($GS$1:$GZ$1,$DS166:$DZ166)</f>
        <v>66</v>
      </c>
      <c r="GV166" s="0" t="n">
        <f aca="false">SUMPRODUCT($GS$1:$GZ$1,$EA166:$EH166)</f>
        <v>0</v>
      </c>
      <c r="GW166" s="0" t="e">
        <f aca="false">SUMPRODUCT($GS$1:$GZ$1,$EI166:$EO166)</f>
        <v>#VALUE!</v>
      </c>
      <c r="GX166" s="89" t="n">
        <f aca="false">SUMPRODUCT($GS$1:$GZ$1,$EQ166:$EX166)</f>
        <v>187</v>
      </c>
      <c r="GY166" s="0" t="e">
        <f aca="false">SUM(GS166:GW166)</f>
        <v>#VALUE!</v>
      </c>
      <c r="GZ166" s="0" t="e">
        <f aca="false">GY166+GX166</f>
        <v>#VALUE!</v>
      </c>
      <c r="HA166" s="0" t="e">
        <f aca="false">QUOTIENT(MOD($GY166,GT$1),GS$1)</f>
        <v>#VALUE!</v>
      </c>
      <c r="HB166" s="0" t="e">
        <f aca="false">QUOTIENT(MOD($GY166,GU$1),GT$1)</f>
        <v>#VALUE!</v>
      </c>
      <c r="HC166" s="0" t="e">
        <f aca="false">QUOTIENT(MOD($GY166,GV$1),GU$1)</f>
        <v>#VALUE!</v>
      </c>
      <c r="HD166" s="0" t="e">
        <f aca="false">QUOTIENT(MOD($GY166,GW$1),GV$1)</f>
        <v>#VALUE!</v>
      </c>
      <c r="HE166" s="0" t="e">
        <f aca="false">QUOTIENT(MOD($GY166,GX$1),GW$1)</f>
        <v>#VALUE!</v>
      </c>
      <c r="HF166" s="0" t="e">
        <f aca="false">QUOTIENT(MOD($GY166,GY$1),GX$1)</f>
        <v>#VALUE!</v>
      </c>
      <c r="HG166" s="0" t="e">
        <f aca="false">QUOTIENT(MOD($GY166,GZ$1),GY$1)</f>
        <v>#VALUE!</v>
      </c>
      <c r="HH166" s="0" t="e">
        <f aca="false">QUOTIENT(MOD($GY166,HA$1),GZ$1)</f>
        <v>#VALUE!</v>
      </c>
      <c r="HK166" s="0" t="n">
        <f aca="false">SUMPRODUCT($HK$1:$HR$1,$DC166:$DJ166)</f>
        <v>0</v>
      </c>
      <c r="HL166" s="0" t="n">
        <f aca="false">SUMPRODUCT($HK$1:$HR$1,$DK166:$DR166)</f>
        <v>1</v>
      </c>
      <c r="HM166" s="0" t="n">
        <f aca="false">SUMPRODUCT($HK$1:$HR$1,$DS166:$DZ166)</f>
        <v>66</v>
      </c>
      <c r="HN166" s="0" t="n">
        <f aca="false">SUMPRODUCT($HK$1:$HR$1,$EA166:$EH166)</f>
        <v>0</v>
      </c>
      <c r="HO166" s="0" t="e">
        <f aca="false">SUMPRODUCT($HK$1:$HR$1,$EI166:$EO166)</f>
        <v>#VALUE!</v>
      </c>
      <c r="HQ166" s="0" t="e">
        <f aca="false">SUM(HK166:HO166)</f>
        <v>#VALUE!</v>
      </c>
      <c r="HS166" s="0" t="e">
        <f aca="false">QUOTIENT(MOD($HQ166,HJ$1),HK$1)</f>
        <v>#VALUE!</v>
      </c>
      <c r="HT166" s="0" t="e">
        <f aca="false">QUOTIENT(MOD($HQ166,HK$1),HL$1)</f>
        <v>#VALUE!</v>
      </c>
      <c r="HU166" s="0" t="e">
        <f aca="false">QUOTIENT(MOD($HQ166,HL$1),HM$1)</f>
        <v>#VALUE!</v>
      </c>
      <c r="HV166" s="0" t="e">
        <f aca="false">QUOTIENT(MOD($HQ166,HM$1),HN$1)</f>
        <v>#VALUE!</v>
      </c>
      <c r="HW166" s="0" t="e">
        <f aca="false">QUOTIENT(MOD($HQ166,HN$1),HO$1)</f>
        <v>#VALUE!</v>
      </c>
      <c r="HX166" s="0" t="e">
        <f aca="false">QUOTIENT(MOD($HQ166,HO$1),HP$1)</f>
        <v>#VALUE!</v>
      </c>
      <c r="HY166" s="0" t="e">
        <f aca="false">QUOTIENT(MOD($HQ166,HP$1),HQ$1)</f>
        <v>#VALUE!</v>
      </c>
      <c r="HZ166" s="0" t="e">
        <f aca="false">QUOTIENT(MOD($HQ166,HQ$1),HR$1)</f>
        <v>#VALUE!</v>
      </c>
    </row>
    <row r="167" customFormat="false" ht="12.8" hidden="false" customHeight="false" outlineLevel="0" collapsed="false">
      <c r="A167" s="0" t="s">
        <v>241</v>
      </c>
      <c r="B167" s="159"/>
      <c r="C167" s="159" t="s">
        <v>244</v>
      </c>
      <c r="D167" s="159" t="s">
        <v>243</v>
      </c>
      <c r="E167" s="159" t="s">
        <v>186</v>
      </c>
      <c r="F167" s="76" t="str">
        <f aca="false">DEC2HEX(Y167)</f>
        <v>0</v>
      </c>
      <c r="G167" s="76" t="str">
        <f aca="false">DEC2HEX(Z167)</f>
        <v>0</v>
      </c>
      <c r="H167" s="76" t="str">
        <f aca="false">DEC2HEX(AA167)</f>
        <v>7E</v>
      </c>
      <c r="I167" s="76" t="str">
        <f aca="false">DEC2HEX(AB167)</f>
        <v>6D</v>
      </c>
      <c r="J167" s="76" t="str">
        <f aca="false">DEC2HEX(AC167)</f>
        <v>F6</v>
      </c>
      <c r="K167" s="76" t="str">
        <f aca="false">DEC2HEX(AD167)</f>
        <v>0</v>
      </c>
      <c r="L167" s="76" t="str">
        <f aca="false">DEC2HEX(AE167)</f>
        <v>20</v>
      </c>
      <c r="M167" s="76" t="str">
        <f aca="false">DEC2HEX(AF167)</f>
        <v>0</v>
      </c>
      <c r="N167" s="76" t="str">
        <f aca="false">DEC2HEX(AG167)</f>
        <v>1</v>
      </c>
      <c r="O167" s="76" t="str">
        <f aca="false">DEC2HEX(AH167)</f>
        <v>80</v>
      </c>
      <c r="P167" s="76" t="str">
        <f aca="false">DEC2HEX(AI167)</f>
        <v>42</v>
      </c>
      <c r="Q167" s="76" t="str">
        <f aca="false">DEC2HEX(AJ167)</f>
        <v>0</v>
      </c>
      <c r="R167" s="76" t="str">
        <f aca="false">DEC2HEX(AK167)</f>
        <v>FD</v>
      </c>
      <c r="S167" s="76" t="str">
        <f aca="false">DEC2HEX(AL167)</f>
        <v>BA</v>
      </c>
      <c r="T167" s="76" t="str">
        <f aca="false">DEC2HEX(AM167)</f>
        <v>FF</v>
      </c>
      <c r="U167" s="76" t="str">
        <f aca="false">DEC2HEX(AN167)</f>
        <v>0</v>
      </c>
      <c r="V167" s="75" t="str">
        <f aca="false">DEC2HEX(AO167)</f>
        <v>57A</v>
      </c>
      <c r="W167" s="78" t="str">
        <f aca="false">DEC2HEX(AP167)</f>
        <v>10000</v>
      </c>
      <c r="X167" s="79"/>
      <c r="Y167" s="76" t="n">
        <f aca="false">SUMPRODUCT(AQ167:AX167,$AQ$1:$AX$1)</f>
        <v>0</v>
      </c>
      <c r="Z167" s="76" t="n">
        <f aca="false">SUMPRODUCT(AY167:BF167,$AQ$1:$AX$1)</f>
        <v>0</v>
      </c>
      <c r="AA167" s="76" t="n">
        <f aca="false">SUMPRODUCT(BG167:BN167,$AQ$1:$AX$1)</f>
        <v>126</v>
      </c>
      <c r="AB167" s="76" t="n">
        <f aca="false">SUMPRODUCT(BO167:BV167,$AQ$1:$AX$1)</f>
        <v>109</v>
      </c>
      <c r="AC167" s="76" t="n">
        <f aca="false">SUMPRODUCT(BW167:CD167,$AQ$1:$AX$1)</f>
        <v>246</v>
      </c>
      <c r="AD167" s="76" t="n">
        <f aca="false">SUMPRODUCT(CE167:CL167,$AQ$1:$AX$1)</f>
        <v>0</v>
      </c>
      <c r="AE167" s="76" t="n">
        <f aca="false">SUMPRODUCT(CM167:CT167,$AQ$1:$AX$1)</f>
        <v>32</v>
      </c>
      <c r="AF167" s="76" t="n">
        <f aca="false">SUMPRODUCT(CU167:DB167,$AQ$1:$AX$1)</f>
        <v>0</v>
      </c>
      <c r="AG167" s="76" t="n">
        <f aca="false">SUMPRODUCT(DC167:DJ167,$AQ$1:$AX$1)</f>
        <v>1</v>
      </c>
      <c r="AH167" s="76" t="n">
        <f aca="false">SUMPRODUCT(DK167:DR167,$AQ$1:$AX$1)</f>
        <v>128</v>
      </c>
      <c r="AI167" s="76" t="n">
        <f aca="false">SUMPRODUCT(DS167:DZ167,$AQ$1:$AX$1)</f>
        <v>66</v>
      </c>
      <c r="AJ167" s="76" t="n">
        <f aca="false">SUMPRODUCT(EA167:EH167,$AQ$1:$AX$1)</f>
        <v>0</v>
      </c>
      <c r="AK167" s="76" t="n">
        <f aca="false">SUMPRODUCT(EI167:EP167,$AQ$1:$AX$1)</f>
        <v>253</v>
      </c>
      <c r="AL167" s="76" t="n">
        <f aca="false">SUMPRODUCT(EQ167:EX167,$AQ$1:$AX$1)</f>
        <v>186</v>
      </c>
      <c r="AM167" s="76" t="n">
        <f aca="false">SUMPRODUCT(EY167:FF167,$AQ$1:$AX$1)</f>
        <v>255</v>
      </c>
      <c r="AN167" s="76" t="n">
        <v>0</v>
      </c>
      <c r="AO167" s="79" t="n">
        <f aca="false">SUM(X167:AN167)</f>
        <v>1402</v>
      </c>
      <c r="AP167" s="79" t="n">
        <f aca="false">SUM(AB167:AJ167,AL167)+256*AK167</f>
        <v>65536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1</v>
      </c>
      <c r="BI167" s="0" t="n">
        <v>1</v>
      </c>
      <c r="BJ167" s="0" t="n">
        <v>1</v>
      </c>
      <c r="BK167" s="0" t="n">
        <v>1</v>
      </c>
      <c r="BL167" s="0" t="n">
        <v>1</v>
      </c>
      <c r="BM167" s="0" t="n">
        <v>1</v>
      </c>
      <c r="BN167" s="0" t="n">
        <v>0</v>
      </c>
      <c r="BO167" s="0" t="n">
        <v>1</v>
      </c>
      <c r="BP167" s="0" t="n">
        <v>0</v>
      </c>
      <c r="BQ167" s="0" t="n">
        <v>1</v>
      </c>
      <c r="BR167" s="0" t="n">
        <v>1</v>
      </c>
      <c r="BS167" s="0" t="n">
        <v>0</v>
      </c>
      <c r="BT167" s="0" t="n">
        <v>1</v>
      </c>
      <c r="BU167" s="0" t="n">
        <v>1</v>
      </c>
      <c r="BV167" s="0" t="n">
        <v>0</v>
      </c>
      <c r="BW167" s="0" t="n">
        <v>0</v>
      </c>
      <c r="BX167" s="0" t="n">
        <v>1</v>
      </c>
      <c r="BY167" s="0" t="n">
        <v>1</v>
      </c>
      <c r="BZ167" s="0" t="n">
        <v>0</v>
      </c>
      <c r="CA167" s="0" t="n">
        <v>1</v>
      </c>
      <c r="CB167" s="0" t="n">
        <v>1</v>
      </c>
      <c r="CC167" s="0" t="n">
        <v>1</v>
      </c>
      <c r="CD167" s="0" t="n">
        <v>1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1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1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0</v>
      </c>
      <c r="DR167" s="0" t="n">
        <v>1</v>
      </c>
      <c r="DS167" s="0" t="n">
        <v>0</v>
      </c>
      <c r="DT167" s="0" t="n">
        <v>1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1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1</v>
      </c>
      <c r="EJ167" s="0" t="n">
        <v>0</v>
      </c>
      <c r="EK167" s="0" t="n">
        <v>1</v>
      </c>
      <c r="EL167" s="0" t="n">
        <v>1</v>
      </c>
      <c r="EM167" s="0" t="n">
        <v>1</v>
      </c>
      <c r="EN167" s="0" t="n">
        <v>1</v>
      </c>
      <c r="EO167" s="0" t="n">
        <v>1</v>
      </c>
      <c r="EP167" s="0" t="n">
        <v>1</v>
      </c>
      <c r="EQ167" s="0" t="n">
        <v>0</v>
      </c>
      <c r="ER167" s="0" t="n">
        <v>1</v>
      </c>
      <c r="ES167" s="0" t="n">
        <v>0</v>
      </c>
      <c r="ET167" s="0" t="n">
        <v>1</v>
      </c>
      <c r="EU167" s="0" t="n">
        <v>1</v>
      </c>
      <c r="EV167" s="0" t="n">
        <v>1</v>
      </c>
      <c r="EW167" s="0" t="n">
        <v>0</v>
      </c>
      <c r="EX167" s="0" t="n">
        <v>1</v>
      </c>
      <c r="EY167" s="0" t="n">
        <v>1</v>
      </c>
      <c r="EZ167" s="0" t="n">
        <v>1</v>
      </c>
      <c r="FA167" s="0" t="n">
        <v>1</v>
      </c>
      <c r="FB167" s="0" t="n">
        <v>1</v>
      </c>
      <c r="FC167" s="0" t="n">
        <v>1</v>
      </c>
      <c r="FD167" s="0" t="n">
        <v>1</v>
      </c>
      <c r="FE167" s="0" t="n">
        <v>1</v>
      </c>
      <c r="FF167" s="0" t="n">
        <v>1</v>
      </c>
      <c r="FG167" s="0" t="n">
        <v>0</v>
      </c>
      <c r="FH167" s="0" t="n">
        <v>0</v>
      </c>
      <c r="FI167" s="0" t="n">
        <v>0</v>
      </c>
      <c r="FJ167" s="0" t="n">
        <v>0</v>
      </c>
      <c r="FK167" s="0" t="n">
        <v>0</v>
      </c>
      <c r="FL167" s="0" t="n">
        <v>0</v>
      </c>
      <c r="FM167" s="0" t="n">
        <v>0</v>
      </c>
      <c r="FN167" s="0" t="n">
        <v>0</v>
      </c>
      <c r="FO167" s="0" t="n">
        <v>0</v>
      </c>
      <c r="FQ167" s="0" t="n">
        <f aca="false">1-MIN(1,DC167+DG167+DK167+DO167+DS167+DW167)</f>
        <v>0</v>
      </c>
      <c r="FR167" s="0" t="n">
        <f aca="false">1-MIN(1,DD167+DH167+DL167+DP167+DT167+DX167)</f>
        <v>0</v>
      </c>
      <c r="FS167" s="0" t="n">
        <f aca="false">1-MIN(1,DE167+DI167+DM167+DQ167+DU167+DY167)</f>
        <v>0</v>
      </c>
      <c r="FT167" s="0" t="n">
        <f aca="false">1-MIN(1,DF167+DJ167+DN167+DR167+DV167+DZ167)</f>
        <v>0</v>
      </c>
      <c r="FV167" s="86" t="n">
        <f aca="false">IF(_xlfn.XOR(EI167,EA167,DS167,DK167,DC167),1,0)</f>
        <v>0</v>
      </c>
      <c r="FW167" s="86" t="n">
        <f aca="false">IF(_xlfn.XOR(EJ167,EB167,DT167,DL167,DD167),1,0)</f>
        <v>1</v>
      </c>
      <c r="FX167" s="86" t="n">
        <f aca="false">IF(_xlfn.XOR(EK167,EC167,DU167,DM167,DE167),1,0)</f>
        <v>1</v>
      </c>
      <c r="FY167" s="86" t="n">
        <f aca="false">IF(_xlfn.XOR(EL167,ED167,DV167,DN167,DF167),1,0)</f>
        <v>1</v>
      </c>
      <c r="FZ167" s="86" t="n">
        <f aca="false">IF(_xlfn.XOR(EM167,EE167,DW167,DO167,DG167),1,0)</f>
        <v>1</v>
      </c>
      <c r="GA167" s="86" t="n">
        <f aca="false">IF(_xlfn.XOR(EN167,EF167,DX167,DP167,DH167),1,0)</f>
        <v>1</v>
      </c>
      <c r="GB167" s="86" t="n">
        <f aca="false">IF(_xlfn.XOR(EO167,EG167,DY167,DQ167,DI167),1,0)</f>
        <v>0</v>
      </c>
      <c r="GC167" s="86" t="e">
        <f aca="false">IF(_xlfn.XOR(#REF!,EH167,DZ167,DR167,DJ167),1,0)</f>
        <v>#VALUE!</v>
      </c>
      <c r="GD167" s="85" t="n">
        <f aca="false">EQ167-FV167</f>
        <v>0</v>
      </c>
      <c r="GE167" s="85" t="n">
        <f aca="false">ER167-FW167</f>
        <v>0</v>
      </c>
      <c r="GF167" s="85" t="n">
        <f aca="false">ES167-FX167</f>
        <v>-1</v>
      </c>
      <c r="GG167" s="85" t="n">
        <f aca="false">ET167-FY167</f>
        <v>0</v>
      </c>
      <c r="GH167" s="85" t="n">
        <f aca="false">EU167-FZ167</f>
        <v>0</v>
      </c>
      <c r="GI167" s="85" t="n">
        <f aca="false">EV167-GA167</f>
        <v>0</v>
      </c>
      <c r="GJ167" s="85" t="n">
        <f aca="false">EW167-GB167</f>
        <v>0</v>
      </c>
      <c r="GK167" s="85" t="e">
        <f aca="false">EX167-GC167</f>
        <v>#VALUE!</v>
      </c>
      <c r="GM167" s="0" t="n">
        <f aca="false">IF(_xlfn.XOR(F167:FF167),0,1)</f>
        <v>1</v>
      </c>
      <c r="GS167" s="0" t="n">
        <f aca="false">SUMPRODUCT($GS$1:$GZ$1,$DC167:$DJ167)</f>
        <v>1</v>
      </c>
      <c r="GT167" s="0" t="n">
        <f aca="false">SUMPRODUCT($GS$1:$GZ$1,$DK167:$DR167)</f>
        <v>128</v>
      </c>
      <c r="GU167" s="0" t="n">
        <f aca="false">SUMPRODUCT($GS$1:$GZ$1,$DS167:$DZ167)</f>
        <v>66</v>
      </c>
      <c r="GV167" s="0" t="n">
        <f aca="false">SUMPRODUCT($GS$1:$GZ$1,$EA167:$EH167)</f>
        <v>0</v>
      </c>
      <c r="GW167" s="0" t="e">
        <f aca="false">SUMPRODUCT($GS$1:$GZ$1,$EI167:$EO167)</f>
        <v>#VALUE!</v>
      </c>
      <c r="GX167" s="89" t="n">
        <f aca="false">SUMPRODUCT($GS$1:$GZ$1,$EQ167:$EX167)</f>
        <v>186</v>
      </c>
      <c r="GY167" s="0" t="e">
        <f aca="false">SUM(GS167:GW167)</f>
        <v>#VALUE!</v>
      </c>
      <c r="GZ167" s="0" t="e">
        <f aca="false">GY167+GX167</f>
        <v>#VALUE!</v>
      </c>
      <c r="HA167" s="0" t="e">
        <f aca="false">QUOTIENT(MOD($GY167,GT$1),GS$1)</f>
        <v>#VALUE!</v>
      </c>
      <c r="HB167" s="0" t="e">
        <f aca="false">QUOTIENT(MOD($GY167,GU$1),GT$1)</f>
        <v>#VALUE!</v>
      </c>
      <c r="HC167" s="0" t="e">
        <f aca="false">QUOTIENT(MOD($GY167,GV$1),GU$1)</f>
        <v>#VALUE!</v>
      </c>
      <c r="HD167" s="0" t="e">
        <f aca="false">QUOTIENT(MOD($GY167,GW$1),GV$1)</f>
        <v>#VALUE!</v>
      </c>
      <c r="HE167" s="0" t="e">
        <f aca="false">QUOTIENT(MOD($GY167,GX$1),GW$1)</f>
        <v>#VALUE!</v>
      </c>
      <c r="HF167" s="0" t="e">
        <f aca="false">QUOTIENT(MOD($GY167,GY$1),GX$1)</f>
        <v>#VALUE!</v>
      </c>
      <c r="HG167" s="0" t="e">
        <f aca="false">QUOTIENT(MOD($GY167,GZ$1),GY$1)</f>
        <v>#VALUE!</v>
      </c>
      <c r="HH167" s="0" t="e">
        <f aca="false">QUOTIENT(MOD($GY167,HA$1),GZ$1)</f>
        <v>#VALUE!</v>
      </c>
      <c r="HK167" s="0" t="n">
        <f aca="false">SUMPRODUCT($HK$1:$HR$1,$DC167:$DJ167)</f>
        <v>128</v>
      </c>
      <c r="HL167" s="0" t="n">
        <f aca="false">SUMPRODUCT($HK$1:$HR$1,$DK167:$DR167)</f>
        <v>1</v>
      </c>
      <c r="HM167" s="0" t="n">
        <f aca="false">SUMPRODUCT($HK$1:$HR$1,$DS167:$DZ167)</f>
        <v>66</v>
      </c>
      <c r="HN167" s="0" t="n">
        <f aca="false">SUMPRODUCT($HK$1:$HR$1,$EA167:$EH167)</f>
        <v>0</v>
      </c>
      <c r="HO167" s="0" t="e">
        <f aca="false">SUMPRODUCT($HK$1:$HR$1,$EI167:$EO167)</f>
        <v>#VALUE!</v>
      </c>
      <c r="HQ167" s="0" t="e">
        <f aca="false">SUM(HK167:HO167)</f>
        <v>#VALUE!</v>
      </c>
      <c r="HS167" s="0" t="e">
        <f aca="false">QUOTIENT(MOD($HQ167,HJ$1),HK$1)</f>
        <v>#VALUE!</v>
      </c>
      <c r="HT167" s="0" t="e">
        <f aca="false">QUOTIENT(MOD($HQ167,HK$1),HL$1)</f>
        <v>#VALUE!</v>
      </c>
      <c r="HU167" s="0" t="e">
        <f aca="false">QUOTIENT(MOD($HQ167,HL$1),HM$1)</f>
        <v>#VALUE!</v>
      </c>
      <c r="HV167" s="0" t="e">
        <f aca="false">QUOTIENT(MOD($HQ167,HM$1),HN$1)</f>
        <v>#VALUE!</v>
      </c>
      <c r="HW167" s="0" t="e">
        <f aca="false">QUOTIENT(MOD($HQ167,HN$1),HO$1)</f>
        <v>#VALUE!</v>
      </c>
      <c r="HX167" s="0" t="e">
        <f aca="false">QUOTIENT(MOD($HQ167,HO$1),HP$1)</f>
        <v>#VALUE!</v>
      </c>
      <c r="HY167" s="0" t="e">
        <f aca="false">QUOTIENT(MOD($HQ167,HP$1),HQ$1)</f>
        <v>#VALUE!</v>
      </c>
      <c r="HZ167" s="0" t="e">
        <f aca="false">QUOTIENT(MOD($HQ167,HQ$1),HR$1)</f>
        <v>#VALUE!</v>
      </c>
    </row>
    <row r="168" customFormat="false" ht="12.8" hidden="false" customHeight="false" outlineLevel="0" collapsed="false">
      <c r="A168" s="0" t="s">
        <v>245</v>
      </c>
      <c r="B168" s="159"/>
      <c r="C168" s="159" t="s">
        <v>246</v>
      </c>
      <c r="D168" s="159" t="s">
        <v>247</v>
      </c>
      <c r="E168" s="159" t="s">
        <v>186</v>
      </c>
      <c r="F168" s="76" t="str">
        <f aca="false">DEC2HEX(Y168)</f>
        <v>0</v>
      </c>
      <c r="G168" s="76" t="str">
        <f aca="false">DEC2HEX(Z168)</f>
        <v>0</v>
      </c>
      <c r="H168" s="76" t="str">
        <f aca="false">DEC2HEX(AA168)</f>
        <v>7E</v>
      </c>
      <c r="I168" s="76" t="str">
        <f aca="false">DEC2HEX(AB168)</f>
        <v>6D</v>
      </c>
      <c r="J168" s="76" t="str">
        <f aca="false">DEC2HEX(AC168)</f>
        <v>F6</v>
      </c>
      <c r="K168" s="76" t="str">
        <f aca="false">DEC2HEX(AD168)</f>
        <v>0</v>
      </c>
      <c r="L168" s="76" t="str">
        <f aca="false">DEC2HEX(AE168)</f>
        <v>20</v>
      </c>
      <c r="M168" s="76" t="str">
        <f aca="false">DEC2HEX(AF168)</f>
        <v>0</v>
      </c>
      <c r="N168" s="76" t="str">
        <f aca="false">DEC2HEX(AG168)</f>
        <v>0</v>
      </c>
      <c r="O168" s="76" t="str">
        <f aca="false">DEC2HEX(AH168)</f>
        <v>80</v>
      </c>
      <c r="P168" s="76" t="str">
        <f aca="false">DEC2HEX(AI168)</f>
        <v>15</v>
      </c>
      <c r="Q168" s="76" t="str">
        <f aca="false">DEC2HEX(AJ168)</f>
        <v>0</v>
      </c>
      <c r="R168" s="76" t="str">
        <f aca="false">DEC2HEX(AK168)</f>
        <v>FD</v>
      </c>
      <c r="S168" s="76" t="str">
        <f aca="false">DEC2HEX(AL168)</f>
        <v>E8</v>
      </c>
      <c r="T168" s="76" t="str">
        <f aca="false">DEC2HEX(AM168)</f>
        <v>FF</v>
      </c>
      <c r="U168" s="76" t="str">
        <f aca="false">DEC2HEX(AN168)</f>
        <v>0</v>
      </c>
      <c r="V168" s="75" t="str">
        <f aca="false">DEC2HEX(AO168)</f>
        <v>57A</v>
      </c>
      <c r="W168" s="78" t="str">
        <f aca="false">DEC2HEX(AP168)</f>
        <v>10000</v>
      </c>
      <c r="X168" s="79"/>
      <c r="Y168" s="76" t="n">
        <f aca="false">SUMPRODUCT(AQ168:AX168,$AQ$1:$AX$1)</f>
        <v>0</v>
      </c>
      <c r="Z168" s="76" t="n">
        <f aca="false">SUMPRODUCT(AY168:BF168,$AQ$1:$AX$1)</f>
        <v>0</v>
      </c>
      <c r="AA168" s="76" t="n">
        <f aca="false">SUMPRODUCT(BG168:BN168,$AQ$1:$AX$1)</f>
        <v>126</v>
      </c>
      <c r="AB168" s="76" t="n">
        <f aca="false">SUMPRODUCT(BO168:BV168,$AQ$1:$AX$1)</f>
        <v>109</v>
      </c>
      <c r="AC168" s="76" t="n">
        <f aca="false">SUMPRODUCT(BW168:CD168,$AQ$1:$AX$1)</f>
        <v>246</v>
      </c>
      <c r="AD168" s="76" t="n">
        <f aca="false">SUMPRODUCT(CE168:CL168,$AQ$1:$AX$1)</f>
        <v>0</v>
      </c>
      <c r="AE168" s="76" t="n">
        <f aca="false">SUMPRODUCT(CM168:CT168,$AQ$1:$AX$1)</f>
        <v>32</v>
      </c>
      <c r="AF168" s="76" t="n">
        <f aca="false">SUMPRODUCT(CU168:DB168,$AQ$1:$AX$1)</f>
        <v>0</v>
      </c>
      <c r="AG168" s="76" t="n">
        <f aca="false">SUMPRODUCT(DC168:DJ168,$AQ$1:$AX$1)</f>
        <v>0</v>
      </c>
      <c r="AH168" s="76" t="n">
        <f aca="false">SUMPRODUCT(DK168:DR168,$AQ$1:$AX$1)</f>
        <v>128</v>
      </c>
      <c r="AI168" s="76" t="n">
        <f aca="false">SUMPRODUCT(DS168:DZ168,$AQ$1:$AX$1)</f>
        <v>21</v>
      </c>
      <c r="AJ168" s="76" t="n">
        <f aca="false">SUMPRODUCT(EA168:EH168,$AQ$1:$AX$1)</f>
        <v>0</v>
      </c>
      <c r="AK168" s="76" t="n">
        <f aca="false">SUMPRODUCT(EI168:EP168,$AQ$1:$AX$1)</f>
        <v>253</v>
      </c>
      <c r="AL168" s="76" t="n">
        <f aca="false">SUMPRODUCT(EQ168:EX168,$AQ$1:$AX$1)</f>
        <v>232</v>
      </c>
      <c r="AM168" s="76" t="n">
        <f aca="false">SUMPRODUCT(EY168:FF168,$AQ$1:$AX$1)</f>
        <v>255</v>
      </c>
      <c r="AN168" s="76" t="n">
        <v>0</v>
      </c>
      <c r="AO168" s="79" t="n">
        <f aca="false">SUM(X168:AN168)</f>
        <v>1402</v>
      </c>
      <c r="AP168" s="79" t="n">
        <f aca="false">SUM(AB168:AJ168,AL168)+256*AK168</f>
        <v>65536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1</v>
      </c>
      <c r="BI168" s="0" t="n">
        <v>1</v>
      </c>
      <c r="BJ168" s="0" t="n">
        <v>1</v>
      </c>
      <c r="BK168" s="0" t="n">
        <v>1</v>
      </c>
      <c r="BL168" s="0" t="n">
        <v>1</v>
      </c>
      <c r="BM168" s="0" t="n">
        <v>1</v>
      </c>
      <c r="BN168" s="0" t="n">
        <v>0</v>
      </c>
      <c r="BO168" s="0" t="n">
        <v>1</v>
      </c>
      <c r="BP168" s="0" t="n">
        <v>0</v>
      </c>
      <c r="BQ168" s="0" t="n">
        <v>1</v>
      </c>
      <c r="BR168" s="0" t="n">
        <v>1</v>
      </c>
      <c r="BS168" s="0" t="n">
        <v>0</v>
      </c>
      <c r="BT168" s="0" t="n">
        <v>1</v>
      </c>
      <c r="BU168" s="0" t="n">
        <v>1</v>
      </c>
      <c r="BV168" s="0" t="n">
        <v>0</v>
      </c>
      <c r="BW168" s="0" t="n">
        <v>0</v>
      </c>
      <c r="BX168" s="0" t="n">
        <v>1</v>
      </c>
      <c r="BY168" s="0" t="n">
        <v>1</v>
      </c>
      <c r="BZ168" s="0" t="n">
        <v>0</v>
      </c>
      <c r="CA168" s="0" t="n">
        <v>1</v>
      </c>
      <c r="CB168" s="0" t="n">
        <v>1</v>
      </c>
      <c r="CC168" s="0" t="n">
        <v>1</v>
      </c>
      <c r="CD168" s="0" t="n">
        <v>1</v>
      </c>
      <c r="CE168" s="0" t="n">
        <v>0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1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  <c r="DQ168" s="0" t="n">
        <v>0</v>
      </c>
      <c r="DR168" s="0" t="n">
        <v>1</v>
      </c>
      <c r="DS168" s="0" t="n">
        <v>1</v>
      </c>
      <c r="DT168" s="0" t="n">
        <v>0</v>
      </c>
      <c r="DU168" s="0" t="n">
        <v>1</v>
      </c>
      <c r="DV168" s="0" t="n">
        <v>0</v>
      </c>
      <c r="DW168" s="0" t="n">
        <v>1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1</v>
      </c>
      <c r="EJ168" s="0" t="n">
        <v>0</v>
      </c>
      <c r="EK168" s="0" t="n">
        <v>1</v>
      </c>
      <c r="EL168" s="0" t="n">
        <v>1</v>
      </c>
      <c r="EM168" s="0" t="n">
        <v>1</v>
      </c>
      <c r="EN168" s="0" t="n">
        <v>1</v>
      </c>
      <c r="EO168" s="0" t="n">
        <v>1</v>
      </c>
      <c r="EP168" s="0" t="n">
        <v>1</v>
      </c>
      <c r="EQ168" s="0" t="n">
        <v>0</v>
      </c>
      <c r="ER168" s="0" t="n">
        <v>0</v>
      </c>
      <c r="ES168" s="0" t="n">
        <v>0</v>
      </c>
      <c r="ET168" s="0" t="n">
        <v>1</v>
      </c>
      <c r="EU168" s="0" t="n">
        <v>0</v>
      </c>
      <c r="EV168" s="0" t="n">
        <v>1</v>
      </c>
      <c r="EW168" s="0" t="n">
        <v>1</v>
      </c>
      <c r="EX168" s="0" t="n">
        <v>1</v>
      </c>
      <c r="EY168" s="0" t="n">
        <v>1</v>
      </c>
      <c r="EZ168" s="0" t="n">
        <v>1</v>
      </c>
      <c r="FA168" s="0" t="n">
        <v>1</v>
      </c>
      <c r="FB168" s="0" t="n">
        <v>1</v>
      </c>
      <c r="FC168" s="0" t="n">
        <v>1</v>
      </c>
      <c r="FD168" s="0" t="n">
        <v>1</v>
      </c>
      <c r="FE168" s="0" t="n">
        <v>1</v>
      </c>
      <c r="FF168" s="0" t="n">
        <v>1</v>
      </c>
      <c r="FG168" s="0" t="n">
        <v>0</v>
      </c>
      <c r="FH168" s="0" t="n">
        <v>0</v>
      </c>
      <c r="FI168" s="0" t="n">
        <v>0</v>
      </c>
      <c r="FJ168" s="0" t="n">
        <v>0</v>
      </c>
      <c r="FK168" s="0" t="n">
        <v>0</v>
      </c>
      <c r="FL168" s="0" t="n">
        <v>0</v>
      </c>
      <c r="FM168" s="0" t="n">
        <v>0</v>
      </c>
      <c r="FN168" s="0" t="n">
        <v>0</v>
      </c>
      <c r="FO168" s="0" t="n">
        <v>0</v>
      </c>
      <c r="FQ168" s="0" t="n">
        <f aca="false">1-MIN(1,DC168+DG168+DK168+DO168+DS168+DW168)</f>
        <v>0</v>
      </c>
      <c r="FR168" s="0" t="n">
        <f aca="false">1-MIN(1,DD168+DH168+DL168+DP168+DT168+DX168)</f>
        <v>1</v>
      </c>
      <c r="FS168" s="0" t="n">
        <f aca="false">1-MIN(1,DE168+DI168+DM168+DQ168+DU168+DY168)</f>
        <v>0</v>
      </c>
      <c r="FT168" s="0" t="n">
        <f aca="false">1-MIN(1,DF168+DJ168+DN168+DR168+DV168+DZ168)</f>
        <v>0</v>
      </c>
      <c r="FV168" s="86" t="n">
        <f aca="false">IF(_xlfn.XOR(EI168,EA168,DS168,DK168,DC168),1,0)</f>
        <v>0</v>
      </c>
      <c r="FW168" s="86" t="n">
        <f aca="false">IF(_xlfn.XOR(EJ168,EB168,DT168,DL168,DD168),1,0)</f>
        <v>0</v>
      </c>
      <c r="FX168" s="86" t="n">
        <f aca="false">IF(_xlfn.XOR(EK168,EC168,DU168,DM168,DE168),1,0)</f>
        <v>0</v>
      </c>
      <c r="FY168" s="86" t="n">
        <f aca="false">IF(_xlfn.XOR(EL168,ED168,DV168,DN168,DF168),1,0)</f>
        <v>1</v>
      </c>
      <c r="FZ168" s="86" t="n">
        <f aca="false">IF(_xlfn.XOR(EM168,EE168,DW168,DO168,DG168),1,0)</f>
        <v>0</v>
      </c>
      <c r="GA168" s="86" t="n">
        <f aca="false">IF(_xlfn.XOR(EN168,EF168,DX168,DP168,DH168),1,0)</f>
        <v>1</v>
      </c>
      <c r="GB168" s="86" t="n">
        <f aca="false">IF(_xlfn.XOR(EO168,EG168,DY168,DQ168,DI168),1,0)</f>
        <v>1</v>
      </c>
      <c r="GC168" s="86" t="e">
        <f aca="false">IF(_xlfn.XOR(#REF!,EH168,DZ168,DR168,DJ168),1,0)</f>
        <v>#VALUE!</v>
      </c>
      <c r="GD168" s="85" t="n">
        <f aca="false">EQ168-FV168</f>
        <v>0</v>
      </c>
      <c r="GE168" s="85" t="n">
        <f aca="false">ER168-FW168</f>
        <v>0</v>
      </c>
      <c r="GF168" s="85" t="n">
        <f aca="false">ES168-FX168</f>
        <v>0</v>
      </c>
      <c r="GG168" s="85" t="n">
        <f aca="false">ET168-FY168</f>
        <v>0</v>
      </c>
      <c r="GH168" s="85" t="n">
        <f aca="false">EU168-FZ168</f>
        <v>0</v>
      </c>
      <c r="GI168" s="85" t="n">
        <f aca="false">EV168-GA168</f>
        <v>0</v>
      </c>
      <c r="GJ168" s="85" t="n">
        <f aca="false">EW168-GB168</f>
        <v>0</v>
      </c>
      <c r="GK168" s="85" t="e">
        <f aca="false">EX168-GC168</f>
        <v>#VALUE!</v>
      </c>
      <c r="GM168" s="0" t="n">
        <f aca="false">IF(_xlfn.XOR(F168:FF168),0,1)</f>
        <v>1</v>
      </c>
      <c r="GS168" s="0" t="n">
        <f aca="false">SUMPRODUCT($GS$1:$GZ$1,$DC168:$DJ168)</f>
        <v>0</v>
      </c>
      <c r="GT168" s="0" t="n">
        <f aca="false">SUMPRODUCT($GS$1:$GZ$1,$DK168:$DR168)</f>
        <v>128</v>
      </c>
      <c r="GU168" s="0" t="n">
        <f aca="false">SUMPRODUCT($GS$1:$GZ$1,$DS168:$DZ168)</f>
        <v>21</v>
      </c>
      <c r="GV168" s="0" t="n">
        <f aca="false">SUMPRODUCT($GS$1:$GZ$1,$EA168:$EH168)</f>
        <v>0</v>
      </c>
      <c r="GW168" s="0" t="e">
        <f aca="false">SUMPRODUCT($GS$1:$GZ$1,$EI168:$EO168)</f>
        <v>#VALUE!</v>
      </c>
      <c r="GX168" s="89" t="n">
        <f aca="false">SUMPRODUCT($GS$1:$GZ$1,$EQ168:$EX168)</f>
        <v>232</v>
      </c>
      <c r="GY168" s="0" t="e">
        <f aca="false">SUM(GS168:GW168)</f>
        <v>#VALUE!</v>
      </c>
      <c r="GZ168" s="0" t="e">
        <f aca="false">GY168+GX168</f>
        <v>#VALUE!</v>
      </c>
      <c r="HA168" s="0" t="e">
        <f aca="false">QUOTIENT(MOD($GY168,GT$1),GS$1)</f>
        <v>#VALUE!</v>
      </c>
      <c r="HB168" s="0" t="e">
        <f aca="false">QUOTIENT(MOD($GY168,GU$1),GT$1)</f>
        <v>#VALUE!</v>
      </c>
      <c r="HC168" s="0" t="e">
        <f aca="false">QUOTIENT(MOD($GY168,GV$1),GU$1)</f>
        <v>#VALUE!</v>
      </c>
      <c r="HD168" s="0" t="e">
        <f aca="false">QUOTIENT(MOD($GY168,GW$1),GV$1)</f>
        <v>#VALUE!</v>
      </c>
      <c r="HE168" s="0" t="e">
        <f aca="false">QUOTIENT(MOD($GY168,GX$1),GW$1)</f>
        <v>#VALUE!</v>
      </c>
      <c r="HF168" s="0" t="e">
        <f aca="false">QUOTIENT(MOD($GY168,GY$1),GX$1)</f>
        <v>#VALUE!</v>
      </c>
      <c r="HG168" s="0" t="e">
        <f aca="false">QUOTIENT(MOD($GY168,GZ$1),GY$1)</f>
        <v>#VALUE!</v>
      </c>
      <c r="HH168" s="0" t="e">
        <f aca="false">QUOTIENT(MOD($GY168,HA$1),GZ$1)</f>
        <v>#VALUE!</v>
      </c>
      <c r="HK168" s="0" t="n">
        <f aca="false">SUMPRODUCT($HK$1:$HR$1,$DC168:$DJ168)</f>
        <v>0</v>
      </c>
      <c r="HL168" s="0" t="n">
        <f aca="false">SUMPRODUCT($HK$1:$HR$1,$DK168:$DR168)</f>
        <v>1</v>
      </c>
      <c r="HM168" s="0" t="n">
        <f aca="false">SUMPRODUCT($HK$1:$HR$1,$DS168:$DZ168)</f>
        <v>168</v>
      </c>
      <c r="HN168" s="0" t="n">
        <f aca="false">SUMPRODUCT($HK$1:$HR$1,$EA168:$EH168)</f>
        <v>0</v>
      </c>
      <c r="HO168" s="0" t="e">
        <f aca="false">SUMPRODUCT($HK$1:$HR$1,$EI168:$EO168)</f>
        <v>#VALUE!</v>
      </c>
      <c r="HQ168" s="0" t="e">
        <f aca="false">SUM(HK168:HO168)</f>
        <v>#VALUE!</v>
      </c>
      <c r="HS168" s="0" t="e">
        <f aca="false">QUOTIENT(MOD($HQ168,HJ$1),HK$1)</f>
        <v>#VALUE!</v>
      </c>
      <c r="HT168" s="0" t="e">
        <f aca="false">QUOTIENT(MOD($HQ168,HK$1),HL$1)</f>
        <v>#VALUE!</v>
      </c>
      <c r="HU168" s="0" t="e">
        <f aca="false">QUOTIENT(MOD($HQ168,HL$1),HM$1)</f>
        <v>#VALUE!</v>
      </c>
      <c r="HV168" s="0" t="e">
        <f aca="false">QUOTIENT(MOD($HQ168,HM$1),HN$1)</f>
        <v>#VALUE!</v>
      </c>
      <c r="HW168" s="0" t="e">
        <f aca="false">QUOTIENT(MOD($HQ168,HN$1),HO$1)</f>
        <v>#VALUE!</v>
      </c>
      <c r="HX168" s="0" t="e">
        <f aca="false">QUOTIENT(MOD($HQ168,HO$1),HP$1)</f>
        <v>#VALUE!</v>
      </c>
      <c r="HY168" s="0" t="e">
        <f aca="false">QUOTIENT(MOD($HQ168,HP$1),HQ$1)</f>
        <v>#VALUE!</v>
      </c>
      <c r="HZ168" s="0" t="e">
        <f aca="false">QUOTIENT(MOD($HQ168,HQ$1),HR$1)</f>
        <v>#VALUE!</v>
      </c>
    </row>
    <row r="169" customFormat="false" ht="12.8" hidden="false" customHeight="false" outlineLevel="0" collapsed="false">
      <c r="A169" s="0" t="s">
        <v>245</v>
      </c>
      <c r="B169" s="159"/>
      <c r="C169" s="159" t="s">
        <v>246</v>
      </c>
      <c r="D169" s="159" t="s">
        <v>247</v>
      </c>
      <c r="E169" s="159" t="s">
        <v>186</v>
      </c>
      <c r="F169" s="76" t="str">
        <f aca="false">DEC2HEX(Y169)</f>
        <v>0</v>
      </c>
      <c r="G169" s="76" t="str">
        <f aca="false">DEC2HEX(Z169)</f>
        <v>0</v>
      </c>
      <c r="H169" s="76" t="str">
        <f aca="false">DEC2HEX(AA169)</f>
        <v>7E</v>
      </c>
      <c r="I169" s="76" t="str">
        <f aca="false">DEC2HEX(AB169)</f>
        <v>6D</v>
      </c>
      <c r="J169" s="76" t="str">
        <f aca="false">DEC2HEX(AC169)</f>
        <v>F6</v>
      </c>
      <c r="K169" s="76" t="str">
        <f aca="false">DEC2HEX(AD169)</f>
        <v>0</v>
      </c>
      <c r="L169" s="76" t="str">
        <f aca="false">DEC2HEX(AE169)</f>
        <v>20</v>
      </c>
      <c r="M169" s="76" t="str">
        <f aca="false">DEC2HEX(AF169)</f>
        <v>0</v>
      </c>
      <c r="N169" s="76" t="str">
        <f aca="false">DEC2HEX(AG169)</f>
        <v>1</v>
      </c>
      <c r="O169" s="76" t="str">
        <f aca="false">DEC2HEX(AH169)</f>
        <v>80</v>
      </c>
      <c r="P169" s="76" t="str">
        <f aca="false">DEC2HEX(AI169)</f>
        <v>15</v>
      </c>
      <c r="Q169" s="76" t="str">
        <f aca="false">DEC2HEX(AJ169)</f>
        <v>0</v>
      </c>
      <c r="R169" s="76" t="str">
        <f aca="false">DEC2HEX(AK169)</f>
        <v>FD</v>
      </c>
      <c r="S169" s="76" t="str">
        <f aca="false">DEC2HEX(AL169)</f>
        <v>E7</v>
      </c>
      <c r="T169" s="76" t="str">
        <f aca="false">DEC2HEX(AM169)</f>
        <v>FF</v>
      </c>
      <c r="U169" s="76" t="str">
        <f aca="false">DEC2HEX(AN169)</f>
        <v>0</v>
      </c>
      <c r="V169" s="75" t="str">
        <f aca="false">DEC2HEX(AO169)</f>
        <v>57A</v>
      </c>
      <c r="W169" s="78" t="str">
        <f aca="false">DEC2HEX(AP169)</f>
        <v>10000</v>
      </c>
      <c r="X169" s="79"/>
      <c r="Y169" s="76" t="n">
        <f aca="false">SUMPRODUCT(AQ169:AX169,$AQ$1:$AX$1)</f>
        <v>0</v>
      </c>
      <c r="Z169" s="76" t="n">
        <f aca="false">SUMPRODUCT(AY169:BF169,$AQ$1:$AX$1)</f>
        <v>0</v>
      </c>
      <c r="AA169" s="76" t="n">
        <f aca="false">SUMPRODUCT(BG169:BN169,$AQ$1:$AX$1)</f>
        <v>126</v>
      </c>
      <c r="AB169" s="76" t="n">
        <f aca="false">SUMPRODUCT(BO169:BV169,$AQ$1:$AX$1)</f>
        <v>109</v>
      </c>
      <c r="AC169" s="76" t="n">
        <f aca="false">SUMPRODUCT(BW169:CD169,$AQ$1:$AX$1)</f>
        <v>246</v>
      </c>
      <c r="AD169" s="76" t="n">
        <f aca="false">SUMPRODUCT(CE169:CL169,$AQ$1:$AX$1)</f>
        <v>0</v>
      </c>
      <c r="AE169" s="76" t="n">
        <f aca="false">SUMPRODUCT(CM169:CT169,$AQ$1:$AX$1)</f>
        <v>32</v>
      </c>
      <c r="AF169" s="76" t="n">
        <f aca="false">SUMPRODUCT(CU169:DB169,$AQ$1:$AX$1)</f>
        <v>0</v>
      </c>
      <c r="AG169" s="76" t="n">
        <f aca="false">SUMPRODUCT(DC169:DJ169,$AQ$1:$AX$1)</f>
        <v>1</v>
      </c>
      <c r="AH169" s="76" t="n">
        <f aca="false">SUMPRODUCT(DK169:DR169,$AQ$1:$AX$1)</f>
        <v>128</v>
      </c>
      <c r="AI169" s="76" t="n">
        <f aca="false">SUMPRODUCT(DS169:DZ169,$AQ$1:$AX$1)</f>
        <v>21</v>
      </c>
      <c r="AJ169" s="76" t="n">
        <f aca="false">SUMPRODUCT(EA169:EH169,$AQ$1:$AX$1)</f>
        <v>0</v>
      </c>
      <c r="AK169" s="76" t="n">
        <f aca="false">SUMPRODUCT(EI169:EP169,$AQ$1:$AX$1)</f>
        <v>253</v>
      </c>
      <c r="AL169" s="76" t="n">
        <f aca="false">SUMPRODUCT(EQ169:EX169,$AQ$1:$AX$1)</f>
        <v>231</v>
      </c>
      <c r="AM169" s="76" t="n">
        <f aca="false">SUMPRODUCT(EY169:FF169,$AQ$1:$AX$1)</f>
        <v>255</v>
      </c>
      <c r="AN169" s="76" t="n">
        <v>0</v>
      </c>
      <c r="AO169" s="79" t="n">
        <f aca="false">SUM(X169:AN169)</f>
        <v>1402</v>
      </c>
      <c r="AP169" s="79" t="n">
        <f aca="false">SUM(AB169:AJ169,AL169)+256*AK169</f>
        <v>65536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1</v>
      </c>
      <c r="BI169" s="0" t="n">
        <v>1</v>
      </c>
      <c r="BJ169" s="0" t="n">
        <v>1</v>
      </c>
      <c r="BK169" s="0" t="n">
        <v>1</v>
      </c>
      <c r="BL169" s="0" t="n">
        <v>1</v>
      </c>
      <c r="BM169" s="0" t="n">
        <v>1</v>
      </c>
      <c r="BN169" s="0" t="n">
        <v>0</v>
      </c>
      <c r="BO169" s="0" t="n">
        <v>1</v>
      </c>
      <c r="BP169" s="0" t="n">
        <v>0</v>
      </c>
      <c r="BQ169" s="0" t="n">
        <v>1</v>
      </c>
      <c r="BR169" s="0" t="n">
        <v>1</v>
      </c>
      <c r="BS169" s="0" t="n">
        <v>0</v>
      </c>
      <c r="BT169" s="0" t="n">
        <v>1</v>
      </c>
      <c r="BU169" s="0" t="n">
        <v>1</v>
      </c>
      <c r="BV169" s="0" t="n">
        <v>0</v>
      </c>
      <c r="BW169" s="0" t="n">
        <v>0</v>
      </c>
      <c r="BX169" s="0" t="n">
        <v>1</v>
      </c>
      <c r="BY169" s="0" t="n">
        <v>1</v>
      </c>
      <c r="BZ169" s="0" t="n">
        <v>0</v>
      </c>
      <c r="CA169" s="0" t="n">
        <v>1</v>
      </c>
      <c r="CB169" s="0" t="n">
        <v>1</v>
      </c>
      <c r="CC169" s="0" t="n">
        <v>1</v>
      </c>
      <c r="CD169" s="0" t="n">
        <v>1</v>
      </c>
      <c r="CE169" s="0" t="n">
        <v>0</v>
      </c>
      <c r="CF169" s="0" t="n">
        <v>0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0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1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1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0</v>
      </c>
      <c r="DR169" s="0" t="n">
        <v>1</v>
      </c>
      <c r="DS169" s="0" t="n">
        <v>1</v>
      </c>
      <c r="DT169" s="0" t="n">
        <v>0</v>
      </c>
      <c r="DU169" s="0" t="n">
        <v>1</v>
      </c>
      <c r="DV169" s="0" t="n">
        <v>0</v>
      </c>
      <c r="DW169" s="0" t="n">
        <v>1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1</v>
      </c>
      <c r="EJ169" s="0" t="n">
        <v>0</v>
      </c>
      <c r="EK169" s="0" t="n">
        <v>1</v>
      </c>
      <c r="EL169" s="0" t="n">
        <v>1</v>
      </c>
      <c r="EM169" s="0" t="n">
        <v>1</v>
      </c>
      <c r="EN169" s="0" t="n">
        <v>1</v>
      </c>
      <c r="EO169" s="0" t="n">
        <v>1</v>
      </c>
      <c r="EP169" s="0" t="n">
        <v>1</v>
      </c>
      <c r="EQ169" s="0" t="n">
        <v>1</v>
      </c>
      <c r="ER169" s="0" t="n">
        <v>1</v>
      </c>
      <c r="ES169" s="0" t="n">
        <v>1</v>
      </c>
      <c r="ET169" s="0" t="n">
        <v>0</v>
      </c>
      <c r="EU169" s="0" t="n">
        <v>0</v>
      </c>
      <c r="EV169" s="0" t="n">
        <v>1</v>
      </c>
      <c r="EW169" s="0" t="n">
        <v>1</v>
      </c>
      <c r="EX169" s="0" t="n">
        <v>1</v>
      </c>
      <c r="EY169" s="0" t="n">
        <v>1</v>
      </c>
      <c r="EZ169" s="0" t="n">
        <v>1</v>
      </c>
      <c r="FA169" s="0" t="n">
        <v>1</v>
      </c>
      <c r="FB169" s="0" t="n">
        <v>1</v>
      </c>
      <c r="FC169" s="0" t="n">
        <v>1</v>
      </c>
      <c r="FD169" s="0" t="n">
        <v>1</v>
      </c>
      <c r="FE169" s="0" t="n">
        <v>1</v>
      </c>
      <c r="FF169" s="0" t="n">
        <v>1</v>
      </c>
      <c r="FG169" s="0" t="n">
        <v>0</v>
      </c>
      <c r="FH169" s="0" t="n">
        <v>0</v>
      </c>
      <c r="FI169" s="0" t="n">
        <v>0</v>
      </c>
      <c r="FJ169" s="0" t="n">
        <v>0</v>
      </c>
      <c r="FK169" s="0" t="n">
        <v>0</v>
      </c>
      <c r="FL169" s="0" t="n">
        <v>0</v>
      </c>
      <c r="FM169" s="0" t="n">
        <v>0</v>
      </c>
      <c r="FN169" s="0" t="n">
        <v>0</v>
      </c>
      <c r="FO169" s="0" t="n">
        <v>0</v>
      </c>
      <c r="FQ169" s="0" t="n">
        <f aca="false">1-MIN(1,DC169+DG169+DK169+DO169+DS169+DW169)</f>
        <v>0</v>
      </c>
      <c r="FR169" s="0" t="n">
        <f aca="false">1-MIN(1,DD169+DH169+DL169+DP169+DT169+DX169)</f>
        <v>1</v>
      </c>
      <c r="FS169" s="0" t="n">
        <f aca="false">1-MIN(1,DE169+DI169+DM169+DQ169+DU169+DY169)</f>
        <v>0</v>
      </c>
      <c r="FT169" s="0" t="n">
        <f aca="false">1-MIN(1,DF169+DJ169+DN169+DR169+DV169+DZ169)</f>
        <v>0</v>
      </c>
      <c r="FV169" s="86" t="n">
        <f aca="false">IF(_xlfn.XOR(EI169,EA169,DS169,DK169,DC169),1,0)</f>
        <v>1</v>
      </c>
      <c r="FW169" s="86" t="n">
        <f aca="false">IF(_xlfn.XOR(EJ169,EB169,DT169,DL169,DD169),1,0)</f>
        <v>0</v>
      </c>
      <c r="FX169" s="86" t="n">
        <f aca="false">IF(_xlfn.XOR(EK169,EC169,DU169,DM169,DE169),1,0)</f>
        <v>0</v>
      </c>
      <c r="FY169" s="86" t="n">
        <f aca="false">IF(_xlfn.XOR(EL169,ED169,DV169,DN169,DF169),1,0)</f>
        <v>1</v>
      </c>
      <c r="FZ169" s="86" t="n">
        <f aca="false">IF(_xlfn.XOR(EM169,EE169,DW169,DO169,DG169),1,0)</f>
        <v>0</v>
      </c>
      <c r="GA169" s="86" t="n">
        <f aca="false">IF(_xlfn.XOR(EN169,EF169,DX169,DP169,DH169),1,0)</f>
        <v>1</v>
      </c>
      <c r="GB169" s="86" t="n">
        <f aca="false">IF(_xlfn.XOR(EO169,EG169,DY169,DQ169,DI169),1,0)</f>
        <v>1</v>
      </c>
      <c r="GC169" s="86" t="e">
        <f aca="false">IF(_xlfn.XOR(#REF!,EH169,DZ169,DR169,DJ169),1,0)</f>
        <v>#VALUE!</v>
      </c>
      <c r="GD169" s="85" t="n">
        <f aca="false">EQ169-FV169</f>
        <v>0</v>
      </c>
      <c r="GE169" s="85" t="n">
        <f aca="false">ER169-FW169</f>
        <v>1</v>
      </c>
      <c r="GF169" s="85" t="n">
        <f aca="false">ES169-FX169</f>
        <v>1</v>
      </c>
      <c r="GG169" s="85" t="n">
        <f aca="false">ET169-FY169</f>
        <v>-1</v>
      </c>
      <c r="GH169" s="85" t="n">
        <f aca="false">EU169-FZ169</f>
        <v>0</v>
      </c>
      <c r="GI169" s="85" t="n">
        <f aca="false">EV169-GA169</f>
        <v>0</v>
      </c>
      <c r="GJ169" s="85" t="n">
        <f aca="false">EW169-GB169</f>
        <v>0</v>
      </c>
      <c r="GK169" s="85" t="e">
        <f aca="false">EX169-GC169</f>
        <v>#VALUE!</v>
      </c>
      <c r="GM169" s="0" t="n">
        <f aca="false">IF(_xlfn.XOR(F169:FF169),0,1)</f>
        <v>1</v>
      </c>
      <c r="GS169" s="0" t="n">
        <f aca="false">SUMPRODUCT($GS$1:$GZ$1,$DC169:$DJ169)</f>
        <v>1</v>
      </c>
      <c r="GT169" s="0" t="n">
        <f aca="false">SUMPRODUCT($GS$1:$GZ$1,$DK169:$DR169)</f>
        <v>128</v>
      </c>
      <c r="GU169" s="0" t="n">
        <f aca="false">SUMPRODUCT($GS$1:$GZ$1,$DS169:$DZ169)</f>
        <v>21</v>
      </c>
      <c r="GV169" s="0" t="n">
        <f aca="false">SUMPRODUCT($GS$1:$GZ$1,$EA169:$EH169)</f>
        <v>0</v>
      </c>
      <c r="GW169" s="0" t="e">
        <f aca="false">SUMPRODUCT($GS$1:$GZ$1,$EI169:$EO169)</f>
        <v>#VALUE!</v>
      </c>
      <c r="GX169" s="89" t="n">
        <f aca="false">SUMPRODUCT($GS$1:$GZ$1,$EQ169:$EX169)</f>
        <v>231</v>
      </c>
      <c r="GY169" s="0" t="e">
        <f aca="false">SUM(GS169:GW169)</f>
        <v>#VALUE!</v>
      </c>
      <c r="GZ169" s="0" t="e">
        <f aca="false">GY169+GX169</f>
        <v>#VALUE!</v>
      </c>
      <c r="HA169" s="0" t="e">
        <f aca="false">QUOTIENT(MOD($GY169,GT$1),GS$1)</f>
        <v>#VALUE!</v>
      </c>
      <c r="HB169" s="0" t="e">
        <f aca="false">QUOTIENT(MOD($GY169,GU$1),GT$1)</f>
        <v>#VALUE!</v>
      </c>
      <c r="HC169" s="0" t="e">
        <f aca="false">QUOTIENT(MOD($GY169,GV$1),GU$1)</f>
        <v>#VALUE!</v>
      </c>
      <c r="HD169" s="0" t="e">
        <f aca="false">QUOTIENT(MOD($GY169,GW$1),GV$1)</f>
        <v>#VALUE!</v>
      </c>
      <c r="HE169" s="0" t="e">
        <f aca="false">QUOTIENT(MOD($GY169,GX$1),GW$1)</f>
        <v>#VALUE!</v>
      </c>
      <c r="HF169" s="0" t="e">
        <f aca="false">QUOTIENT(MOD($GY169,GY$1),GX$1)</f>
        <v>#VALUE!</v>
      </c>
      <c r="HG169" s="0" t="e">
        <f aca="false">QUOTIENT(MOD($GY169,GZ$1),GY$1)</f>
        <v>#VALUE!</v>
      </c>
      <c r="HH169" s="0" t="e">
        <f aca="false">QUOTIENT(MOD($GY169,HA$1),GZ$1)</f>
        <v>#VALUE!</v>
      </c>
      <c r="HK169" s="0" t="n">
        <f aca="false">SUMPRODUCT($HK$1:$HR$1,$DC169:$DJ169)</f>
        <v>128</v>
      </c>
      <c r="HL169" s="0" t="n">
        <f aca="false">SUMPRODUCT($HK$1:$HR$1,$DK169:$DR169)</f>
        <v>1</v>
      </c>
      <c r="HM169" s="0" t="n">
        <f aca="false">SUMPRODUCT($HK$1:$HR$1,$DS169:$DZ169)</f>
        <v>168</v>
      </c>
      <c r="HN169" s="0" t="n">
        <f aca="false">SUMPRODUCT($HK$1:$HR$1,$EA169:$EH169)</f>
        <v>0</v>
      </c>
      <c r="HO169" s="0" t="e">
        <f aca="false">SUMPRODUCT($HK$1:$HR$1,$EI169:$EO169)</f>
        <v>#VALUE!</v>
      </c>
      <c r="HQ169" s="0" t="e">
        <f aca="false">SUM(HK169:HO169)</f>
        <v>#VALUE!</v>
      </c>
      <c r="HS169" s="0" t="e">
        <f aca="false">QUOTIENT(MOD($HQ169,HJ$1),HK$1)</f>
        <v>#VALUE!</v>
      </c>
      <c r="HT169" s="0" t="e">
        <f aca="false">QUOTIENT(MOD($HQ169,HK$1),HL$1)</f>
        <v>#VALUE!</v>
      </c>
      <c r="HU169" s="0" t="e">
        <f aca="false">QUOTIENT(MOD($HQ169,HL$1),HM$1)</f>
        <v>#VALUE!</v>
      </c>
      <c r="HV169" s="0" t="e">
        <f aca="false">QUOTIENT(MOD($HQ169,HM$1),HN$1)</f>
        <v>#VALUE!</v>
      </c>
      <c r="HW169" s="0" t="e">
        <f aca="false">QUOTIENT(MOD($HQ169,HN$1),HO$1)</f>
        <v>#VALUE!</v>
      </c>
      <c r="HX169" s="0" t="e">
        <f aca="false">QUOTIENT(MOD($HQ169,HO$1),HP$1)</f>
        <v>#VALUE!</v>
      </c>
      <c r="HY169" s="0" t="e">
        <f aca="false">QUOTIENT(MOD($HQ169,HP$1),HQ$1)</f>
        <v>#VALUE!</v>
      </c>
      <c r="HZ169" s="0" t="e">
        <f aca="false">QUOTIENT(MOD($HQ169,HQ$1),HR$1)</f>
        <v>#VALUE!</v>
      </c>
    </row>
    <row r="170" customFormat="false" ht="12.8" hidden="false" customHeight="false" outlineLevel="0" collapsed="false">
      <c r="A170" s="0" t="s">
        <v>192</v>
      </c>
      <c r="B170" s="159" t="s">
        <v>193</v>
      </c>
      <c r="C170" s="159"/>
      <c r="D170" s="159" t="s">
        <v>194</v>
      </c>
      <c r="E170" s="159"/>
      <c r="F170" s="159"/>
      <c r="G170" s="159"/>
      <c r="H170" s="159"/>
      <c r="I170" s="159"/>
      <c r="J170" s="159"/>
      <c r="K170" s="159"/>
      <c r="L170" s="159"/>
      <c r="M170" s="159"/>
      <c r="N170" s="159"/>
      <c r="O170" s="159"/>
      <c r="P170" s="159"/>
      <c r="Q170" s="159"/>
      <c r="R170" s="159"/>
      <c r="S170" s="159"/>
      <c r="T170" s="159"/>
      <c r="U170" s="159"/>
      <c r="V170" s="159"/>
      <c r="W170" s="159"/>
      <c r="X170" s="79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9"/>
      <c r="AP170" s="79"/>
      <c r="FQ170" s="14"/>
      <c r="FR170" s="14"/>
      <c r="FS170" s="14"/>
      <c r="FT170" s="14"/>
      <c r="FU170" s="14"/>
      <c r="FV170" s="69" t="s">
        <v>78</v>
      </c>
      <c r="FW170" s="69"/>
      <c r="FX170" s="69"/>
      <c r="FY170" s="69"/>
      <c r="FZ170" s="69"/>
      <c r="GA170" s="69"/>
      <c r="GB170" s="69"/>
      <c r="GC170" s="69"/>
      <c r="GD170" s="69" t="s">
        <v>79</v>
      </c>
      <c r="GE170" s="69"/>
      <c r="GF170" s="69"/>
      <c r="GG170" s="69"/>
      <c r="GH170" s="69"/>
      <c r="GI170" s="69"/>
      <c r="GJ170" s="69"/>
      <c r="GK170" s="69"/>
      <c r="GM170" s="14" t="s">
        <v>80</v>
      </c>
      <c r="GN170" s="14"/>
      <c r="GO170" s="14"/>
      <c r="GP170" s="14"/>
      <c r="GQ170" s="14"/>
      <c r="GR170" s="14"/>
      <c r="GS170" s="70" t="s">
        <v>81</v>
      </c>
      <c r="GT170" s="70"/>
      <c r="GU170" s="70"/>
      <c r="GV170" s="70"/>
      <c r="GW170" s="70"/>
      <c r="GY170" s="71" t="s">
        <v>65</v>
      </c>
      <c r="HA170" s="70" t="s">
        <v>81</v>
      </c>
      <c r="HB170" s="70"/>
      <c r="HC170" s="70"/>
      <c r="HD170" s="70"/>
      <c r="HE170" s="70"/>
      <c r="HF170" s="70"/>
      <c r="HG170" s="70"/>
      <c r="HH170" s="70"/>
      <c r="HK170" s="72" t="s">
        <v>82</v>
      </c>
      <c r="HL170" s="72"/>
      <c r="HM170" s="72"/>
      <c r="HN170" s="72"/>
      <c r="HO170" s="72"/>
      <c r="HQ170" s="71" t="s">
        <v>65</v>
      </c>
      <c r="HS170" s="72" t="s">
        <v>82</v>
      </c>
      <c r="HT170" s="72"/>
      <c r="HU170" s="72"/>
      <c r="HV170" s="72"/>
      <c r="HW170" s="72"/>
      <c r="HX170" s="72"/>
      <c r="HY170" s="72"/>
      <c r="HZ170" s="72"/>
    </row>
    <row r="171" customFormat="false" ht="12.8" hidden="false" customHeight="false" outlineLevel="0" collapsed="false">
      <c r="A171" s="0" t="s">
        <v>248</v>
      </c>
      <c r="B171" s="159"/>
      <c r="C171" s="159" t="s">
        <v>249</v>
      </c>
      <c r="D171" s="159" t="s">
        <v>236</v>
      </c>
      <c r="E171" s="159" t="s">
        <v>186</v>
      </c>
      <c r="F171" s="76" t="str">
        <f aca="false">DEC2HEX(Y171)</f>
        <v>0</v>
      </c>
      <c r="G171" s="76" t="str">
        <f aca="false">DEC2HEX(Z171)</f>
        <v>0</v>
      </c>
      <c r="H171" s="76" t="str">
        <f aca="false">DEC2HEX(AA171)</f>
        <v>7E</v>
      </c>
      <c r="I171" s="76" t="str">
        <f aca="false">DEC2HEX(AB171)</f>
        <v>6D</v>
      </c>
      <c r="J171" s="76" t="str">
        <f aca="false">DEC2HEX(AC171)</f>
        <v>F6</v>
      </c>
      <c r="K171" s="76" t="str">
        <f aca="false">DEC2HEX(AD171)</f>
        <v>0</v>
      </c>
      <c r="L171" s="76" t="str">
        <f aca="false">DEC2HEX(AE171)</f>
        <v>20</v>
      </c>
      <c r="M171" s="76" t="str">
        <f aca="false">DEC2HEX(AF171)</f>
        <v>0</v>
      </c>
      <c r="N171" s="76" t="str">
        <f aca="false">DEC2HEX(AG171)</f>
        <v>0</v>
      </c>
      <c r="O171" s="76" t="str">
        <f aca="false">DEC2HEX(AH171)</f>
        <v>80</v>
      </c>
      <c r="P171" s="76" t="str">
        <f aca="false">DEC2HEX(AI171)</f>
        <v>14</v>
      </c>
      <c r="Q171" s="76" t="str">
        <f aca="false">DEC2HEX(AJ171)</f>
        <v>0</v>
      </c>
      <c r="R171" s="76" t="str">
        <f aca="false">DEC2HEX(AK171)</f>
        <v>FD</v>
      </c>
      <c r="S171" s="76" t="str">
        <f aca="false">DEC2HEX(AL171)</f>
        <v>E9</v>
      </c>
      <c r="T171" s="76" t="str">
        <f aca="false">DEC2HEX(AM171)</f>
        <v>FF</v>
      </c>
      <c r="U171" s="76" t="str">
        <f aca="false">DEC2HEX(AN171)</f>
        <v>0</v>
      </c>
      <c r="V171" s="75" t="str">
        <f aca="false">DEC2HEX(AO171)</f>
        <v>57A</v>
      </c>
      <c r="W171" s="78" t="str">
        <f aca="false">DEC2HEX(AP171)</f>
        <v>10000</v>
      </c>
      <c r="X171" s="79"/>
      <c r="Y171" s="76" t="n">
        <f aca="false">SUMPRODUCT(AQ171:AX171,$AQ$1:$AX$1)</f>
        <v>0</v>
      </c>
      <c r="Z171" s="76" t="n">
        <f aca="false">SUMPRODUCT(AY171:BF171,$AQ$1:$AX$1)</f>
        <v>0</v>
      </c>
      <c r="AA171" s="76" t="n">
        <f aca="false">SUMPRODUCT(BG171:BN171,$AQ$1:$AX$1)</f>
        <v>126</v>
      </c>
      <c r="AB171" s="76" t="n">
        <f aca="false">SUMPRODUCT(BO171:BV171,$AQ$1:$AX$1)</f>
        <v>109</v>
      </c>
      <c r="AC171" s="76" t="n">
        <f aca="false">SUMPRODUCT(BW171:CD171,$AQ$1:$AX$1)</f>
        <v>246</v>
      </c>
      <c r="AD171" s="76" t="n">
        <f aca="false">SUMPRODUCT(CE171:CL171,$AQ$1:$AX$1)</f>
        <v>0</v>
      </c>
      <c r="AE171" s="76" t="n">
        <f aca="false">SUMPRODUCT(CM171:CT171,$AQ$1:$AX$1)</f>
        <v>32</v>
      </c>
      <c r="AF171" s="76" t="n">
        <f aca="false">SUMPRODUCT(CU171:DB171,$AQ$1:$AX$1)</f>
        <v>0</v>
      </c>
      <c r="AG171" s="76" t="n">
        <f aca="false">SUMPRODUCT(DC171:DJ171,$AQ$1:$AX$1)</f>
        <v>0</v>
      </c>
      <c r="AH171" s="76" t="n">
        <f aca="false">SUMPRODUCT(DK171:DR171,$AQ$1:$AX$1)</f>
        <v>128</v>
      </c>
      <c r="AI171" s="76" t="n">
        <f aca="false">SUMPRODUCT(DS171:DZ171,$AQ$1:$AX$1)</f>
        <v>20</v>
      </c>
      <c r="AJ171" s="76" t="n">
        <f aca="false">SUMPRODUCT(EA171:EH171,$AQ$1:$AX$1)</f>
        <v>0</v>
      </c>
      <c r="AK171" s="76" t="n">
        <f aca="false">SUMPRODUCT(EI171:EP171,$AQ$1:$AX$1)</f>
        <v>253</v>
      </c>
      <c r="AL171" s="76" t="n">
        <f aca="false">SUMPRODUCT(EQ171:EX171,$AQ$1:$AX$1)</f>
        <v>233</v>
      </c>
      <c r="AM171" s="76" t="n">
        <f aca="false">SUMPRODUCT(EY171:FF171,$AQ$1:$AX$1)</f>
        <v>255</v>
      </c>
      <c r="AN171" s="76" t="n">
        <v>0</v>
      </c>
      <c r="AO171" s="79" t="n">
        <f aca="false">SUM(X171:AN171)</f>
        <v>1402</v>
      </c>
      <c r="AP171" s="79" t="n">
        <f aca="false">SUM(AB171:AJ171,AL171)+256*AK171</f>
        <v>65536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1</v>
      </c>
      <c r="BI171" s="0" t="n">
        <v>1</v>
      </c>
      <c r="BJ171" s="0" t="n">
        <v>1</v>
      </c>
      <c r="BK171" s="0" t="n">
        <v>1</v>
      </c>
      <c r="BL171" s="0" t="n">
        <v>1</v>
      </c>
      <c r="BM171" s="0" t="n">
        <v>1</v>
      </c>
      <c r="BN171" s="0" t="n">
        <v>0</v>
      </c>
      <c r="BO171" s="0" t="n">
        <v>1</v>
      </c>
      <c r="BP171" s="0" t="n">
        <v>0</v>
      </c>
      <c r="BQ171" s="0" t="n">
        <v>1</v>
      </c>
      <c r="BR171" s="0" t="n">
        <v>1</v>
      </c>
      <c r="BS171" s="0" t="n">
        <v>0</v>
      </c>
      <c r="BT171" s="0" t="n">
        <v>1</v>
      </c>
      <c r="BU171" s="0" t="n">
        <v>1</v>
      </c>
      <c r="BV171" s="0" t="n">
        <v>0</v>
      </c>
      <c r="BW171" s="0" t="n">
        <v>0</v>
      </c>
      <c r="BX171" s="0" t="n">
        <v>1</v>
      </c>
      <c r="BY171" s="0" t="n">
        <v>1</v>
      </c>
      <c r="BZ171" s="0" t="n">
        <v>0</v>
      </c>
      <c r="CA171" s="0" t="n">
        <v>1</v>
      </c>
      <c r="CB171" s="0" t="n">
        <v>1</v>
      </c>
      <c r="CC171" s="0" t="n">
        <v>1</v>
      </c>
      <c r="CD171" s="0" t="n">
        <v>1</v>
      </c>
      <c r="CE171" s="0" t="n">
        <v>0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1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0</v>
      </c>
      <c r="DR171" s="0" t="n">
        <v>1</v>
      </c>
      <c r="DS171" s="0" t="n">
        <v>0</v>
      </c>
      <c r="DT171" s="0" t="n">
        <v>0</v>
      </c>
      <c r="DU171" s="0" t="n">
        <v>1</v>
      </c>
      <c r="DV171" s="0" t="n">
        <v>0</v>
      </c>
      <c r="DW171" s="0" t="n">
        <v>1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1</v>
      </c>
      <c r="EJ171" s="0" t="n">
        <v>0</v>
      </c>
      <c r="EK171" s="0" t="n">
        <v>1</v>
      </c>
      <c r="EL171" s="0" t="n">
        <v>1</v>
      </c>
      <c r="EM171" s="0" t="n">
        <v>1</v>
      </c>
      <c r="EN171" s="0" t="n">
        <v>1</v>
      </c>
      <c r="EO171" s="0" t="n">
        <v>1</v>
      </c>
      <c r="EP171" s="0" t="n">
        <v>1</v>
      </c>
      <c r="EQ171" s="0" t="n">
        <v>1</v>
      </c>
      <c r="ER171" s="0" t="n">
        <v>0</v>
      </c>
      <c r="ES171" s="0" t="n">
        <v>0</v>
      </c>
      <c r="ET171" s="0" t="n">
        <v>1</v>
      </c>
      <c r="EU171" s="0" t="n">
        <v>0</v>
      </c>
      <c r="EV171" s="0" t="n">
        <v>1</v>
      </c>
      <c r="EW171" s="0" t="n">
        <v>1</v>
      </c>
      <c r="EX171" s="0" t="n">
        <v>1</v>
      </c>
      <c r="EY171" s="0" t="n">
        <v>1</v>
      </c>
      <c r="EZ171" s="0" t="n">
        <v>1</v>
      </c>
      <c r="FA171" s="0" t="n">
        <v>1</v>
      </c>
      <c r="FB171" s="0" t="n">
        <v>1</v>
      </c>
      <c r="FC171" s="0" t="n">
        <v>1</v>
      </c>
      <c r="FD171" s="0" t="n">
        <v>1</v>
      </c>
      <c r="FE171" s="0" t="n">
        <v>1</v>
      </c>
      <c r="FF171" s="0" t="n">
        <v>1</v>
      </c>
      <c r="FG171" s="0" t="n">
        <v>0</v>
      </c>
      <c r="FH171" s="0" t="n">
        <v>0</v>
      </c>
      <c r="FI171" s="0" t="n">
        <v>0</v>
      </c>
      <c r="FJ171" s="0" t="n">
        <v>0</v>
      </c>
      <c r="FK171" s="0" t="n">
        <v>0</v>
      </c>
      <c r="FL171" s="0" t="n">
        <v>0</v>
      </c>
      <c r="FM171" s="0" t="n">
        <v>0</v>
      </c>
      <c r="FN171" s="0" t="n">
        <v>0</v>
      </c>
      <c r="FO171" s="0" t="n">
        <v>0</v>
      </c>
      <c r="FQ171" s="0" t="n">
        <f aca="false">1-MIN(1,DC171+DG171+DK171+DO171+DS171+DW171)</f>
        <v>0</v>
      </c>
      <c r="FR171" s="0" t="n">
        <f aca="false">1-MIN(1,DD171+DH171+DL171+DP171+DT171+DX171)</f>
        <v>1</v>
      </c>
      <c r="FS171" s="0" t="n">
        <f aca="false">1-MIN(1,DE171+DI171+DM171+DQ171+DU171+DY171)</f>
        <v>0</v>
      </c>
      <c r="FT171" s="0" t="n">
        <f aca="false">1-MIN(1,DF171+DJ171+DN171+DR171+DV171+DZ171)</f>
        <v>0</v>
      </c>
      <c r="FV171" s="86" t="n">
        <f aca="false">IF(_xlfn.XOR(EI171,EA171,DS171,DK171,DC171),1,0)</f>
        <v>1</v>
      </c>
      <c r="FW171" s="86" t="n">
        <f aca="false">IF(_xlfn.XOR(EJ171,EB171,DT171,DL171,DD171),1,0)</f>
        <v>0</v>
      </c>
      <c r="FX171" s="86" t="n">
        <f aca="false">IF(_xlfn.XOR(EK171,EC171,DU171,DM171,DE171),1,0)</f>
        <v>0</v>
      </c>
      <c r="FY171" s="86" t="n">
        <f aca="false">IF(_xlfn.XOR(EL171,ED171,DV171,DN171,DF171),1,0)</f>
        <v>1</v>
      </c>
      <c r="FZ171" s="86" t="n">
        <f aca="false">IF(_xlfn.XOR(EM171,EE171,DW171,DO171,DG171),1,0)</f>
        <v>0</v>
      </c>
      <c r="GA171" s="86" t="n">
        <f aca="false">IF(_xlfn.XOR(EN171,EF171,DX171,DP171,DH171),1,0)</f>
        <v>1</v>
      </c>
      <c r="GB171" s="86" t="n">
        <f aca="false">IF(_xlfn.XOR(EO171,EG171,DY171,DQ171,DI171),1,0)</f>
        <v>1</v>
      </c>
      <c r="GC171" s="86" t="e">
        <f aca="false">IF(_xlfn.XOR(#REF!,EH171,DZ171,DR171,DJ171),1,0)</f>
        <v>#VALUE!</v>
      </c>
      <c r="GD171" s="85" t="n">
        <f aca="false">EQ171-FV171</f>
        <v>0</v>
      </c>
      <c r="GE171" s="85" t="n">
        <f aca="false">ER171-FW171</f>
        <v>0</v>
      </c>
      <c r="GF171" s="85" t="n">
        <f aca="false">ES171-FX171</f>
        <v>0</v>
      </c>
      <c r="GG171" s="85" t="n">
        <f aca="false">ET171-FY171</f>
        <v>0</v>
      </c>
      <c r="GH171" s="85" t="n">
        <f aca="false">EU171-FZ171</f>
        <v>0</v>
      </c>
      <c r="GI171" s="85" t="n">
        <f aca="false">EV171-GA171</f>
        <v>0</v>
      </c>
      <c r="GJ171" s="85" t="n">
        <f aca="false">EW171-GB171</f>
        <v>0</v>
      </c>
      <c r="GK171" s="85" t="e">
        <f aca="false">EX171-GC171</f>
        <v>#VALUE!</v>
      </c>
      <c r="GM171" s="0" t="n">
        <f aca="false">IF(_xlfn.XOR(F171:FF171),0,1)</f>
        <v>1</v>
      </c>
      <c r="GS171" s="0" t="n">
        <f aca="false">SUMPRODUCT($GS$1:$GZ$1,$DC171:$DJ171)</f>
        <v>0</v>
      </c>
      <c r="GT171" s="0" t="n">
        <f aca="false">SUMPRODUCT($GS$1:$GZ$1,$DK171:$DR171)</f>
        <v>128</v>
      </c>
      <c r="GU171" s="0" t="n">
        <f aca="false">SUMPRODUCT($GS$1:$GZ$1,$DS171:$DZ171)</f>
        <v>20</v>
      </c>
      <c r="GV171" s="0" t="n">
        <f aca="false">SUMPRODUCT($GS$1:$GZ$1,$EA171:$EH171)</f>
        <v>0</v>
      </c>
      <c r="GW171" s="0" t="e">
        <f aca="false">SUMPRODUCT($GS$1:$GZ$1,$EI171:$EO171)</f>
        <v>#VALUE!</v>
      </c>
      <c r="GX171" s="89" t="n">
        <f aca="false">SUMPRODUCT($GS$1:$GZ$1,$EQ171:$EX171)</f>
        <v>233</v>
      </c>
      <c r="GY171" s="0" t="e">
        <f aca="false">SUM(GS171:GW171)</f>
        <v>#VALUE!</v>
      </c>
      <c r="GZ171" s="0" t="e">
        <f aca="false">GY171+GX171</f>
        <v>#VALUE!</v>
      </c>
      <c r="HA171" s="0" t="e">
        <f aca="false">QUOTIENT(MOD($GY171,GT$1),GS$1)</f>
        <v>#VALUE!</v>
      </c>
      <c r="HB171" s="0" t="e">
        <f aca="false">QUOTIENT(MOD($GY171,GU$1),GT$1)</f>
        <v>#VALUE!</v>
      </c>
      <c r="HC171" s="0" t="e">
        <f aca="false">QUOTIENT(MOD($GY171,GV$1),GU$1)</f>
        <v>#VALUE!</v>
      </c>
      <c r="HD171" s="0" t="e">
        <f aca="false">QUOTIENT(MOD($GY171,GW$1),GV$1)</f>
        <v>#VALUE!</v>
      </c>
      <c r="HE171" s="0" t="e">
        <f aca="false">QUOTIENT(MOD($GY171,GX$1),GW$1)</f>
        <v>#VALUE!</v>
      </c>
      <c r="HF171" s="0" t="e">
        <f aca="false">QUOTIENT(MOD($GY171,GY$1),GX$1)</f>
        <v>#VALUE!</v>
      </c>
      <c r="HG171" s="0" t="e">
        <f aca="false">QUOTIENT(MOD($GY171,GZ$1),GY$1)</f>
        <v>#VALUE!</v>
      </c>
      <c r="HH171" s="0" t="e">
        <f aca="false">QUOTIENT(MOD($GY171,HA$1),GZ$1)</f>
        <v>#VALUE!</v>
      </c>
      <c r="HK171" s="0" t="n">
        <f aca="false">SUMPRODUCT($HK$1:$HR$1,$DC171:$DJ171)</f>
        <v>0</v>
      </c>
      <c r="HL171" s="0" t="n">
        <f aca="false">SUMPRODUCT($HK$1:$HR$1,$DK171:$DR171)</f>
        <v>1</v>
      </c>
      <c r="HM171" s="0" t="n">
        <f aca="false">SUMPRODUCT($HK$1:$HR$1,$DS171:$DZ171)</f>
        <v>40</v>
      </c>
      <c r="HN171" s="0" t="n">
        <f aca="false">SUMPRODUCT($HK$1:$HR$1,$EA171:$EH171)</f>
        <v>0</v>
      </c>
      <c r="HO171" s="0" t="e">
        <f aca="false">SUMPRODUCT($HK$1:$HR$1,$EI171:$EO171)</f>
        <v>#VALUE!</v>
      </c>
      <c r="HQ171" s="0" t="e">
        <f aca="false">SUM(HK171:HO171)</f>
        <v>#VALUE!</v>
      </c>
      <c r="HS171" s="0" t="e">
        <f aca="false">QUOTIENT(MOD($HQ171,HJ$1),HK$1)</f>
        <v>#VALUE!</v>
      </c>
      <c r="HT171" s="0" t="e">
        <f aca="false">QUOTIENT(MOD($HQ171,HK$1),HL$1)</f>
        <v>#VALUE!</v>
      </c>
      <c r="HU171" s="0" t="e">
        <f aca="false">QUOTIENT(MOD($HQ171,HL$1),HM$1)</f>
        <v>#VALUE!</v>
      </c>
      <c r="HV171" s="0" t="e">
        <f aca="false">QUOTIENT(MOD($HQ171,HM$1),HN$1)</f>
        <v>#VALUE!</v>
      </c>
      <c r="HW171" s="0" t="e">
        <f aca="false">QUOTIENT(MOD($HQ171,HN$1),HO$1)</f>
        <v>#VALUE!</v>
      </c>
      <c r="HX171" s="0" t="e">
        <f aca="false">QUOTIENT(MOD($HQ171,HO$1),HP$1)</f>
        <v>#VALUE!</v>
      </c>
      <c r="HY171" s="0" t="e">
        <f aca="false">QUOTIENT(MOD($HQ171,HP$1),HQ$1)</f>
        <v>#VALUE!</v>
      </c>
      <c r="HZ171" s="0" t="e">
        <f aca="false">QUOTIENT(MOD($HQ171,HQ$1),HR$1)</f>
        <v>#VALUE!</v>
      </c>
    </row>
    <row r="172" customFormat="false" ht="12.8" hidden="false" customHeight="false" outlineLevel="0" collapsed="false">
      <c r="A172" s="0" t="s">
        <v>248</v>
      </c>
      <c r="B172" s="159"/>
      <c r="C172" s="159" t="s">
        <v>217</v>
      </c>
      <c r="D172" s="159" t="s">
        <v>236</v>
      </c>
      <c r="E172" s="159" t="s">
        <v>186</v>
      </c>
      <c r="F172" s="76" t="str">
        <f aca="false">DEC2HEX(Y172)</f>
        <v>0</v>
      </c>
      <c r="G172" s="76" t="str">
        <f aca="false">DEC2HEX(Z172)</f>
        <v>0</v>
      </c>
      <c r="H172" s="76" t="str">
        <f aca="false">DEC2HEX(AA172)</f>
        <v>7E</v>
      </c>
      <c r="I172" s="76" t="str">
        <f aca="false">DEC2HEX(AB172)</f>
        <v>6D</v>
      </c>
      <c r="J172" s="76" t="str">
        <f aca="false">DEC2HEX(AC172)</f>
        <v>F6</v>
      </c>
      <c r="K172" s="76" t="str">
        <f aca="false">DEC2HEX(AD172)</f>
        <v>0</v>
      </c>
      <c r="L172" s="76" t="str">
        <f aca="false">DEC2HEX(AE172)</f>
        <v>20</v>
      </c>
      <c r="M172" s="76" t="str">
        <f aca="false">DEC2HEX(AF172)</f>
        <v>0</v>
      </c>
      <c r="N172" s="76" t="str">
        <f aca="false">DEC2HEX(AG172)</f>
        <v>1</v>
      </c>
      <c r="O172" s="76" t="str">
        <f aca="false">DEC2HEX(AH172)</f>
        <v>80</v>
      </c>
      <c r="P172" s="76" t="str">
        <f aca="false">DEC2HEX(AI172)</f>
        <v>14</v>
      </c>
      <c r="Q172" s="76" t="str">
        <f aca="false">DEC2HEX(AJ172)</f>
        <v>0</v>
      </c>
      <c r="R172" s="76" t="str">
        <f aca="false">DEC2HEX(AK172)</f>
        <v>FD</v>
      </c>
      <c r="S172" s="76" t="str">
        <f aca="false">DEC2HEX(AL172)</f>
        <v>E8</v>
      </c>
      <c r="T172" s="76" t="str">
        <f aca="false">DEC2HEX(AM172)</f>
        <v>FF</v>
      </c>
      <c r="U172" s="76" t="str">
        <f aca="false">DEC2HEX(AN172)</f>
        <v>0</v>
      </c>
      <c r="V172" s="75" t="str">
        <f aca="false">DEC2HEX(AO172)</f>
        <v>57A</v>
      </c>
      <c r="W172" s="78" t="str">
        <f aca="false">DEC2HEX(AP172)</f>
        <v>10000</v>
      </c>
      <c r="X172" s="79"/>
      <c r="Y172" s="76" t="n">
        <f aca="false">SUMPRODUCT(AQ172:AX172,$AQ$1:$AX$1)</f>
        <v>0</v>
      </c>
      <c r="Z172" s="76" t="n">
        <f aca="false">SUMPRODUCT(AY172:BF172,$AQ$1:$AX$1)</f>
        <v>0</v>
      </c>
      <c r="AA172" s="76" t="n">
        <f aca="false">SUMPRODUCT(BG172:BN172,$AQ$1:$AX$1)</f>
        <v>126</v>
      </c>
      <c r="AB172" s="76" t="n">
        <f aca="false">SUMPRODUCT(BO172:BV172,$AQ$1:$AX$1)</f>
        <v>109</v>
      </c>
      <c r="AC172" s="76" t="n">
        <f aca="false">SUMPRODUCT(BW172:CD172,$AQ$1:$AX$1)</f>
        <v>246</v>
      </c>
      <c r="AD172" s="76" t="n">
        <f aca="false">SUMPRODUCT(CE172:CL172,$AQ$1:$AX$1)</f>
        <v>0</v>
      </c>
      <c r="AE172" s="76" t="n">
        <f aca="false">SUMPRODUCT(CM172:CT172,$AQ$1:$AX$1)</f>
        <v>32</v>
      </c>
      <c r="AF172" s="76" t="n">
        <f aca="false">SUMPRODUCT(CU172:DB172,$AQ$1:$AX$1)</f>
        <v>0</v>
      </c>
      <c r="AG172" s="76" t="n">
        <f aca="false">SUMPRODUCT(DC172:DJ172,$AQ$1:$AX$1)</f>
        <v>1</v>
      </c>
      <c r="AH172" s="76" t="n">
        <f aca="false">SUMPRODUCT(DK172:DR172,$AQ$1:$AX$1)</f>
        <v>128</v>
      </c>
      <c r="AI172" s="76" t="n">
        <f aca="false">SUMPRODUCT(DS172:DZ172,$AQ$1:$AX$1)</f>
        <v>20</v>
      </c>
      <c r="AJ172" s="76" t="n">
        <f aca="false">SUMPRODUCT(EA172:EH172,$AQ$1:$AX$1)</f>
        <v>0</v>
      </c>
      <c r="AK172" s="76" t="n">
        <f aca="false">SUMPRODUCT(EI172:EP172,$AQ$1:$AX$1)</f>
        <v>253</v>
      </c>
      <c r="AL172" s="76" t="n">
        <f aca="false">SUMPRODUCT(EQ172:EX172,$AQ$1:$AX$1)</f>
        <v>232</v>
      </c>
      <c r="AM172" s="76" t="n">
        <f aca="false">SUMPRODUCT(EY172:FF172,$AQ$1:$AX$1)</f>
        <v>255</v>
      </c>
      <c r="AN172" s="76" t="n">
        <v>0</v>
      </c>
      <c r="AO172" s="79" t="n">
        <f aca="false">SUM(X172:AN172)</f>
        <v>1402</v>
      </c>
      <c r="AP172" s="79" t="n">
        <f aca="false">SUM(AB172:AJ172,AL172)+256*AK172</f>
        <v>65536</v>
      </c>
      <c r="AQ172" s="0" t="n">
        <v>0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1</v>
      </c>
      <c r="BI172" s="0" t="n">
        <v>1</v>
      </c>
      <c r="BJ172" s="0" t="n">
        <v>1</v>
      </c>
      <c r="BK172" s="0" t="n">
        <v>1</v>
      </c>
      <c r="BL172" s="0" t="n">
        <v>1</v>
      </c>
      <c r="BM172" s="0" t="n">
        <v>1</v>
      </c>
      <c r="BN172" s="0" t="n">
        <v>0</v>
      </c>
      <c r="BO172" s="0" t="n">
        <v>1</v>
      </c>
      <c r="BP172" s="0" t="n">
        <v>0</v>
      </c>
      <c r="BQ172" s="0" t="n">
        <v>1</v>
      </c>
      <c r="BR172" s="0" t="n">
        <v>1</v>
      </c>
      <c r="BS172" s="0" t="n">
        <v>0</v>
      </c>
      <c r="BT172" s="0" t="n">
        <v>1</v>
      </c>
      <c r="BU172" s="0" t="n">
        <v>1</v>
      </c>
      <c r="BV172" s="0" t="n">
        <v>0</v>
      </c>
      <c r="BW172" s="0" t="n">
        <v>0</v>
      </c>
      <c r="BX172" s="0" t="n">
        <v>1</v>
      </c>
      <c r="BY172" s="0" t="n">
        <v>1</v>
      </c>
      <c r="BZ172" s="0" t="n">
        <v>0</v>
      </c>
      <c r="CA172" s="0" t="n">
        <v>1</v>
      </c>
      <c r="CB172" s="0" t="n">
        <v>1</v>
      </c>
      <c r="CC172" s="0" t="n">
        <v>1</v>
      </c>
      <c r="CD172" s="0" t="n">
        <v>1</v>
      </c>
      <c r="CE172" s="0" t="n">
        <v>0</v>
      </c>
      <c r="CF172" s="0" t="n">
        <v>0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0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1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1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0</v>
      </c>
      <c r="DR172" s="0" t="n">
        <v>1</v>
      </c>
      <c r="DS172" s="0" t="n">
        <v>0</v>
      </c>
      <c r="DT172" s="0" t="n">
        <v>0</v>
      </c>
      <c r="DU172" s="0" t="n">
        <v>1</v>
      </c>
      <c r="DV172" s="0" t="n">
        <v>0</v>
      </c>
      <c r="DW172" s="0" t="n">
        <v>1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1</v>
      </c>
      <c r="EJ172" s="0" t="n">
        <v>0</v>
      </c>
      <c r="EK172" s="0" t="n">
        <v>1</v>
      </c>
      <c r="EL172" s="0" t="n">
        <v>1</v>
      </c>
      <c r="EM172" s="0" t="n">
        <v>1</v>
      </c>
      <c r="EN172" s="0" t="n">
        <v>1</v>
      </c>
      <c r="EO172" s="0" t="n">
        <v>1</v>
      </c>
      <c r="EP172" s="0" t="n">
        <v>1</v>
      </c>
      <c r="EQ172" s="0" t="n">
        <v>0</v>
      </c>
      <c r="ER172" s="0" t="n">
        <v>0</v>
      </c>
      <c r="ES172" s="0" t="n">
        <v>0</v>
      </c>
      <c r="ET172" s="0" t="n">
        <v>1</v>
      </c>
      <c r="EU172" s="0" t="n">
        <v>0</v>
      </c>
      <c r="EV172" s="0" t="n">
        <v>1</v>
      </c>
      <c r="EW172" s="0" t="n">
        <v>1</v>
      </c>
      <c r="EX172" s="0" t="n">
        <v>1</v>
      </c>
      <c r="EY172" s="0" t="n">
        <v>1</v>
      </c>
      <c r="EZ172" s="0" t="n">
        <v>1</v>
      </c>
      <c r="FA172" s="0" t="n">
        <v>1</v>
      </c>
      <c r="FB172" s="0" t="n">
        <v>1</v>
      </c>
      <c r="FC172" s="0" t="n">
        <v>1</v>
      </c>
      <c r="FD172" s="0" t="n">
        <v>1</v>
      </c>
      <c r="FE172" s="0" t="n">
        <v>1</v>
      </c>
      <c r="FF172" s="0" t="n">
        <v>1</v>
      </c>
      <c r="FG172" s="0" t="n">
        <v>0</v>
      </c>
      <c r="FH172" s="0" t="n">
        <v>0</v>
      </c>
      <c r="FI172" s="0" t="n">
        <v>0</v>
      </c>
      <c r="FJ172" s="0" t="n">
        <v>0</v>
      </c>
      <c r="FK172" s="0" t="n">
        <v>0</v>
      </c>
      <c r="FL172" s="0" t="n">
        <v>0</v>
      </c>
      <c r="FM172" s="0" t="n">
        <v>0</v>
      </c>
      <c r="FN172" s="0" t="n">
        <v>0</v>
      </c>
      <c r="FO172" s="0" t="n">
        <v>0</v>
      </c>
      <c r="FQ172" s="0" t="n">
        <f aca="false">1-MIN(1,DC172+DG172+DK172+DO172+DS172+DW172)</f>
        <v>0</v>
      </c>
      <c r="FR172" s="0" t="n">
        <f aca="false">1-MIN(1,DD172+DH172+DL172+DP172+DT172+DX172)</f>
        <v>1</v>
      </c>
      <c r="FS172" s="0" t="n">
        <f aca="false">1-MIN(1,DE172+DI172+DM172+DQ172+DU172+DY172)</f>
        <v>0</v>
      </c>
      <c r="FT172" s="0" t="n">
        <f aca="false">1-MIN(1,DF172+DJ172+DN172+DR172+DV172+DZ172)</f>
        <v>0</v>
      </c>
      <c r="FV172" s="86" t="n">
        <f aca="false">IF(_xlfn.XOR(EI172,EA172,DS172,DK172,DC172),1,0)</f>
        <v>0</v>
      </c>
      <c r="FW172" s="86" t="n">
        <f aca="false">IF(_xlfn.XOR(EJ172,EB172,DT172,DL172,DD172),1,0)</f>
        <v>0</v>
      </c>
      <c r="FX172" s="86" t="n">
        <f aca="false">IF(_xlfn.XOR(EK172,EC172,DU172,DM172,DE172),1,0)</f>
        <v>0</v>
      </c>
      <c r="FY172" s="86" t="n">
        <f aca="false">IF(_xlfn.XOR(EL172,ED172,DV172,DN172,DF172),1,0)</f>
        <v>1</v>
      </c>
      <c r="FZ172" s="86" t="n">
        <f aca="false">IF(_xlfn.XOR(EM172,EE172,DW172,DO172,DG172),1,0)</f>
        <v>0</v>
      </c>
      <c r="GA172" s="86" t="n">
        <f aca="false">IF(_xlfn.XOR(EN172,EF172,DX172,DP172,DH172),1,0)</f>
        <v>1</v>
      </c>
      <c r="GB172" s="86" t="n">
        <f aca="false">IF(_xlfn.XOR(EO172,EG172,DY172,DQ172,DI172),1,0)</f>
        <v>1</v>
      </c>
      <c r="GC172" s="86" t="e">
        <f aca="false">IF(_xlfn.XOR(#REF!,EH172,DZ172,DR172,DJ172),1,0)</f>
        <v>#VALUE!</v>
      </c>
      <c r="GD172" s="85" t="n">
        <f aca="false">EQ172-FV172</f>
        <v>0</v>
      </c>
      <c r="GE172" s="85" t="n">
        <f aca="false">ER172-FW172</f>
        <v>0</v>
      </c>
      <c r="GF172" s="85" t="n">
        <f aca="false">ES172-FX172</f>
        <v>0</v>
      </c>
      <c r="GG172" s="85" t="n">
        <f aca="false">ET172-FY172</f>
        <v>0</v>
      </c>
      <c r="GH172" s="85" t="n">
        <f aca="false">EU172-FZ172</f>
        <v>0</v>
      </c>
      <c r="GI172" s="85" t="n">
        <f aca="false">EV172-GA172</f>
        <v>0</v>
      </c>
      <c r="GJ172" s="85" t="n">
        <f aca="false">EW172-GB172</f>
        <v>0</v>
      </c>
      <c r="GK172" s="85" t="e">
        <f aca="false">EX172-GC172</f>
        <v>#VALUE!</v>
      </c>
      <c r="GM172" s="0" t="n">
        <f aca="false">IF(_xlfn.XOR(F172:FF172),0,1)</f>
        <v>0</v>
      </c>
      <c r="GS172" s="0" t="n">
        <f aca="false">SUMPRODUCT($GS$1:$GZ$1,$DC172:$DJ172)</f>
        <v>1</v>
      </c>
      <c r="GT172" s="0" t="n">
        <f aca="false">SUMPRODUCT($GS$1:$GZ$1,$DK172:$DR172)</f>
        <v>128</v>
      </c>
      <c r="GU172" s="0" t="n">
        <f aca="false">SUMPRODUCT($GS$1:$GZ$1,$DS172:$DZ172)</f>
        <v>20</v>
      </c>
      <c r="GV172" s="0" t="n">
        <f aca="false">SUMPRODUCT($GS$1:$GZ$1,$EA172:$EH172)</f>
        <v>0</v>
      </c>
      <c r="GW172" s="0" t="e">
        <f aca="false">SUMPRODUCT($GS$1:$GZ$1,$EI172:$EO172)</f>
        <v>#VALUE!</v>
      </c>
      <c r="GX172" s="89" t="n">
        <f aca="false">SUMPRODUCT($GS$1:$GZ$1,$EQ172:$EX172)</f>
        <v>232</v>
      </c>
      <c r="GY172" s="0" t="e">
        <f aca="false">SUM(GS172:GW172)</f>
        <v>#VALUE!</v>
      </c>
      <c r="GZ172" s="0" t="e">
        <f aca="false">GY172+GX172</f>
        <v>#VALUE!</v>
      </c>
      <c r="HA172" s="0" t="e">
        <f aca="false">QUOTIENT(MOD($GY172,GT$1),GS$1)</f>
        <v>#VALUE!</v>
      </c>
      <c r="HB172" s="0" t="e">
        <f aca="false">QUOTIENT(MOD($GY172,GU$1),GT$1)</f>
        <v>#VALUE!</v>
      </c>
      <c r="HC172" s="0" t="e">
        <f aca="false">QUOTIENT(MOD($GY172,GV$1),GU$1)</f>
        <v>#VALUE!</v>
      </c>
      <c r="HD172" s="0" t="e">
        <f aca="false">QUOTIENT(MOD($GY172,GW$1),GV$1)</f>
        <v>#VALUE!</v>
      </c>
      <c r="HE172" s="0" t="e">
        <f aca="false">QUOTIENT(MOD($GY172,GX$1),GW$1)</f>
        <v>#VALUE!</v>
      </c>
      <c r="HF172" s="0" t="e">
        <f aca="false">QUOTIENT(MOD($GY172,GY$1),GX$1)</f>
        <v>#VALUE!</v>
      </c>
      <c r="HG172" s="0" t="e">
        <f aca="false">QUOTIENT(MOD($GY172,GZ$1),GY$1)</f>
        <v>#VALUE!</v>
      </c>
      <c r="HH172" s="0" t="e">
        <f aca="false">QUOTIENT(MOD($GY172,HA$1),GZ$1)</f>
        <v>#VALUE!</v>
      </c>
      <c r="HK172" s="0" t="n">
        <f aca="false">SUMPRODUCT($HK$1:$HR$1,$DC172:$DJ172)</f>
        <v>128</v>
      </c>
      <c r="HL172" s="0" t="n">
        <f aca="false">SUMPRODUCT($HK$1:$HR$1,$DK172:$DR172)</f>
        <v>1</v>
      </c>
      <c r="HM172" s="0" t="n">
        <f aca="false">SUMPRODUCT($HK$1:$HR$1,$DS172:$DZ172)</f>
        <v>40</v>
      </c>
      <c r="HN172" s="0" t="n">
        <f aca="false">SUMPRODUCT($HK$1:$HR$1,$EA172:$EH172)</f>
        <v>0</v>
      </c>
      <c r="HO172" s="0" t="e">
        <f aca="false">SUMPRODUCT($HK$1:$HR$1,$EI172:$EO172)</f>
        <v>#VALUE!</v>
      </c>
      <c r="HQ172" s="0" t="e">
        <f aca="false">SUM(HK172:HO172)</f>
        <v>#VALUE!</v>
      </c>
      <c r="HS172" s="0" t="e">
        <f aca="false">QUOTIENT(MOD($HQ172,HJ$1),HK$1)</f>
        <v>#VALUE!</v>
      </c>
      <c r="HT172" s="0" t="e">
        <f aca="false">QUOTIENT(MOD($HQ172,HK$1),HL$1)</f>
        <v>#VALUE!</v>
      </c>
      <c r="HU172" s="0" t="e">
        <f aca="false">QUOTIENT(MOD($HQ172,HL$1),HM$1)</f>
        <v>#VALUE!</v>
      </c>
      <c r="HV172" s="0" t="e">
        <f aca="false">QUOTIENT(MOD($HQ172,HM$1),HN$1)</f>
        <v>#VALUE!</v>
      </c>
      <c r="HW172" s="0" t="e">
        <f aca="false">QUOTIENT(MOD($HQ172,HN$1),HO$1)</f>
        <v>#VALUE!</v>
      </c>
      <c r="HX172" s="0" t="e">
        <f aca="false">QUOTIENT(MOD($HQ172,HO$1),HP$1)</f>
        <v>#VALUE!</v>
      </c>
      <c r="HY172" s="0" t="e">
        <f aca="false">QUOTIENT(MOD($HQ172,HP$1),HQ$1)</f>
        <v>#VALUE!</v>
      </c>
      <c r="HZ172" s="0" t="e">
        <f aca="false">QUOTIENT(MOD($HQ172,HQ$1),HR$1)</f>
        <v>#VALUE!</v>
      </c>
    </row>
    <row r="173" customFormat="false" ht="12.8" hidden="false" customHeight="false" outlineLevel="0" collapsed="false">
      <c r="A173" s="0" t="s">
        <v>250</v>
      </c>
      <c r="B173" s="159"/>
      <c r="C173" s="159" t="s">
        <v>213</v>
      </c>
      <c r="D173" s="159" t="s">
        <v>236</v>
      </c>
      <c r="E173" s="159" t="s">
        <v>186</v>
      </c>
      <c r="F173" s="76" t="str">
        <f aca="false">DEC2HEX(Y173)</f>
        <v>0</v>
      </c>
      <c r="G173" s="76" t="str">
        <f aca="false">DEC2HEX(Z173)</f>
        <v>0</v>
      </c>
      <c r="H173" s="76" t="str">
        <f aca="false">DEC2HEX(AA173)</f>
        <v>7E</v>
      </c>
      <c r="I173" s="76" t="str">
        <f aca="false">DEC2HEX(AB173)</f>
        <v>6D</v>
      </c>
      <c r="J173" s="76" t="str">
        <f aca="false">DEC2HEX(AC173)</f>
        <v>F6</v>
      </c>
      <c r="K173" s="76" t="str">
        <f aca="false">DEC2HEX(AD173)</f>
        <v>0</v>
      </c>
      <c r="L173" s="76" t="str">
        <f aca="false">DEC2HEX(AE173)</f>
        <v>20</v>
      </c>
      <c r="M173" s="76" t="str">
        <f aca="false">DEC2HEX(AF173)</f>
        <v>0</v>
      </c>
      <c r="N173" s="76" t="str">
        <f aca="false">DEC2HEX(AG173)</f>
        <v>0</v>
      </c>
      <c r="O173" s="76" t="str">
        <f aca="false">DEC2HEX(AH173)</f>
        <v>80</v>
      </c>
      <c r="P173" s="76" t="str">
        <f aca="false">DEC2HEX(AI173)</f>
        <v>21</v>
      </c>
      <c r="Q173" s="76" t="str">
        <f aca="false">DEC2HEX(AJ173)</f>
        <v>0</v>
      </c>
      <c r="R173" s="76" t="str">
        <f aca="false">DEC2HEX(AK173)</f>
        <v>FD</v>
      </c>
      <c r="S173" s="76" t="str">
        <f aca="false">DEC2HEX(AL173)</f>
        <v>DC</v>
      </c>
      <c r="T173" s="76" t="str">
        <f aca="false">DEC2HEX(AM173)</f>
        <v>FF</v>
      </c>
      <c r="U173" s="76" t="str">
        <f aca="false">DEC2HEX(AN173)</f>
        <v>0</v>
      </c>
      <c r="V173" s="75" t="str">
        <f aca="false">DEC2HEX(AO173)</f>
        <v>57A</v>
      </c>
      <c r="W173" s="78" t="str">
        <f aca="false">DEC2HEX(AP173)</f>
        <v>10000</v>
      </c>
      <c r="X173" s="79"/>
      <c r="Y173" s="76" t="n">
        <f aca="false">SUMPRODUCT(AQ173:AX173,$AQ$1:$AX$1)</f>
        <v>0</v>
      </c>
      <c r="Z173" s="76" t="n">
        <f aca="false">SUMPRODUCT(AY173:BF173,$AQ$1:$AX$1)</f>
        <v>0</v>
      </c>
      <c r="AA173" s="76" t="n">
        <f aca="false">SUMPRODUCT(BG173:BN173,$AQ$1:$AX$1)</f>
        <v>126</v>
      </c>
      <c r="AB173" s="76" t="n">
        <f aca="false">SUMPRODUCT(BO173:BV173,$AQ$1:$AX$1)</f>
        <v>109</v>
      </c>
      <c r="AC173" s="76" t="n">
        <f aca="false">SUMPRODUCT(BW173:CD173,$AQ$1:$AX$1)</f>
        <v>246</v>
      </c>
      <c r="AD173" s="76" t="n">
        <f aca="false">SUMPRODUCT(CE173:CL173,$AQ$1:$AX$1)</f>
        <v>0</v>
      </c>
      <c r="AE173" s="76" t="n">
        <f aca="false">SUMPRODUCT(CM173:CT173,$AQ$1:$AX$1)</f>
        <v>32</v>
      </c>
      <c r="AF173" s="76" t="n">
        <f aca="false">SUMPRODUCT(CU173:DB173,$AQ$1:$AX$1)</f>
        <v>0</v>
      </c>
      <c r="AG173" s="76" t="n">
        <f aca="false">SUMPRODUCT(DC173:DJ173,$AQ$1:$AX$1)</f>
        <v>0</v>
      </c>
      <c r="AH173" s="76" t="n">
        <f aca="false">SUMPRODUCT(DK173:DR173,$AQ$1:$AX$1)</f>
        <v>128</v>
      </c>
      <c r="AI173" s="76" t="n">
        <f aca="false">SUMPRODUCT(DS173:DZ173,$AQ$1:$AX$1)</f>
        <v>33</v>
      </c>
      <c r="AJ173" s="76" t="n">
        <f aca="false">SUMPRODUCT(EA173:EH173,$AQ$1:$AX$1)</f>
        <v>0</v>
      </c>
      <c r="AK173" s="76" t="n">
        <f aca="false">SUMPRODUCT(EI173:EP173,$AQ$1:$AX$1)</f>
        <v>253</v>
      </c>
      <c r="AL173" s="76" t="n">
        <f aca="false">SUMPRODUCT(EQ173:EX173,$AQ$1:$AX$1)</f>
        <v>220</v>
      </c>
      <c r="AM173" s="76" t="n">
        <f aca="false">SUMPRODUCT(EY173:FF173,$AQ$1:$AX$1)</f>
        <v>255</v>
      </c>
      <c r="AN173" s="76" t="n">
        <v>0</v>
      </c>
      <c r="AO173" s="79" t="n">
        <f aca="false">SUM(X173:AN173)</f>
        <v>1402</v>
      </c>
      <c r="AP173" s="79" t="n">
        <f aca="false">SUM(AB173:AJ173,AL173)+256*AK173</f>
        <v>65536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1</v>
      </c>
      <c r="BI173" s="0" t="n">
        <v>1</v>
      </c>
      <c r="BJ173" s="0" t="n">
        <v>1</v>
      </c>
      <c r="BK173" s="0" t="n">
        <v>1</v>
      </c>
      <c r="BL173" s="0" t="n">
        <v>1</v>
      </c>
      <c r="BM173" s="0" t="n">
        <v>1</v>
      </c>
      <c r="BN173" s="0" t="n">
        <v>0</v>
      </c>
      <c r="BO173" s="0" t="n">
        <v>1</v>
      </c>
      <c r="BP173" s="0" t="n">
        <v>0</v>
      </c>
      <c r="BQ173" s="0" t="n">
        <v>1</v>
      </c>
      <c r="BR173" s="0" t="n">
        <v>1</v>
      </c>
      <c r="BS173" s="0" t="n">
        <v>0</v>
      </c>
      <c r="BT173" s="0" t="n">
        <v>1</v>
      </c>
      <c r="BU173" s="0" t="n">
        <v>1</v>
      </c>
      <c r="BV173" s="0" t="n">
        <v>0</v>
      </c>
      <c r="BW173" s="0" t="n">
        <v>0</v>
      </c>
      <c r="BX173" s="0" t="n">
        <v>1</v>
      </c>
      <c r="BY173" s="0" t="n">
        <v>1</v>
      </c>
      <c r="BZ173" s="0" t="n">
        <v>0</v>
      </c>
      <c r="CA173" s="0" t="n">
        <v>1</v>
      </c>
      <c r="CB173" s="0" t="n">
        <v>1</v>
      </c>
      <c r="CC173" s="0" t="n">
        <v>1</v>
      </c>
      <c r="CD173" s="0" t="n">
        <v>1</v>
      </c>
      <c r="CE173" s="0" t="n">
        <v>0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1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0</v>
      </c>
      <c r="DR173" s="0" t="n">
        <v>1</v>
      </c>
      <c r="DS173" s="0" t="n">
        <v>1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1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1</v>
      </c>
      <c r="EJ173" s="0" t="n">
        <v>0</v>
      </c>
      <c r="EK173" s="0" t="n">
        <v>1</v>
      </c>
      <c r="EL173" s="0" t="n">
        <v>1</v>
      </c>
      <c r="EM173" s="0" t="n">
        <v>1</v>
      </c>
      <c r="EN173" s="0" t="n">
        <v>1</v>
      </c>
      <c r="EO173" s="0" t="n">
        <v>1</v>
      </c>
      <c r="EP173" s="0" t="n">
        <v>1</v>
      </c>
      <c r="EQ173" s="0" t="n">
        <v>0</v>
      </c>
      <c r="ER173" s="0" t="n">
        <v>0</v>
      </c>
      <c r="ES173" s="0" t="n">
        <v>1</v>
      </c>
      <c r="ET173" s="0" t="n">
        <v>1</v>
      </c>
      <c r="EU173" s="0" t="n">
        <v>1</v>
      </c>
      <c r="EV173" s="0" t="n">
        <v>0</v>
      </c>
      <c r="EW173" s="0" t="n">
        <v>1</v>
      </c>
      <c r="EX173" s="0" t="n">
        <v>1</v>
      </c>
      <c r="EY173" s="0" t="n">
        <v>1</v>
      </c>
      <c r="EZ173" s="0" t="n">
        <v>1</v>
      </c>
      <c r="FA173" s="0" t="n">
        <v>1</v>
      </c>
      <c r="FB173" s="0" t="n">
        <v>1</v>
      </c>
      <c r="FC173" s="0" t="n">
        <v>1</v>
      </c>
      <c r="FD173" s="0" t="n">
        <v>1</v>
      </c>
      <c r="FE173" s="0" t="n">
        <v>1</v>
      </c>
      <c r="FF173" s="0" t="n">
        <v>1</v>
      </c>
      <c r="FG173" s="0" t="n">
        <v>0</v>
      </c>
      <c r="FH173" s="0" t="n">
        <v>0</v>
      </c>
      <c r="FI173" s="0" t="n">
        <v>0</v>
      </c>
      <c r="FJ173" s="0" t="n">
        <v>0</v>
      </c>
      <c r="FK173" s="0" t="n">
        <v>0</v>
      </c>
      <c r="FL173" s="0" t="n">
        <v>0</v>
      </c>
      <c r="FM173" s="0" t="n">
        <v>0</v>
      </c>
      <c r="FN173" s="0" t="n">
        <v>0</v>
      </c>
      <c r="FO173" s="0" t="n">
        <v>0</v>
      </c>
      <c r="FQ173" s="0" t="n">
        <f aca="false">1-MIN(1,DC173+DG173+DK173+DO173+DS173+DW173)</f>
        <v>0</v>
      </c>
      <c r="FR173" s="0" t="n">
        <f aca="false">1-MIN(1,DD173+DH173+DL173+DP173+DT173+DX173)</f>
        <v>0</v>
      </c>
      <c r="FS173" s="0" t="n">
        <f aca="false">1-MIN(1,DE173+DI173+DM173+DQ173+DU173+DY173)</f>
        <v>1</v>
      </c>
      <c r="FT173" s="0" t="n">
        <f aca="false">1-MIN(1,DF173+DJ173+DN173+DR173+DV173+DZ173)</f>
        <v>0</v>
      </c>
      <c r="FV173" s="86" t="n">
        <f aca="false">IF(_xlfn.XOR(EI173,EA173,DS173,DK173,DC173),1,0)</f>
        <v>0</v>
      </c>
      <c r="FW173" s="86" t="n">
        <f aca="false">IF(_xlfn.XOR(EJ173,EB173,DT173,DL173,DD173),1,0)</f>
        <v>0</v>
      </c>
      <c r="FX173" s="86" t="n">
        <f aca="false">IF(_xlfn.XOR(EK173,EC173,DU173,DM173,DE173),1,0)</f>
        <v>1</v>
      </c>
      <c r="FY173" s="86" t="n">
        <f aca="false">IF(_xlfn.XOR(EL173,ED173,DV173,DN173,DF173),1,0)</f>
        <v>1</v>
      </c>
      <c r="FZ173" s="86" t="n">
        <f aca="false">IF(_xlfn.XOR(EM173,EE173,DW173,DO173,DG173),1,0)</f>
        <v>1</v>
      </c>
      <c r="GA173" s="86" t="n">
        <f aca="false">IF(_xlfn.XOR(EN173,EF173,DX173,DP173,DH173),1,0)</f>
        <v>0</v>
      </c>
      <c r="GB173" s="86" t="n">
        <f aca="false">IF(_xlfn.XOR(EO173,EG173,DY173,DQ173,DI173),1,0)</f>
        <v>1</v>
      </c>
      <c r="GC173" s="86" t="e">
        <f aca="false">IF(_xlfn.XOR(#REF!,EH173,DZ173,DR173,DJ173),1,0)</f>
        <v>#VALUE!</v>
      </c>
      <c r="GD173" s="85" t="n">
        <f aca="false">EQ173-FV173</f>
        <v>0</v>
      </c>
      <c r="GE173" s="85" t="n">
        <f aca="false">ER173-FW173</f>
        <v>0</v>
      </c>
      <c r="GF173" s="85" t="n">
        <f aca="false">ES173-FX173</f>
        <v>0</v>
      </c>
      <c r="GG173" s="85" t="n">
        <f aca="false">ET173-FY173</f>
        <v>0</v>
      </c>
      <c r="GH173" s="85" t="n">
        <f aca="false">EU173-FZ173</f>
        <v>0</v>
      </c>
      <c r="GI173" s="85" t="n">
        <f aca="false">EV173-GA173</f>
        <v>0</v>
      </c>
      <c r="GJ173" s="85" t="n">
        <f aca="false">EW173-GB173</f>
        <v>0</v>
      </c>
      <c r="GK173" s="85" t="e">
        <f aca="false">EX173-GC173</f>
        <v>#VALUE!</v>
      </c>
      <c r="GM173" s="0" t="n">
        <f aca="false">IF(_xlfn.XOR(F173:FF173),0,1)</f>
        <v>1</v>
      </c>
      <c r="GS173" s="0" t="n">
        <f aca="false">SUMPRODUCT($GS$1:$GZ$1,$DC173:$DJ173)</f>
        <v>0</v>
      </c>
      <c r="GT173" s="0" t="n">
        <f aca="false">SUMPRODUCT($GS$1:$GZ$1,$DK173:$DR173)</f>
        <v>128</v>
      </c>
      <c r="GU173" s="0" t="n">
        <f aca="false">SUMPRODUCT($GS$1:$GZ$1,$DS173:$DZ173)</f>
        <v>33</v>
      </c>
      <c r="GV173" s="0" t="n">
        <f aca="false">SUMPRODUCT($GS$1:$GZ$1,$EA173:$EH173)</f>
        <v>0</v>
      </c>
      <c r="GW173" s="0" t="e">
        <f aca="false">SUMPRODUCT($GS$1:$GZ$1,$EI173:$EO173)</f>
        <v>#VALUE!</v>
      </c>
      <c r="GX173" s="89" t="n">
        <f aca="false">SUMPRODUCT($GS$1:$GZ$1,$EQ173:$EX173)</f>
        <v>220</v>
      </c>
      <c r="GY173" s="0" t="e">
        <f aca="false">SUM(GS173:GW173)</f>
        <v>#VALUE!</v>
      </c>
      <c r="GZ173" s="0" t="e">
        <f aca="false">GY173+GX173</f>
        <v>#VALUE!</v>
      </c>
      <c r="HA173" s="0" t="e">
        <f aca="false">QUOTIENT(MOD($GY173,GT$1),GS$1)</f>
        <v>#VALUE!</v>
      </c>
      <c r="HB173" s="0" t="e">
        <f aca="false">QUOTIENT(MOD($GY173,GU$1),GT$1)</f>
        <v>#VALUE!</v>
      </c>
      <c r="HC173" s="0" t="e">
        <f aca="false">QUOTIENT(MOD($GY173,GV$1),GU$1)</f>
        <v>#VALUE!</v>
      </c>
      <c r="HD173" s="0" t="e">
        <f aca="false">QUOTIENT(MOD($GY173,GW$1),GV$1)</f>
        <v>#VALUE!</v>
      </c>
      <c r="HE173" s="0" t="e">
        <f aca="false">QUOTIENT(MOD($GY173,GX$1),GW$1)</f>
        <v>#VALUE!</v>
      </c>
      <c r="HF173" s="0" t="e">
        <f aca="false">QUOTIENT(MOD($GY173,GY$1),GX$1)</f>
        <v>#VALUE!</v>
      </c>
      <c r="HG173" s="0" t="e">
        <f aca="false">QUOTIENT(MOD($GY173,GZ$1),GY$1)</f>
        <v>#VALUE!</v>
      </c>
      <c r="HH173" s="0" t="e">
        <f aca="false">QUOTIENT(MOD($GY173,HA$1),GZ$1)</f>
        <v>#VALUE!</v>
      </c>
      <c r="HK173" s="0" t="n">
        <f aca="false">SUMPRODUCT($HK$1:$HR$1,$DC173:$DJ173)</f>
        <v>0</v>
      </c>
      <c r="HL173" s="0" t="n">
        <f aca="false">SUMPRODUCT($HK$1:$HR$1,$DK173:$DR173)</f>
        <v>1</v>
      </c>
      <c r="HM173" s="0" t="n">
        <f aca="false">SUMPRODUCT($HK$1:$HR$1,$DS173:$DZ173)</f>
        <v>132</v>
      </c>
      <c r="HN173" s="0" t="n">
        <f aca="false">SUMPRODUCT($HK$1:$HR$1,$EA173:$EH173)</f>
        <v>0</v>
      </c>
      <c r="HO173" s="0" t="e">
        <f aca="false">SUMPRODUCT($HK$1:$HR$1,$EI173:$EO173)</f>
        <v>#VALUE!</v>
      </c>
      <c r="HQ173" s="0" t="e">
        <f aca="false">SUM(HK173:HO173)</f>
        <v>#VALUE!</v>
      </c>
      <c r="HS173" s="0" t="e">
        <f aca="false">QUOTIENT(MOD($HQ173,HJ$1),HK$1)</f>
        <v>#VALUE!</v>
      </c>
      <c r="HT173" s="0" t="e">
        <f aca="false">QUOTIENT(MOD($HQ173,HK$1),HL$1)</f>
        <v>#VALUE!</v>
      </c>
      <c r="HU173" s="0" t="e">
        <f aca="false">QUOTIENT(MOD($HQ173,HL$1),HM$1)</f>
        <v>#VALUE!</v>
      </c>
      <c r="HV173" s="0" t="e">
        <f aca="false">QUOTIENT(MOD($HQ173,HM$1),HN$1)</f>
        <v>#VALUE!</v>
      </c>
      <c r="HW173" s="0" t="e">
        <f aca="false">QUOTIENT(MOD($HQ173,HN$1),HO$1)</f>
        <v>#VALUE!</v>
      </c>
      <c r="HX173" s="0" t="e">
        <f aca="false">QUOTIENT(MOD($HQ173,HO$1),HP$1)</f>
        <v>#VALUE!</v>
      </c>
      <c r="HY173" s="0" t="e">
        <f aca="false">QUOTIENT(MOD($HQ173,HP$1),HQ$1)</f>
        <v>#VALUE!</v>
      </c>
      <c r="HZ173" s="0" t="e">
        <f aca="false">QUOTIENT(MOD($HQ173,HQ$1),HR$1)</f>
        <v>#VALUE!</v>
      </c>
    </row>
    <row r="174" customFormat="false" ht="12.8" hidden="false" customHeight="false" outlineLevel="0" collapsed="false">
      <c r="A174" s="0" t="s">
        <v>251</v>
      </c>
      <c r="B174" s="159"/>
      <c r="C174" s="159" t="s">
        <v>252</v>
      </c>
      <c r="D174" s="159" t="s">
        <v>236</v>
      </c>
      <c r="E174" s="159" t="s">
        <v>186</v>
      </c>
      <c r="F174" s="76" t="str">
        <f aca="false">DEC2HEX(Y174)</f>
        <v>0</v>
      </c>
      <c r="G174" s="76" t="str">
        <f aca="false">DEC2HEX(Z174)</f>
        <v>0</v>
      </c>
      <c r="H174" s="76" t="str">
        <f aca="false">DEC2HEX(AA174)</f>
        <v>7E</v>
      </c>
      <c r="I174" s="76" t="str">
        <f aca="false">DEC2HEX(AB174)</f>
        <v>6D</v>
      </c>
      <c r="J174" s="76" t="str">
        <f aca="false">DEC2HEX(AC174)</f>
        <v>F6</v>
      </c>
      <c r="K174" s="76" t="str">
        <f aca="false">DEC2HEX(AD174)</f>
        <v>0</v>
      </c>
      <c r="L174" s="76" t="str">
        <f aca="false">DEC2HEX(AE174)</f>
        <v>20</v>
      </c>
      <c r="M174" s="76" t="str">
        <f aca="false">DEC2HEX(AF174)</f>
        <v>0</v>
      </c>
      <c r="N174" s="76" t="str">
        <f aca="false">DEC2HEX(AG174)</f>
        <v>1</v>
      </c>
      <c r="O174" s="76" t="str">
        <f aca="false">DEC2HEX(AH174)</f>
        <v>80</v>
      </c>
      <c r="P174" s="76" t="str">
        <f aca="false">DEC2HEX(AI174)</f>
        <v>21</v>
      </c>
      <c r="Q174" s="76" t="str">
        <f aca="false">DEC2HEX(AJ174)</f>
        <v>0</v>
      </c>
      <c r="R174" s="76" t="str">
        <f aca="false">DEC2HEX(AK174)</f>
        <v>FD</v>
      </c>
      <c r="S174" s="76" t="str">
        <f aca="false">DEC2HEX(AL174)</f>
        <v>DB</v>
      </c>
      <c r="T174" s="76" t="str">
        <f aca="false">DEC2HEX(AM174)</f>
        <v>FF</v>
      </c>
      <c r="U174" s="76" t="str">
        <f aca="false">DEC2HEX(AN174)</f>
        <v>0</v>
      </c>
      <c r="V174" s="75" t="str">
        <f aca="false">DEC2HEX(AO174)</f>
        <v>57A</v>
      </c>
      <c r="W174" s="78" t="str">
        <f aca="false">DEC2HEX(AP174)</f>
        <v>10000</v>
      </c>
      <c r="X174" s="79"/>
      <c r="Y174" s="76" t="n">
        <f aca="false">SUMPRODUCT(AQ174:AX174,$AQ$1:$AX$1)</f>
        <v>0</v>
      </c>
      <c r="Z174" s="76" t="n">
        <f aca="false">SUMPRODUCT(AY174:BF174,$AQ$1:$AX$1)</f>
        <v>0</v>
      </c>
      <c r="AA174" s="76" t="n">
        <f aca="false">SUMPRODUCT(BG174:BN174,$AQ$1:$AX$1)</f>
        <v>126</v>
      </c>
      <c r="AB174" s="76" t="n">
        <f aca="false">SUMPRODUCT(BO174:BV174,$AQ$1:$AX$1)</f>
        <v>109</v>
      </c>
      <c r="AC174" s="76" t="n">
        <f aca="false">SUMPRODUCT(BW174:CD174,$AQ$1:$AX$1)</f>
        <v>246</v>
      </c>
      <c r="AD174" s="76" t="n">
        <f aca="false">SUMPRODUCT(CE174:CL174,$AQ$1:$AX$1)</f>
        <v>0</v>
      </c>
      <c r="AE174" s="76" t="n">
        <f aca="false">SUMPRODUCT(CM174:CT174,$AQ$1:$AX$1)</f>
        <v>32</v>
      </c>
      <c r="AF174" s="76" t="n">
        <f aca="false">SUMPRODUCT(CU174:DB174,$AQ$1:$AX$1)</f>
        <v>0</v>
      </c>
      <c r="AG174" s="76" t="n">
        <f aca="false">SUMPRODUCT(DC174:DJ174,$AQ$1:$AX$1)</f>
        <v>1</v>
      </c>
      <c r="AH174" s="76" t="n">
        <f aca="false">SUMPRODUCT(DK174:DR174,$AQ$1:$AX$1)</f>
        <v>128</v>
      </c>
      <c r="AI174" s="76" t="n">
        <f aca="false">SUMPRODUCT(DS174:DZ174,$AQ$1:$AX$1)</f>
        <v>33</v>
      </c>
      <c r="AJ174" s="76" t="n">
        <f aca="false">SUMPRODUCT(EA174:EH174,$AQ$1:$AX$1)</f>
        <v>0</v>
      </c>
      <c r="AK174" s="76" t="n">
        <f aca="false">SUMPRODUCT(EI174:EP174,$AQ$1:$AX$1)</f>
        <v>253</v>
      </c>
      <c r="AL174" s="76" t="n">
        <f aca="false">SUMPRODUCT(EQ174:EX174,$AQ$1:$AX$1)</f>
        <v>219</v>
      </c>
      <c r="AM174" s="76" t="n">
        <f aca="false">SUMPRODUCT(EY174:FF174,$AQ$1:$AX$1)</f>
        <v>255</v>
      </c>
      <c r="AN174" s="76" t="n">
        <v>0</v>
      </c>
      <c r="AO174" s="79" t="n">
        <f aca="false">SUM(X174:AN174)</f>
        <v>1402</v>
      </c>
      <c r="AP174" s="79" t="n">
        <f aca="false">SUM(AB174:AJ174,AL174)+256*AK174</f>
        <v>65536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1</v>
      </c>
      <c r="BI174" s="0" t="n">
        <v>1</v>
      </c>
      <c r="BJ174" s="0" t="n">
        <v>1</v>
      </c>
      <c r="BK174" s="0" t="n">
        <v>1</v>
      </c>
      <c r="BL174" s="0" t="n">
        <v>1</v>
      </c>
      <c r="BM174" s="0" t="n">
        <v>1</v>
      </c>
      <c r="BN174" s="0" t="n">
        <v>0</v>
      </c>
      <c r="BO174" s="0" t="n">
        <v>1</v>
      </c>
      <c r="BP174" s="0" t="n">
        <v>0</v>
      </c>
      <c r="BQ174" s="0" t="n">
        <v>1</v>
      </c>
      <c r="BR174" s="0" t="n">
        <v>1</v>
      </c>
      <c r="BS174" s="0" t="n">
        <v>0</v>
      </c>
      <c r="BT174" s="0" t="n">
        <v>1</v>
      </c>
      <c r="BU174" s="0" t="n">
        <v>1</v>
      </c>
      <c r="BV174" s="0" t="n">
        <v>0</v>
      </c>
      <c r="BW174" s="0" t="n">
        <v>0</v>
      </c>
      <c r="BX174" s="0" t="n">
        <v>1</v>
      </c>
      <c r="BY174" s="0" t="n">
        <v>1</v>
      </c>
      <c r="BZ174" s="0" t="n">
        <v>0</v>
      </c>
      <c r="CA174" s="0" t="n">
        <v>1</v>
      </c>
      <c r="CB174" s="0" t="n">
        <v>1</v>
      </c>
      <c r="CC174" s="0" t="n">
        <v>1</v>
      </c>
      <c r="CD174" s="0" t="n">
        <v>1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1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1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0</v>
      </c>
      <c r="DR174" s="0" t="n">
        <v>1</v>
      </c>
      <c r="DS174" s="0" t="n">
        <v>1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1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1</v>
      </c>
      <c r="EJ174" s="0" t="n">
        <v>0</v>
      </c>
      <c r="EK174" s="0" t="n">
        <v>1</v>
      </c>
      <c r="EL174" s="0" t="n">
        <v>1</v>
      </c>
      <c r="EM174" s="0" t="n">
        <v>1</v>
      </c>
      <c r="EN174" s="0" t="n">
        <v>1</v>
      </c>
      <c r="EO174" s="0" t="n">
        <v>1</v>
      </c>
      <c r="EP174" s="0" t="n">
        <v>1</v>
      </c>
      <c r="EQ174" s="0" t="n">
        <v>1</v>
      </c>
      <c r="ER174" s="0" t="n">
        <v>1</v>
      </c>
      <c r="ES174" s="0" t="n">
        <v>0</v>
      </c>
      <c r="ET174" s="0" t="n">
        <v>1</v>
      </c>
      <c r="EU174" s="0" t="n">
        <v>1</v>
      </c>
      <c r="EV174" s="0" t="n">
        <v>0</v>
      </c>
      <c r="EW174" s="0" t="n">
        <v>1</v>
      </c>
      <c r="EX174" s="0" t="n">
        <v>1</v>
      </c>
      <c r="EY174" s="0" t="n">
        <v>1</v>
      </c>
      <c r="EZ174" s="0" t="n">
        <v>1</v>
      </c>
      <c r="FA174" s="0" t="n">
        <v>1</v>
      </c>
      <c r="FB174" s="0" t="n">
        <v>1</v>
      </c>
      <c r="FC174" s="0" t="n">
        <v>1</v>
      </c>
      <c r="FD174" s="0" t="n">
        <v>1</v>
      </c>
      <c r="FE174" s="0" t="n">
        <v>1</v>
      </c>
      <c r="FF174" s="0" t="n">
        <v>1</v>
      </c>
      <c r="FG174" s="0" t="n">
        <v>0</v>
      </c>
      <c r="FH174" s="0" t="n">
        <v>0</v>
      </c>
      <c r="FI174" s="0" t="n">
        <v>0</v>
      </c>
      <c r="FJ174" s="0" t="n">
        <v>0</v>
      </c>
      <c r="FK174" s="0" t="n">
        <v>0</v>
      </c>
      <c r="FL174" s="0" t="n">
        <v>0</v>
      </c>
      <c r="FM174" s="0" t="n">
        <v>0</v>
      </c>
      <c r="FN174" s="0" t="n">
        <v>0</v>
      </c>
      <c r="FO174" s="0" t="n">
        <v>0</v>
      </c>
      <c r="FQ174" s="0" t="n">
        <f aca="false">1-MIN(1,DC174+DG174+DK174+DO174+DS174+DW174)</f>
        <v>0</v>
      </c>
      <c r="FR174" s="0" t="n">
        <f aca="false">1-MIN(1,DD174+DH174+DL174+DP174+DT174+DX174)</f>
        <v>0</v>
      </c>
      <c r="FS174" s="0" t="n">
        <f aca="false">1-MIN(1,DE174+DI174+DM174+DQ174+DU174+DY174)</f>
        <v>1</v>
      </c>
      <c r="FT174" s="0" t="n">
        <f aca="false">1-MIN(1,DF174+DJ174+DN174+DR174+DV174+DZ174)</f>
        <v>0</v>
      </c>
      <c r="FV174" s="86" t="n">
        <f aca="false">IF(_xlfn.XOR(EI174,EA174,DS174,DK174,DC174),1,0)</f>
        <v>1</v>
      </c>
      <c r="FW174" s="86" t="n">
        <f aca="false">IF(_xlfn.XOR(EJ174,EB174,DT174,DL174,DD174),1,0)</f>
        <v>0</v>
      </c>
      <c r="FX174" s="86" t="n">
        <f aca="false">IF(_xlfn.XOR(EK174,EC174,DU174,DM174,DE174),1,0)</f>
        <v>1</v>
      </c>
      <c r="FY174" s="86" t="n">
        <f aca="false">IF(_xlfn.XOR(EL174,ED174,DV174,DN174,DF174),1,0)</f>
        <v>1</v>
      </c>
      <c r="FZ174" s="86" t="n">
        <f aca="false">IF(_xlfn.XOR(EM174,EE174,DW174,DO174,DG174),1,0)</f>
        <v>1</v>
      </c>
      <c r="GA174" s="86" t="n">
        <f aca="false">IF(_xlfn.XOR(EN174,EF174,DX174,DP174,DH174),1,0)</f>
        <v>0</v>
      </c>
      <c r="GB174" s="86" t="n">
        <f aca="false">IF(_xlfn.XOR(EO174,EG174,DY174,DQ174,DI174),1,0)</f>
        <v>1</v>
      </c>
      <c r="GC174" s="86" t="e">
        <f aca="false">IF(_xlfn.XOR(#REF!,EH174,DZ174,DR174,DJ174),1,0)</f>
        <v>#VALUE!</v>
      </c>
      <c r="GD174" s="85" t="n">
        <f aca="false">EQ174-FV174</f>
        <v>0</v>
      </c>
      <c r="GE174" s="85" t="n">
        <f aca="false">ER174-FW174</f>
        <v>1</v>
      </c>
      <c r="GF174" s="85" t="n">
        <f aca="false">ES174-FX174</f>
        <v>-1</v>
      </c>
      <c r="GG174" s="85" t="n">
        <f aca="false">ET174-FY174</f>
        <v>0</v>
      </c>
      <c r="GH174" s="85" t="n">
        <f aca="false">EU174-FZ174</f>
        <v>0</v>
      </c>
      <c r="GI174" s="85" t="n">
        <f aca="false">EV174-GA174</f>
        <v>0</v>
      </c>
      <c r="GJ174" s="85" t="n">
        <f aca="false">EW174-GB174</f>
        <v>0</v>
      </c>
      <c r="GK174" s="85" t="e">
        <f aca="false">EX174-GC174</f>
        <v>#VALUE!</v>
      </c>
      <c r="GM174" s="0" t="n">
        <f aca="false">IF(_xlfn.XOR(F174:FF174),0,1)</f>
        <v>0</v>
      </c>
      <c r="GS174" s="0" t="n">
        <f aca="false">SUMPRODUCT($GS$1:$GZ$1,$DC174:$DJ174)</f>
        <v>1</v>
      </c>
      <c r="GT174" s="0" t="n">
        <f aca="false">SUMPRODUCT($GS$1:$GZ$1,$DK174:$DR174)</f>
        <v>128</v>
      </c>
      <c r="GU174" s="0" t="n">
        <f aca="false">SUMPRODUCT($GS$1:$GZ$1,$DS174:$DZ174)</f>
        <v>33</v>
      </c>
      <c r="GV174" s="0" t="n">
        <f aca="false">SUMPRODUCT($GS$1:$GZ$1,$EA174:$EH174)</f>
        <v>0</v>
      </c>
      <c r="GW174" s="0" t="e">
        <f aca="false">SUMPRODUCT($GS$1:$GZ$1,$EI174:$EO174)</f>
        <v>#VALUE!</v>
      </c>
      <c r="GX174" s="89" t="n">
        <f aca="false">SUMPRODUCT($GS$1:$GZ$1,$EQ174:$EX174)</f>
        <v>219</v>
      </c>
      <c r="GY174" s="0" t="e">
        <f aca="false">SUM(GS174:GW174)</f>
        <v>#VALUE!</v>
      </c>
      <c r="GZ174" s="0" t="e">
        <f aca="false">GY174+GX174</f>
        <v>#VALUE!</v>
      </c>
      <c r="HA174" s="0" t="e">
        <f aca="false">QUOTIENT(MOD($GY174,GT$1),GS$1)</f>
        <v>#VALUE!</v>
      </c>
      <c r="HB174" s="0" t="e">
        <f aca="false">QUOTIENT(MOD($GY174,GU$1),GT$1)</f>
        <v>#VALUE!</v>
      </c>
      <c r="HC174" s="0" t="e">
        <f aca="false">QUOTIENT(MOD($GY174,GV$1),GU$1)</f>
        <v>#VALUE!</v>
      </c>
      <c r="HD174" s="0" t="e">
        <f aca="false">QUOTIENT(MOD($GY174,GW$1),GV$1)</f>
        <v>#VALUE!</v>
      </c>
      <c r="HE174" s="0" t="e">
        <f aca="false">QUOTIENT(MOD($GY174,GX$1),GW$1)</f>
        <v>#VALUE!</v>
      </c>
      <c r="HF174" s="0" t="e">
        <f aca="false">QUOTIENT(MOD($GY174,GY$1),GX$1)</f>
        <v>#VALUE!</v>
      </c>
      <c r="HG174" s="0" t="e">
        <f aca="false">QUOTIENT(MOD($GY174,GZ$1),GY$1)</f>
        <v>#VALUE!</v>
      </c>
      <c r="HH174" s="0" t="e">
        <f aca="false">QUOTIENT(MOD($GY174,HA$1),GZ$1)</f>
        <v>#VALUE!</v>
      </c>
      <c r="HK174" s="0" t="n">
        <f aca="false">SUMPRODUCT($HK$1:$HR$1,$DC174:$DJ174)</f>
        <v>128</v>
      </c>
      <c r="HL174" s="0" t="n">
        <f aca="false">SUMPRODUCT($HK$1:$HR$1,$DK174:$DR174)</f>
        <v>1</v>
      </c>
      <c r="HM174" s="0" t="n">
        <f aca="false">SUMPRODUCT($HK$1:$HR$1,$DS174:$DZ174)</f>
        <v>132</v>
      </c>
      <c r="HN174" s="0" t="n">
        <f aca="false">SUMPRODUCT($HK$1:$HR$1,$EA174:$EH174)</f>
        <v>0</v>
      </c>
      <c r="HO174" s="0" t="e">
        <f aca="false">SUMPRODUCT($HK$1:$HR$1,$EI174:$EO174)</f>
        <v>#VALUE!</v>
      </c>
      <c r="HQ174" s="0" t="e">
        <f aca="false">SUM(HK174:HO174)</f>
        <v>#VALUE!</v>
      </c>
      <c r="HS174" s="0" t="e">
        <f aca="false">QUOTIENT(MOD($HQ174,HJ$1),HK$1)</f>
        <v>#VALUE!</v>
      </c>
      <c r="HT174" s="0" t="e">
        <f aca="false">QUOTIENT(MOD($HQ174,HK$1),HL$1)</f>
        <v>#VALUE!</v>
      </c>
      <c r="HU174" s="0" t="e">
        <f aca="false">QUOTIENT(MOD($HQ174,HL$1),HM$1)</f>
        <v>#VALUE!</v>
      </c>
      <c r="HV174" s="0" t="e">
        <f aca="false">QUOTIENT(MOD($HQ174,HM$1),HN$1)</f>
        <v>#VALUE!</v>
      </c>
      <c r="HW174" s="0" t="e">
        <f aca="false">QUOTIENT(MOD($HQ174,HN$1),HO$1)</f>
        <v>#VALUE!</v>
      </c>
      <c r="HX174" s="0" t="e">
        <f aca="false">QUOTIENT(MOD($HQ174,HO$1),HP$1)</f>
        <v>#VALUE!</v>
      </c>
      <c r="HY174" s="0" t="e">
        <f aca="false">QUOTIENT(MOD($HQ174,HP$1),HQ$1)</f>
        <v>#VALUE!</v>
      </c>
      <c r="HZ174" s="0" t="e">
        <f aca="false">QUOTIENT(MOD($HQ174,HQ$1),HR$1)</f>
        <v>#VALUE!</v>
      </c>
    </row>
    <row r="175" customFormat="false" ht="12.8" hidden="false" customHeight="false" outlineLevel="0" collapsed="false">
      <c r="A175" s="0" t="s">
        <v>253</v>
      </c>
      <c r="B175" s="159"/>
      <c r="C175" s="159" t="s">
        <v>208</v>
      </c>
      <c r="D175" s="159" t="s">
        <v>236</v>
      </c>
      <c r="E175" s="159" t="s">
        <v>186</v>
      </c>
      <c r="F175" s="76" t="str">
        <f aca="false">DEC2HEX(Y175)</f>
        <v>0</v>
      </c>
      <c r="G175" s="76" t="str">
        <f aca="false">DEC2HEX(Z175)</f>
        <v>0</v>
      </c>
      <c r="H175" s="76" t="str">
        <f aca="false">DEC2HEX(AA175)</f>
        <v>7E</v>
      </c>
      <c r="I175" s="76" t="str">
        <f aca="false">DEC2HEX(AB175)</f>
        <v>6D</v>
      </c>
      <c r="J175" s="76" t="str">
        <f aca="false">DEC2HEX(AC175)</f>
        <v>F6</v>
      </c>
      <c r="K175" s="76" t="str">
        <f aca="false">DEC2HEX(AD175)</f>
        <v>0</v>
      </c>
      <c r="L175" s="76" t="str">
        <f aca="false">DEC2HEX(AE175)</f>
        <v>20</v>
      </c>
      <c r="M175" s="76" t="str">
        <f aca="false">DEC2HEX(AF175)</f>
        <v>0</v>
      </c>
      <c r="N175" s="76" t="str">
        <f aca="false">DEC2HEX(AG175)</f>
        <v>0</v>
      </c>
      <c r="O175" s="76" t="str">
        <f aca="false">DEC2HEX(AH175)</f>
        <v>80</v>
      </c>
      <c r="P175" s="76" t="str">
        <f aca="false">DEC2HEX(AI175)</f>
        <v>2D</v>
      </c>
      <c r="Q175" s="76" t="str">
        <f aca="false">DEC2HEX(AJ175)</f>
        <v>0</v>
      </c>
      <c r="R175" s="76" t="str">
        <f aca="false">DEC2HEX(AK175)</f>
        <v>FD</v>
      </c>
      <c r="S175" s="76" t="str">
        <f aca="false">DEC2HEX(AL175)</f>
        <v>D0</v>
      </c>
      <c r="T175" s="76" t="str">
        <f aca="false">DEC2HEX(AM175)</f>
        <v>FF</v>
      </c>
      <c r="U175" s="76" t="str">
        <f aca="false">DEC2HEX(AN175)</f>
        <v>0</v>
      </c>
      <c r="V175" s="75" t="str">
        <f aca="false">DEC2HEX(AO175)</f>
        <v>57A</v>
      </c>
      <c r="W175" s="78" t="str">
        <f aca="false">DEC2HEX(AP175)</f>
        <v>10000</v>
      </c>
      <c r="X175" s="79"/>
      <c r="Y175" s="76" t="n">
        <f aca="false">SUMPRODUCT(AQ175:AX175,$AQ$1:$AX$1)</f>
        <v>0</v>
      </c>
      <c r="Z175" s="76" t="n">
        <f aca="false">SUMPRODUCT(AY175:BF175,$AQ$1:$AX$1)</f>
        <v>0</v>
      </c>
      <c r="AA175" s="76" t="n">
        <f aca="false">SUMPRODUCT(BG175:BN175,$AQ$1:$AX$1)</f>
        <v>126</v>
      </c>
      <c r="AB175" s="76" t="n">
        <f aca="false">SUMPRODUCT(BO175:BV175,$AQ$1:$AX$1)</f>
        <v>109</v>
      </c>
      <c r="AC175" s="76" t="n">
        <f aca="false">SUMPRODUCT(BW175:CD175,$AQ$1:$AX$1)</f>
        <v>246</v>
      </c>
      <c r="AD175" s="76" t="n">
        <f aca="false">SUMPRODUCT(CE175:CL175,$AQ$1:$AX$1)</f>
        <v>0</v>
      </c>
      <c r="AE175" s="76" t="n">
        <f aca="false">SUMPRODUCT(CM175:CT175,$AQ$1:$AX$1)</f>
        <v>32</v>
      </c>
      <c r="AF175" s="76" t="n">
        <f aca="false">SUMPRODUCT(CU175:DB175,$AQ$1:$AX$1)</f>
        <v>0</v>
      </c>
      <c r="AG175" s="76" t="n">
        <f aca="false">SUMPRODUCT(DC175:DJ175,$AQ$1:$AX$1)</f>
        <v>0</v>
      </c>
      <c r="AH175" s="76" t="n">
        <f aca="false">SUMPRODUCT(DK175:DR175,$AQ$1:$AX$1)</f>
        <v>128</v>
      </c>
      <c r="AI175" s="76" t="n">
        <f aca="false">SUMPRODUCT(DS175:DZ175,$AQ$1:$AX$1)</f>
        <v>45</v>
      </c>
      <c r="AJ175" s="76" t="n">
        <f aca="false">SUMPRODUCT(EA175:EH175,$AQ$1:$AX$1)</f>
        <v>0</v>
      </c>
      <c r="AK175" s="76" t="n">
        <f aca="false">SUMPRODUCT(EI175:EP175,$AQ$1:$AX$1)</f>
        <v>253</v>
      </c>
      <c r="AL175" s="76" t="n">
        <f aca="false">SUMPRODUCT(EQ175:EX175,$AQ$1:$AX$1)</f>
        <v>208</v>
      </c>
      <c r="AM175" s="76" t="n">
        <f aca="false">SUMPRODUCT(EY175:FF175,$AQ$1:$AX$1)</f>
        <v>255</v>
      </c>
      <c r="AN175" s="76" t="n">
        <v>0</v>
      </c>
      <c r="AO175" s="79" t="n">
        <f aca="false">SUM(X175:AN175)</f>
        <v>1402</v>
      </c>
      <c r="AP175" s="79" t="n">
        <f aca="false">SUM(AB175:AJ175,AL175)+256*AK175</f>
        <v>65536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1</v>
      </c>
      <c r="BI175" s="0" t="n">
        <v>1</v>
      </c>
      <c r="BJ175" s="0" t="n">
        <v>1</v>
      </c>
      <c r="BK175" s="0" t="n">
        <v>1</v>
      </c>
      <c r="BL175" s="0" t="n">
        <v>1</v>
      </c>
      <c r="BM175" s="0" t="n">
        <v>1</v>
      </c>
      <c r="BN175" s="0" t="n">
        <v>0</v>
      </c>
      <c r="BO175" s="0" t="n">
        <v>1</v>
      </c>
      <c r="BP175" s="0" t="n">
        <v>0</v>
      </c>
      <c r="BQ175" s="0" t="n">
        <v>1</v>
      </c>
      <c r="BR175" s="0" t="n">
        <v>1</v>
      </c>
      <c r="BS175" s="0" t="n">
        <v>0</v>
      </c>
      <c r="BT175" s="0" t="n">
        <v>1</v>
      </c>
      <c r="BU175" s="0" t="n">
        <v>1</v>
      </c>
      <c r="BV175" s="0" t="n">
        <v>0</v>
      </c>
      <c r="BW175" s="0" t="n">
        <v>0</v>
      </c>
      <c r="BX175" s="0" t="n">
        <v>1</v>
      </c>
      <c r="BY175" s="0" t="n">
        <v>1</v>
      </c>
      <c r="BZ175" s="0" t="n">
        <v>0</v>
      </c>
      <c r="CA175" s="0" t="n">
        <v>1</v>
      </c>
      <c r="CB175" s="0" t="n">
        <v>1</v>
      </c>
      <c r="CC175" s="0" t="n">
        <v>1</v>
      </c>
      <c r="CD175" s="0" t="n">
        <v>1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1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0</v>
      </c>
      <c r="DR175" s="0" t="n">
        <v>1</v>
      </c>
      <c r="DS175" s="0" t="n">
        <v>1</v>
      </c>
      <c r="DT175" s="0" t="n">
        <v>0</v>
      </c>
      <c r="DU175" s="0" t="n">
        <v>1</v>
      </c>
      <c r="DV175" s="0" t="n">
        <v>1</v>
      </c>
      <c r="DW175" s="0" t="n">
        <v>0</v>
      </c>
      <c r="DX175" s="0" t="n">
        <v>1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1</v>
      </c>
      <c r="EJ175" s="0" t="n">
        <v>0</v>
      </c>
      <c r="EK175" s="0" t="n">
        <v>1</v>
      </c>
      <c r="EL175" s="0" t="n">
        <v>1</v>
      </c>
      <c r="EM175" s="0" t="n">
        <v>1</v>
      </c>
      <c r="EN175" s="0" t="n">
        <v>1</v>
      </c>
      <c r="EO175" s="0" t="n">
        <v>1</v>
      </c>
      <c r="EP175" s="0" t="n">
        <v>1</v>
      </c>
      <c r="EQ175" s="0" t="n">
        <v>0</v>
      </c>
      <c r="ER175" s="0" t="n">
        <v>0</v>
      </c>
      <c r="ES175" s="0" t="n">
        <v>0</v>
      </c>
      <c r="ET175" s="0" t="n">
        <v>0</v>
      </c>
      <c r="EU175" s="0" t="n">
        <v>1</v>
      </c>
      <c r="EV175" s="0" t="n">
        <v>0</v>
      </c>
      <c r="EW175" s="0" t="n">
        <v>1</v>
      </c>
      <c r="EX175" s="0" t="n">
        <v>1</v>
      </c>
      <c r="EY175" s="0" t="n">
        <v>1</v>
      </c>
      <c r="EZ175" s="0" t="n">
        <v>1</v>
      </c>
      <c r="FA175" s="0" t="n">
        <v>1</v>
      </c>
      <c r="FB175" s="0" t="n">
        <v>1</v>
      </c>
      <c r="FC175" s="0" t="n">
        <v>1</v>
      </c>
      <c r="FD175" s="0" t="n">
        <v>1</v>
      </c>
      <c r="FE175" s="0" t="n">
        <v>1</v>
      </c>
      <c r="FF175" s="0" t="n">
        <v>1</v>
      </c>
      <c r="FG175" s="0" t="n">
        <v>0</v>
      </c>
      <c r="FH175" s="0" t="n">
        <v>0</v>
      </c>
      <c r="FI175" s="0" t="n">
        <v>0</v>
      </c>
      <c r="FJ175" s="0" t="n">
        <v>0</v>
      </c>
      <c r="FK175" s="0" t="n">
        <v>0</v>
      </c>
      <c r="FL175" s="0" t="n">
        <v>0</v>
      </c>
      <c r="FM175" s="0" t="n">
        <v>0</v>
      </c>
      <c r="FN175" s="0" t="n">
        <v>0</v>
      </c>
      <c r="FO175" s="0" t="n">
        <v>0</v>
      </c>
      <c r="FQ175" s="0" t="n">
        <f aca="false">1-MIN(1,DC175+DG175+DK175+DO175+DS175+DW175)</f>
        <v>0</v>
      </c>
      <c r="FR175" s="0" t="n">
        <f aca="false">1-MIN(1,DD175+DH175+DL175+DP175+DT175+DX175)</f>
        <v>0</v>
      </c>
      <c r="FS175" s="0" t="n">
        <f aca="false">1-MIN(1,DE175+DI175+DM175+DQ175+DU175+DY175)</f>
        <v>0</v>
      </c>
      <c r="FT175" s="0" t="n">
        <f aca="false">1-MIN(1,DF175+DJ175+DN175+DR175+DV175+DZ175)</f>
        <v>0</v>
      </c>
      <c r="FV175" s="86" t="n">
        <f aca="false">IF(_xlfn.XOR(EI175,EA175,DS175,DK175,DC175),1,0)</f>
        <v>0</v>
      </c>
      <c r="FW175" s="86" t="n">
        <f aca="false">IF(_xlfn.XOR(EJ175,EB175,DT175,DL175,DD175),1,0)</f>
        <v>0</v>
      </c>
      <c r="FX175" s="86" t="n">
        <f aca="false">IF(_xlfn.XOR(EK175,EC175,DU175,DM175,DE175),1,0)</f>
        <v>0</v>
      </c>
      <c r="FY175" s="86" t="n">
        <f aca="false">IF(_xlfn.XOR(EL175,ED175,DV175,DN175,DF175),1,0)</f>
        <v>0</v>
      </c>
      <c r="FZ175" s="86" t="n">
        <f aca="false">IF(_xlfn.XOR(EM175,EE175,DW175,DO175,DG175),1,0)</f>
        <v>1</v>
      </c>
      <c r="GA175" s="86" t="n">
        <f aca="false">IF(_xlfn.XOR(EN175,EF175,DX175,DP175,DH175),1,0)</f>
        <v>0</v>
      </c>
      <c r="GB175" s="86" t="n">
        <f aca="false">IF(_xlfn.XOR(EO175,EG175,DY175,DQ175,DI175),1,0)</f>
        <v>1</v>
      </c>
      <c r="GC175" s="86" t="e">
        <f aca="false">IF(_xlfn.XOR(#REF!,EH175,DZ175,DR175,DJ175),1,0)</f>
        <v>#VALUE!</v>
      </c>
      <c r="GD175" s="85" t="n">
        <f aca="false">EQ175-FV175</f>
        <v>0</v>
      </c>
      <c r="GE175" s="85" t="n">
        <f aca="false">ER175-FW175</f>
        <v>0</v>
      </c>
      <c r="GF175" s="85" t="n">
        <f aca="false">ES175-FX175</f>
        <v>0</v>
      </c>
      <c r="GG175" s="85" t="n">
        <f aca="false">ET175-FY175</f>
        <v>0</v>
      </c>
      <c r="GH175" s="85" t="n">
        <f aca="false">EU175-FZ175</f>
        <v>0</v>
      </c>
      <c r="GI175" s="85" t="n">
        <f aca="false">EV175-GA175</f>
        <v>0</v>
      </c>
      <c r="GJ175" s="85" t="n">
        <f aca="false">EW175-GB175</f>
        <v>0</v>
      </c>
      <c r="GK175" s="85" t="e">
        <f aca="false">EX175-GC175</f>
        <v>#VALUE!</v>
      </c>
      <c r="GM175" s="0" t="n">
        <f aca="false">IF(_xlfn.XOR(F175:FF175),0,1)</f>
        <v>1</v>
      </c>
      <c r="GS175" s="0" t="n">
        <f aca="false">SUMPRODUCT($GS$1:$GZ$1,$DC175:$DJ175)</f>
        <v>0</v>
      </c>
      <c r="GT175" s="0" t="n">
        <f aca="false">SUMPRODUCT($GS$1:$GZ$1,$DK175:$DR175)</f>
        <v>128</v>
      </c>
      <c r="GU175" s="0" t="n">
        <f aca="false">SUMPRODUCT($GS$1:$GZ$1,$DS175:$DZ175)</f>
        <v>45</v>
      </c>
      <c r="GV175" s="0" t="n">
        <f aca="false">SUMPRODUCT($GS$1:$GZ$1,$EA175:$EH175)</f>
        <v>0</v>
      </c>
      <c r="GW175" s="0" t="e">
        <f aca="false">SUMPRODUCT($GS$1:$GZ$1,$EI175:$EO175)</f>
        <v>#VALUE!</v>
      </c>
      <c r="GX175" s="89" t="n">
        <f aca="false">SUMPRODUCT($GS$1:$GZ$1,$EQ175:$EX175)</f>
        <v>208</v>
      </c>
      <c r="GY175" s="0" t="e">
        <f aca="false">SUM(GS175:GW175)</f>
        <v>#VALUE!</v>
      </c>
      <c r="GZ175" s="0" t="e">
        <f aca="false">GY175+GX175</f>
        <v>#VALUE!</v>
      </c>
      <c r="HA175" s="0" t="e">
        <f aca="false">QUOTIENT(MOD($GY175,GT$1),GS$1)</f>
        <v>#VALUE!</v>
      </c>
      <c r="HB175" s="0" t="e">
        <f aca="false">QUOTIENT(MOD($GY175,GU$1),GT$1)</f>
        <v>#VALUE!</v>
      </c>
      <c r="HC175" s="0" t="e">
        <f aca="false">QUOTIENT(MOD($GY175,GV$1),GU$1)</f>
        <v>#VALUE!</v>
      </c>
      <c r="HD175" s="0" t="e">
        <f aca="false">QUOTIENT(MOD($GY175,GW$1),GV$1)</f>
        <v>#VALUE!</v>
      </c>
      <c r="HE175" s="0" t="e">
        <f aca="false">QUOTIENT(MOD($GY175,GX$1),GW$1)</f>
        <v>#VALUE!</v>
      </c>
      <c r="HF175" s="0" t="e">
        <f aca="false">QUOTIENT(MOD($GY175,GY$1),GX$1)</f>
        <v>#VALUE!</v>
      </c>
      <c r="HG175" s="0" t="e">
        <f aca="false">QUOTIENT(MOD($GY175,GZ$1),GY$1)</f>
        <v>#VALUE!</v>
      </c>
      <c r="HH175" s="0" t="e">
        <f aca="false">QUOTIENT(MOD($GY175,HA$1),GZ$1)</f>
        <v>#VALUE!</v>
      </c>
      <c r="HK175" s="0" t="n">
        <f aca="false">SUMPRODUCT($HK$1:$HR$1,$DC175:$DJ175)</f>
        <v>0</v>
      </c>
      <c r="HL175" s="0" t="n">
        <f aca="false">SUMPRODUCT($HK$1:$HR$1,$DK175:$DR175)</f>
        <v>1</v>
      </c>
      <c r="HM175" s="0" t="n">
        <f aca="false">SUMPRODUCT($HK$1:$HR$1,$DS175:$DZ175)</f>
        <v>180</v>
      </c>
      <c r="HN175" s="0" t="n">
        <f aca="false">SUMPRODUCT($HK$1:$HR$1,$EA175:$EH175)</f>
        <v>0</v>
      </c>
      <c r="HO175" s="0" t="e">
        <f aca="false">SUMPRODUCT($HK$1:$HR$1,$EI175:$EO175)</f>
        <v>#VALUE!</v>
      </c>
      <c r="HQ175" s="0" t="e">
        <f aca="false">SUM(HK175:HO175)</f>
        <v>#VALUE!</v>
      </c>
      <c r="HS175" s="0" t="e">
        <f aca="false">QUOTIENT(MOD($HQ175,HJ$1),HK$1)</f>
        <v>#VALUE!</v>
      </c>
      <c r="HT175" s="0" t="e">
        <f aca="false">QUOTIENT(MOD($HQ175,HK$1),HL$1)</f>
        <v>#VALUE!</v>
      </c>
      <c r="HU175" s="0" t="e">
        <f aca="false">QUOTIENT(MOD($HQ175,HL$1),HM$1)</f>
        <v>#VALUE!</v>
      </c>
      <c r="HV175" s="0" t="e">
        <f aca="false">QUOTIENT(MOD($HQ175,HM$1),HN$1)</f>
        <v>#VALUE!</v>
      </c>
      <c r="HW175" s="0" t="e">
        <f aca="false">QUOTIENT(MOD($HQ175,HN$1),HO$1)</f>
        <v>#VALUE!</v>
      </c>
      <c r="HX175" s="0" t="e">
        <f aca="false">QUOTIENT(MOD($HQ175,HO$1),HP$1)</f>
        <v>#VALUE!</v>
      </c>
      <c r="HY175" s="0" t="e">
        <f aca="false">QUOTIENT(MOD($HQ175,HP$1),HQ$1)</f>
        <v>#VALUE!</v>
      </c>
      <c r="HZ175" s="0" t="e">
        <f aca="false">QUOTIENT(MOD($HQ175,HQ$1),HR$1)</f>
        <v>#VALUE!</v>
      </c>
    </row>
    <row r="176" customFormat="false" ht="12.8" hidden="false" customHeight="false" outlineLevel="0" collapsed="false">
      <c r="A176" s="154" t="s">
        <v>254</v>
      </c>
      <c r="B176" s="159"/>
      <c r="C176" s="159" t="s">
        <v>211</v>
      </c>
      <c r="D176" s="159" t="s">
        <v>236</v>
      </c>
      <c r="E176" s="159" t="s">
        <v>186</v>
      </c>
      <c r="F176" s="76" t="str">
        <f aca="false">DEC2HEX(Y176)</f>
        <v>0</v>
      </c>
      <c r="G176" s="76" t="str">
        <f aca="false">DEC2HEX(Z176)</f>
        <v>0</v>
      </c>
      <c r="H176" s="76" t="str">
        <f aca="false">DEC2HEX(AA176)</f>
        <v>7E</v>
      </c>
      <c r="I176" s="76" t="str">
        <f aca="false">DEC2HEX(AB176)</f>
        <v>6D</v>
      </c>
      <c r="J176" s="76" t="str">
        <f aca="false">DEC2HEX(AC176)</f>
        <v>F6</v>
      </c>
      <c r="K176" s="76" t="str">
        <f aca="false">DEC2HEX(AD176)</f>
        <v>0</v>
      </c>
      <c r="L176" s="76" t="str">
        <f aca="false">DEC2HEX(AE176)</f>
        <v>20</v>
      </c>
      <c r="M176" s="76" t="str">
        <f aca="false">DEC2HEX(AF176)</f>
        <v>0</v>
      </c>
      <c r="N176" s="76" t="str">
        <f aca="false">DEC2HEX(AG176)</f>
        <v>1</v>
      </c>
      <c r="O176" s="76" t="str">
        <f aca="false">DEC2HEX(AH176)</f>
        <v>80</v>
      </c>
      <c r="P176" s="76" t="str">
        <f aca="false">DEC2HEX(AI176)</f>
        <v>2D</v>
      </c>
      <c r="Q176" s="76" t="str">
        <f aca="false">DEC2HEX(AJ176)</f>
        <v>0</v>
      </c>
      <c r="R176" s="76" t="str">
        <f aca="false">DEC2HEX(AK176)</f>
        <v>FD</v>
      </c>
      <c r="S176" s="76" t="str">
        <f aca="false">DEC2HEX(AL176)</f>
        <v>CF</v>
      </c>
      <c r="T176" s="76" t="str">
        <f aca="false">DEC2HEX(AM176)</f>
        <v>FF</v>
      </c>
      <c r="U176" s="76" t="str">
        <f aca="false">DEC2HEX(AN176)</f>
        <v>0</v>
      </c>
      <c r="V176" s="75" t="str">
        <f aca="false">DEC2HEX(AO176)</f>
        <v>57A</v>
      </c>
      <c r="W176" s="78" t="str">
        <f aca="false">DEC2HEX(AP176)</f>
        <v>10000</v>
      </c>
      <c r="X176" s="79"/>
      <c r="Y176" s="76" t="n">
        <f aca="false">SUMPRODUCT(AQ176:AX176,$AQ$1:$AX$1)</f>
        <v>0</v>
      </c>
      <c r="Z176" s="76" t="n">
        <f aca="false">SUMPRODUCT(AY176:BF176,$AQ$1:$AX$1)</f>
        <v>0</v>
      </c>
      <c r="AA176" s="76" t="n">
        <f aca="false">SUMPRODUCT(BG176:BN176,$AQ$1:$AX$1)</f>
        <v>126</v>
      </c>
      <c r="AB176" s="76" t="n">
        <f aca="false">SUMPRODUCT(BO176:BV176,$AQ$1:$AX$1)</f>
        <v>109</v>
      </c>
      <c r="AC176" s="76" t="n">
        <f aca="false">SUMPRODUCT(BW176:CD176,$AQ$1:$AX$1)</f>
        <v>246</v>
      </c>
      <c r="AD176" s="76" t="n">
        <f aca="false">SUMPRODUCT(CE176:CL176,$AQ$1:$AX$1)</f>
        <v>0</v>
      </c>
      <c r="AE176" s="76" t="n">
        <f aca="false">SUMPRODUCT(CM176:CT176,$AQ$1:$AX$1)</f>
        <v>32</v>
      </c>
      <c r="AF176" s="76" t="n">
        <f aca="false">SUMPRODUCT(CU176:DB176,$AQ$1:$AX$1)</f>
        <v>0</v>
      </c>
      <c r="AG176" s="76" t="n">
        <f aca="false">SUMPRODUCT(DC176:DJ176,$AQ$1:$AX$1)</f>
        <v>1</v>
      </c>
      <c r="AH176" s="76" t="n">
        <f aca="false">SUMPRODUCT(DK176:DR176,$AQ$1:$AX$1)</f>
        <v>128</v>
      </c>
      <c r="AI176" s="76" t="n">
        <f aca="false">SUMPRODUCT(DS176:DZ176,$AQ$1:$AX$1)</f>
        <v>45</v>
      </c>
      <c r="AJ176" s="76" t="n">
        <f aca="false">SUMPRODUCT(EA176:EH176,$AQ$1:$AX$1)</f>
        <v>0</v>
      </c>
      <c r="AK176" s="76" t="n">
        <f aca="false">SUMPRODUCT(EI176:EP176,$AQ$1:$AX$1)</f>
        <v>253</v>
      </c>
      <c r="AL176" s="76" t="n">
        <f aca="false">SUMPRODUCT(EQ176:EX176,$AQ$1:$AX$1)</f>
        <v>207</v>
      </c>
      <c r="AM176" s="76" t="n">
        <f aca="false">SUMPRODUCT(EY176:FF176,$AQ$1:$AX$1)</f>
        <v>255</v>
      </c>
      <c r="AN176" s="76" t="n">
        <v>0</v>
      </c>
      <c r="AO176" s="79" t="n">
        <f aca="false">SUM(X176:AN176)</f>
        <v>1402</v>
      </c>
      <c r="AP176" s="79" t="n">
        <f aca="false">SUM(AB176:AJ176,AL176)+256*AK176</f>
        <v>65536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1</v>
      </c>
      <c r="BI176" s="0" t="n">
        <v>1</v>
      </c>
      <c r="BJ176" s="0" t="n">
        <v>1</v>
      </c>
      <c r="BK176" s="0" t="n">
        <v>1</v>
      </c>
      <c r="BL176" s="0" t="n">
        <v>1</v>
      </c>
      <c r="BM176" s="0" t="n">
        <v>1</v>
      </c>
      <c r="BN176" s="0" t="n">
        <v>0</v>
      </c>
      <c r="BO176" s="0" t="n">
        <v>1</v>
      </c>
      <c r="BP176" s="0" t="n">
        <v>0</v>
      </c>
      <c r="BQ176" s="0" t="n">
        <v>1</v>
      </c>
      <c r="BR176" s="0" t="n">
        <v>1</v>
      </c>
      <c r="BS176" s="0" t="n">
        <v>0</v>
      </c>
      <c r="BT176" s="0" t="n">
        <v>1</v>
      </c>
      <c r="BU176" s="0" t="n">
        <v>1</v>
      </c>
      <c r="BV176" s="0" t="n">
        <v>0</v>
      </c>
      <c r="BW176" s="0" t="n">
        <v>0</v>
      </c>
      <c r="BX176" s="0" t="n">
        <v>1</v>
      </c>
      <c r="BY176" s="0" t="n">
        <v>1</v>
      </c>
      <c r="BZ176" s="0" t="n">
        <v>0</v>
      </c>
      <c r="CA176" s="0" t="n">
        <v>1</v>
      </c>
      <c r="CB176" s="0" t="n">
        <v>1</v>
      </c>
      <c r="CC176" s="0" t="n">
        <v>1</v>
      </c>
      <c r="CD176" s="0" t="n">
        <v>1</v>
      </c>
      <c r="CE176" s="0" t="n">
        <v>0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1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1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0</v>
      </c>
      <c r="DR176" s="0" t="n">
        <v>1</v>
      </c>
      <c r="DS176" s="0" t="n">
        <v>1</v>
      </c>
      <c r="DT176" s="0" t="n">
        <v>0</v>
      </c>
      <c r="DU176" s="0" t="n">
        <v>1</v>
      </c>
      <c r="DV176" s="0" t="n">
        <v>1</v>
      </c>
      <c r="DW176" s="0" t="n">
        <v>0</v>
      </c>
      <c r="DX176" s="0" t="n">
        <v>1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1</v>
      </c>
      <c r="EJ176" s="0" t="n">
        <v>0</v>
      </c>
      <c r="EK176" s="0" t="n">
        <v>1</v>
      </c>
      <c r="EL176" s="0" t="n">
        <v>1</v>
      </c>
      <c r="EM176" s="0" t="n">
        <v>1</v>
      </c>
      <c r="EN176" s="0" t="n">
        <v>1</v>
      </c>
      <c r="EO176" s="0" t="n">
        <v>1</v>
      </c>
      <c r="EP176" s="0" t="n">
        <v>1</v>
      </c>
      <c r="EQ176" s="0" t="n">
        <v>1</v>
      </c>
      <c r="ER176" s="0" t="n">
        <v>1</v>
      </c>
      <c r="ES176" s="0" t="n">
        <v>1</v>
      </c>
      <c r="ET176" s="0" t="n">
        <v>1</v>
      </c>
      <c r="EU176" s="0" t="n">
        <v>0</v>
      </c>
      <c r="EV176" s="0" t="n">
        <v>0</v>
      </c>
      <c r="EW176" s="0" t="n">
        <v>1</v>
      </c>
      <c r="EX176" s="0" t="n">
        <v>1</v>
      </c>
      <c r="EY176" s="0" t="n">
        <v>1</v>
      </c>
      <c r="EZ176" s="0" t="n">
        <v>1</v>
      </c>
      <c r="FA176" s="0" t="n">
        <v>1</v>
      </c>
      <c r="FB176" s="0" t="n">
        <v>1</v>
      </c>
      <c r="FC176" s="0" t="n">
        <v>1</v>
      </c>
      <c r="FD176" s="0" t="n">
        <v>1</v>
      </c>
      <c r="FE176" s="0" t="n">
        <v>1</v>
      </c>
      <c r="FF176" s="0" t="n">
        <v>1</v>
      </c>
      <c r="FG176" s="0" t="n">
        <v>0</v>
      </c>
      <c r="FH176" s="0" t="n">
        <v>0</v>
      </c>
      <c r="FI176" s="0" t="n">
        <v>0</v>
      </c>
      <c r="FJ176" s="0" t="n">
        <v>0</v>
      </c>
      <c r="FK176" s="0" t="n">
        <v>0</v>
      </c>
      <c r="FL176" s="0" t="n">
        <v>0</v>
      </c>
      <c r="FM176" s="0" t="n">
        <v>0</v>
      </c>
      <c r="FN176" s="0" t="n">
        <v>0</v>
      </c>
      <c r="FO176" s="0" t="n">
        <v>0</v>
      </c>
      <c r="FQ176" s="0" t="n">
        <f aca="false">1-MIN(1,DC176+DG176+DK176+DO176+DS176+DW176)</f>
        <v>0</v>
      </c>
      <c r="FR176" s="0" t="n">
        <f aca="false">1-MIN(1,DD176+DH176+DL176+DP176+DT176+DX176)</f>
        <v>0</v>
      </c>
      <c r="FS176" s="0" t="n">
        <f aca="false">1-MIN(1,DE176+DI176+DM176+DQ176+DU176+DY176)</f>
        <v>0</v>
      </c>
      <c r="FT176" s="0" t="n">
        <f aca="false">1-MIN(1,DF176+DJ176+DN176+DR176+DV176+DZ176)</f>
        <v>0</v>
      </c>
      <c r="FV176" s="86" t="n">
        <f aca="false">IF(_xlfn.XOR(EI176,EA176,DS176,DK176,DC176),1,0)</f>
        <v>1</v>
      </c>
      <c r="FW176" s="86" t="n">
        <f aca="false">IF(_xlfn.XOR(EJ176,EB176,DT176,DL176,DD176),1,0)</f>
        <v>0</v>
      </c>
      <c r="FX176" s="86" t="n">
        <f aca="false">IF(_xlfn.XOR(EK176,EC176,DU176,DM176,DE176),1,0)</f>
        <v>0</v>
      </c>
      <c r="FY176" s="86" t="n">
        <f aca="false">IF(_xlfn.XOR(EL176,ED176,DV176,DN176,DF176),1,0)</f>
        <v>0</v>
      </c>
      <c r="FZ176" s="86" t="n">
        <f aca="false">IF(_xlfn.XOR(EM176,EE176,DW176,DO176,DG176),1,0)</f>
        <v>1</v>
      </c>
      <c r="GA176" s="86" t="n">
        <f aca="false">IF(_xlfn.XOR(EN176,EF176,DX176,DP176,DH176),1,0)</f>
        <v>0</v>
      </c>
      <c r="GB176" s="86" t="n">
        <f aca="false">IF(_xlfn.XOR(EO176,EG176,DY176,DQ176,DI176),1,0)</f>
        <v>1</v>
      </c>
      <c r="GC176" s="86" t="e">
        <f aca="false">IF(_xlfn.XOR(#REF!,EH176,DZ176,DR176,DJ176),1,0)</f>
        <v>#VALUE!</v>
      </c>
      <c r="GD176" s="85" t="n">
        <f aca="false">EQ176-FV176</f>
        <v>0</v>
      </c>
      <c r="GE176" s="85" t="n">
        <f aca="false">ER176-FW176</f>
        <v>1</v>
      </c>
      <c r="GF176" s="85" t="n">
        <f aca="false">ES176-FX176</f>
        <v>1</v>
      </c>
      <c r="GG176" s="85" t="n">
        <f aca="false">ET176-FY176</f>
        <v>1</v>
      </c>
      <c r="GH176" s="85" t="n">
        <f aca="false">EU176-FZ176</f>
        <v>-1</v>
      </c>
      <c r="GI176" s="85" t="n">
        <f aca="false">EV176-GA176</f>
        <v>0</v>
      </c>
      <c r="GJ176" s="85" t="n">
        <f aca="false">EW176-GB176</f>
        <v>0</v>
      </c>
      <c r="GK176" s="85" t="e">
        <f aca="false">EW176-GC176</f>
        <v>#VALUE!</v>
      </c>
      <c r="GM176" s="0" t="n">
        <f aca="false">IF(_xlfn.XOR(F176:FF176),0,1)</f>
        <v>0</v>
      </c>
      <c r="GS176" s="0" t="n">
        <f aca="false">SUMPRODUCT($GS$1:$GZ$1,$DC176:$DJ176)</f>
        <v>1</v>
      </c>
      <c r="GT176" s="0" t="n">
        <f aca="false">SUMPRODUCT($GS$1:$GZ$1,$DK176:$DR176)</f>
        <v>128</v>
      </c>
      <c r="GU176" s="0" t="n">
        <f aca="false">SUMPRODUCT($GS$1:$GZ$1,$DS176:$DZ176)</f>
        <v>45</v>
      </c>
      <c r="GV176" s="0" t="n">
        <f aca="false">SUMPRODUCT($GS$1:$GZ$1,$EA176:$EH176)</f>
        <v>0</v>
      </c>
      <c r="GW176" s="0" t="e">
        <f aca="false">SUMPRODUCT($GS$1:$GZ$1,$EI176:$EO176)</f>
        <v>#VALUE!</v>
      </c>
      <c r="GX176" s="89" t="n">
        <f aca="false">SUMPRODUCT($GS$1:$GZ$1,$EQ176:$EX176)</f>
        <v>207</v>
      </c>
      <c r="GY176" s="0" t="e">
        <f aca="false">SUM(GS176:GW176)</f>
        <v>#VALUE!</v>
      </c>
      <c r="GZ176" s="0" t="e">
        <f aca="false">GY176+GX176</f>
        <v>#VALUE!</v>
      </c>
      <c r="HA176" s="0" t="e">
        <f aca="false">QUOTIENT(MOD($GY176,GT$1),GS$1)</f>
        <v>#VALUE!</v>
      </c>
      <c r="HB176" s="0" t="e">
        <f aca="false">QUOTIENT(MOD($GY176,GU$1),GT$1)</f>
        <v>#VALUE!</v>
      </c>
      <c r="HC176" s="0" t="e">
        <f aca="false">QUOTIENT(MOD($GY176,GV$1),GU$1)</f>
        <v>#VALUE!</v>
      </c>
      <c r="HD176" s="0" t="e">
        <f aca="false">QUOTIENT(MOD($GY176,GW$1),GV$1)</f>
        <v>#VALUE!</v>
      </c>
      <c r="HE176" s="0" t="e">
        <f aca="false">QUOTIENT(MOD($GY176,GX$1),GW$1)</f>
        <v>#VALUE!</v>
      </c>
      <c r="HF176" s="0" t="e">
        <f aca="false">QUOTIENT(MOD($GY176,GY$1),GX$1)</f>
        <v>#VALUE!</v>
      </c>
      <c r="HG176" s="0" t="e">
        <f aca="false">QUOTIENT(MOD($GY176,GZ$1),GY$1)</f>
        <v>#VALUE!</v>
      </c>
      <c r="HH176" s="0" t="e">
        <f aca="false">QUOTIENT(MOD($GY176,HA$1),GZ$1)</f>
        <v>#VALUE!</v>
      </c>
      <c r="HK176" s="0" t="n">
        <f aca="false">SUMPRODUCT($HK$1:$HR$1,$DC176:$DJ176)</f>
        <v>128</v>
      </c>
      <c r="HL176" s="0" t="n">
        <f aca="false">SUMPRODUCT($HK$1:$HR$1,$DK176:$DR176)</f>
        <v>1</v>
      </c>
      <c r="HM176" s="0" t="n">
        <f aca="false">SUMPRODUCT($HK$1:$HR$1,$DS176:$DZ176)</f>
        <v>180</v>
      </c>
      <c r="HN176" s="0" t="n">
        <f aca="false">SUMPRODUCT($HK$1:$HR$1,$EA176:$EH176)</f>
        <v>0</v>
      </c>
      <c r="HO176" s="0" t="e">
        <f aca="false">SUMPRODUCT($HK$1:$HR$1,$EI176:$EO176)</f>
        <v>#VALUE!</v>
      </c>
      <c r="HQ176" s="0" t="e">
        <f aca="false">SUM(HK176:HO176)</f>
        <v>#VALUE!</v>
      </c>
      <c r="HS176" s="0" t="e">
        <f aca="false">QUOTIENT(MOD($HQ176,HJ$1),HK$1)</f>
        <v>#VALUE!</v>
      </c>
      <c r="HT176" s="0" t="e">
        <f aca="false">QUOTIENT(MOD($HQ176,HK$1),HL$1)</f>
        <v>#VALUE!</v>
      </c>
      <c r="HU176" s="0" t="e">
        <f aca="false">QUOTIENT(MOD($HQ176,HL$1),HM$1)</f>
        <v>#VALUE!</v>
      </c>
      <c r="HV176" s="0" t="e">
        <f aca="false">QUOTIENT(MOD($HQ176,HM$1),HN$1)</f>
        <v>#VALUE!</v>
      </c>
      <c r="HW176" s="0" t="e">
        <f aca="false">QUOTIENT(MOD($HQ176,HN$1),HO$1)</f>
        <v>#VALUE!</v>
      </c>
      <c r="HX176" s="0" t="e">
        <f aca="false">QUOTIENT(MOD($HQ176,HO$1),HP$1)</f>
        <v>#VALUE!</v>
      </c>
      <c r="HY176" s="0" t="e">
        <f aca="false">QUOTIENT(MOD($HQ176,HP$1),HQ$1)</f>
        <v>#VALUE!</v>
      </c>
      <c r="HZ176" s="0" t="e">
        <f aca="false">QUOTIENT(MOD($HQ176,HQ$1),HR$1)</f>
        <v>#VALUE!</v>
      </c>
    </row>
    <row r="177" customFormat="false" ht="12.8" hidden="false" customHeight="false" outlineLevel="0" collapsed="false">
      <c r="A177" s="0" t="s">
        <v>255</v>
      </c>
      <c r="B177" s="159"/>
      <c r="C177" s="159" t="s">
        <v>235</v>
      </c>
      <c r="D177" s="159" t="s">
        <v>236</v>
      </c>
      <c r="E177" s="159" t="s">
        <v>186</v>
      </c>
      <c r="F177" s="76" t="str">
        <f aca="false">DEC2HEX(Y177)</f>
        <v>0</v>
      </c>
      <c r="G177" s="76" t="str">
        <f aca="false">DEC2HEX(Z177)</f>
        <v>0</v>
      </c>
      <c r="H177" s="76" t="str">
        <f aca="false">DEC2HEX(AA177)</f>
        <v>7E</v>
      </c>
      <c r="I177" s="76" t="str">
        <f aca="false">DEC2HEX(AB177)</f>
        <v>6D</v>
      </c>
      <c r="J177" s="76" t="str">
        <f aca="false">DEC2HEX(AC177)</f>
        <v>F6</v>
      </c>
      <c r="K177" s="76" t="str">
        <f aca="false">DEC2HEX(AD177)</f>
        <v>0</v>
      </c>
      <c r="L177" s="76" t="str">
        <f aca="false">DEC2HEX(AE177)</f>
        <v>20</v>
      </c>
      <c r="M177" s="76" t="str">
        <f aca="false">DEC2HEX(AF177)</f>
        <v>0</v>
      </c>
      <c r="N177" s="76" t="str">
        <f aca="false">DEC2HEX(AG177)</f>
        <v>0</v>
      </c>
      <c r="O177" s="76" t="str">
        <f aca="false">DEC2HEX(AH177)</f>
        <v>80</v>
      </c>
      <c r="P177" s="76" t="str">
        <f aca="false">DEC2HEX(AI177)</f>
        <v>3B</v>
      </c>
      <c r="Q177" s="76" t="str">
        <f aca="false">DEC2HEX(AJ177)</f>
        <v>0</v>
      </c>
      <c r="R177" s="76" t="str">
        <f aca="false">DEC2HEX(AK177)</f>
        <v>FD</v>
      </c>
      <c r="S177" s="76" t="str">
        <f aca="false">DEC2HEX(AL177)</f>
        <v>C2</v>
      </c>
      <c r="T177" s="76" t="str">
        <f aca="false">DEC2HEX(AM177)</f>
        <v>FF</v>
      </c>
      <c r="U177" s="76" t="str">
        <f aca="false">DEC2HEX(AN177)</f>
        <v>0</v>
      </c>
      <c r="V177" s="75" t="str">
        <f aca="false">DEC2HEX(AO177)</f>
        <v>57A</v>
      </c>
      <c r="W177" s="78" t="str">
        <f aca="false">DEC2HEX(AP177)</f>
        <v>10000</v>
      </c>
      <c r="X177" s="79"/>
      <c r="Y177" s="76" t="n">
        <f aca="false">SUMPRODUCT(AQ177:AX177,$AQ$1:$AX$1)</f>
        <v>0</v>
      </c>
      <c r="Z177" s="76" t="n">
        <f aca="false">SUMPRODUCT(AY177:BF177,$AQ$1:$AX$1)</f>
        <v>0</v>
      </c>
      <c r="AA177" s="76" t="n">
        <f aca="false">SUMPRODUCT(BG177:BN177,$AQ$1:$AX$1)</f>
        <v>126</v>
      </c>
      <c r="AB177" s="76" t="n">
        <f aca="false">SUMPRODUCT(BO177:BV177,$AQ$1:$AX$1)</f>
        <v>109</v>
      </c>
      <c r="AC177" s="76" t="n">
        <f aca="false">SUMPRODUCT(BW177:CD177,$AQ$1:$AX$1)</f>
        <v>246</v>
      </c>
      <c r="AD177" s="76" t="n">
        <f aca="false">SUMPRODUCT(CE177:CL177,$AQ$1:$AX$1)</f>
        <v>0</v>
      </c>
      <c r="AE177" s="76" t="n">
        <f aca="false">SUMPRODUCT(CM177:CT177,$AQ$1:$AX$1)</f>
        <v>32</v>
      </c>
      <c r="AF177" s="76" t="n">
        <f aca="false">SUMPRODUCT(CU177:DB177,$AQ$1:$AX$1)</f>
        <v>0</v>
      </c>
      <c r="AG177" s="76" t="n">
        <f aca="false">SUMPRODUCT(DC177:DJ177,$AQ$1:$AX$1)</f>
        <v>0</v>
      </c>
      <c r="AH177" s="76" t="n">
        <f aca="false">SUMPRODUCT(DK177:DR177,$AQ$1:$AX$1)</f>
        <v>128</v>
      </c>
      <c r="AI177" s="76" t="n">
        <f aca="false">SUMPRODUCT(DS177:DZ177,$AQ$1:$AX$1)</f>
        <v>59</v>
      </c>
      <c r="AJ177" s="76" t="n">
        <f aca="false">SUMPRODUCT(EA177:EH177,$AQ$1:$AX$1)</f>
        <v>0</v>
      </c>
      <c r="AK177" s="76" t="n">
        <f aca="false">SUMPRODUCT(EI177:EP177,$AQ$1:$AX$1)</f>
        <v>253</v>
      </c>
      <c r="AL177" s="76" t="n">
        <f aca="false">SUMPRODUCT(EQ177:EX177,$AQ$1:$AX$1)</f>
        <v>194</v>
      </c>
      <c r="AM177" s="76" t="n">
        <f aca="false">SUMPRODUCT(EY177:FF177,$AQ$1:$AX$1)</f>
        <v>255</v>
      </c>
      <c r="AN177" s="76" t="n">
        <v>0</v>
      </c>
      <c r="AO177" s="79" t="n">
        <f aca="false">SUM(X177:AN177)</f>
        <v>1402</v>
      </c>
      <c r="AP177" s="79" t="n">
        <f aca="false">SUM(AB177:AJ177,AL177)+256*AK177</f>
        <v>65536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1</v>
      </c>
      <c r="BI177" s="0" t="n">
        <v>1</v>
      </c>
      <c r="BJ177" s="0" t="n">
        <v>1</v>
      </c>
      <c r="BK177" s="0" t="n">
        <v>1</v>
      </c>
      <c r="BL177" s="0" t="n">
        <v>1</v>
      </c>
      <c r="BM177" s="0" t="n">
        <v>1</v>
      </c>
      <c r="BN177" s="0" t="n">
        <v>0</v>
      </c>
      <c r="BO177" s="0" t="n">
        <v>1</v>
      </c>
      <c r="BP177" s="0" t="n">
        <v>0</v>
      </c>
      <c r="BQ177" s="0" t="n">
        <v>1</v>
      </c>
      <c r="BR177" s="0" t="n">
        <v>1</v>
      </c>
      <c r="BS177" s="0" t="n">
        <v>0</v>
      </c>
      <c r="BT177" s="0" t="n">
        <v>1</v>
      </c>
      <c r="BU177" s="0" t="n">
        <v>1</v>
      </c>
      <c r="BV177" s="0" t="n">
        <v>0</v>
      </c>
      <c r="BW177" s="0" t="n">
        <v>0</v>
      </c>
      <c r="BX177" s="0" t="n">
        <v>1</v>
      </c>
      <c r="BY177" s="0" t="n">
        <v>1</v>
      </c>
      <c r="BZ177" s="0" t="n">
        <v>0</v>
      </c>
      <c r="CA177" s="0" t="n">
        <v>1</v>
      </c>
      <c r="CB177" s="0" t="n">
        <v>1</v>
      </c>
      <c r="CC177" s="0" t="n">
        <v>1</v>
      </c>
      <c r="CD177" s="0" t="n">
        <v>1</v>
      </c>
      <c r="CE177" s="0" t="n">
        <v>0</v>
      </c>
      <c r="CF177" s="0" t="n">
        <v>0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0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1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0</v>
      </c>
      <c r="DR177" s="0" t="n">
        <v>1</v>
      </c>
      <c r="DS177" s="0" t="n">
        <v>1</v>
      </c>
      <c r="DT177" s="0" t="n">
        <v>1</v>
      </c>
      <c r="DU177" s="0" t="n">
        <v>0</v>
      </c>
      <c r="DV177" s="0" t="n">
        <v>1</v>
      </c>
      <c r="DW177" s="0" t="n">
        <v>1</v>
      </c>
      <c r="DX177" s="0" t="n">
        <v>1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1</v>
      </c>
      <c r="EJ177" s="0" t="n">
        <v>0</v>
      </c>
      <c r="EK177" s="0" t="n">
        <v>1</v>
      </c>
      <c r="EL177" s="0" t="n">
        <v>1</v>
      </c>
      <c r="EM177" s="0" t="n">
        <v>1</v>
      </c>
      <c r="EN177" s="0" t="n">
        <v>1</v>
      </c>
      <c r="EO177" s="0" t="n">
        <v>1</v>
      </c>
      <c r="EP177" s="0" t="n">
        <v>1</v>
      </c>
      <c r="EQ177" s="0" t="n">
        <v>0</v>
      </c>
      <c r="ER177" s="0" t="n">
        <v>1</v>
      </c>
      <c r="ES177" s="0" t="n">
        <v>0</v>
      </c>
      <c r="ET177" s="0" t="n">
        <v>0</v>
      </c>
      <c r="EU177" s="0" t="n">
        <v>0</v>
      </c>
      <c r="EV177" s="0" t="n">
        <v>0</v>
      </c>
      <c r="EW177" s="0" t="n">
        <v>1</v>
      </c>
      <c r="EX177" s="0" t="n">
        <v>1</v>
      </c>
      <c r="EY177" s="0" t="n">
        <v>1</v>
      </c>
      <c r="EZ177" s="0" t="n">
        <v>1</v>
      </c>
      <c r="FA177" s="0" t="n">
        <v>1</v>
      </c>
      <c r="FB177" s="0" t="n">
        <v>1</v>
      </c>
      <c r="FC177" s="0" t="n">
        <v>1</v>
      </c>
      <c r="FD177" s="0" t="n">
        <v>1</v>
      </c>
      <c r="FE177" s="0" t="n">
        <v>1</v>
      </c>
      <c r="FF177" s="0" t="n">
        <v>1</v>
      </c>
      <c r="FG177" s="0" t="n">
        <v>0</v>
      </c>
      <c r="FH177" s="0" t="n">
        <v>0</v>
      </c>
      <c r="FI177" s="0" t="n">
        <v>0</v>
      </c>
      <c r="FJ177" s="0" t="n">
        <v>0</v>
      </c>
      <c r="FK177" s="0" t="n">
        <v>0</v>
      </c>
      <c r="FL177" s="0" t="n">
        <v>0</v>
      </c>
      <c r="FM177" s="0" t="n">
        <v>0</v>
      </c>
      <c r="FN177" s="0" t="n">
        <v>0</v>
      </c>
      <c r="FO177" s="0" t="n">
        <v>0</v>
      </c>
      <c r="FQ177" s="0" t="n">
        <f aca="false">1-MIN(1,DC177+DG177+DK177+DO177+DS177+DW177)</f>
        <v>0</v>
      </c>
      <c r="FR177" s="0" t="n">
        <f aca="false">1-MIN(1,DD177+DH177+DL177+DP177+DT177+DX177)</f>
        <v>0</v>
      </c>
      <c r="FS177" s="0" t="n">
        <f aca="false">1-MIN(1,DE177+DI177+DM177+DQ177+DU177+DY177)</f>
        <v>1</v>
      </c>
      <c r="FT177" s="0" t="n">
        <f aca="false">1-MIN(1,DF177+DJ177+DN177+DR177+DV177+DZ177)</f>
        <v>0</v>
      </c>
      <c r="FV177" s="86" t="n">
        <f aca="false">IF(_xlfn.XOR(EI177,EA177,DS177,DK177,DC177),1,0)</f>
        <v>0</v>
      </c>
      <c r="FW177" s="86" t="n">
        <f aca="false">IF(_xlfn.XOR(EJ177,EB177,DT177,DL177,DD177),1,0)</f>
        <v>1</v>
      </c>
      <c r="FX177" s="86" t="n">
        <f aca="false">IF(_xlfn.XOR(EK177,EC177,DU177,DM177,DE177),1,0)</f>
        <v>1</v>
      </c>
      <c r="FY177" s="86" t="n">
        <f aca="false">IF(_xlfn.XOR(EL177,ED177,DV177,DN177,DF177),1,0)</f>
        <v>0</v>
      </c>
      <c r="FZ177" s="86" t="n">
        <f aca="false">IF(_xlfn.XOR(EM177,EE177,DW177,DO177,DG177),1,0)</f>
        <v>0</v>
      </c>
      <c r="GA177" s="86" t="n">
        <f aca="false">IF(_xlfn.XOR(EN177,EF177,DX177,DP177,DH177),1,0)</f>
        <v>0</v>
      </c>
      <c r="GB177" s="86" t="n">
        <f aca="false">IF(_xlfn.XOR(EO177,EG177,DY177,DQ177,DI177),1,0)</f>
        <v>1</v>
      </c>
      <c r="GC177" s="86" t="e">
        <f aca="false">IF(_xlfn.XOR(#REF!,EH177,DZ177,DR177,DJ177),1,0)</f>
        <v>#VALUE!</v>
      </c>
      <c r="GD177" s="85" t="n">
        <f aca="false">EQ177-FV177</f>
        <v>0</v>
      </c>
      <c r="GE177" s="85" t="n">
        <f aca="false">ER177-FW177</f>
        <v>0</v>
      </c>
      <c r="GF177" s="85" t="n">
        <f aca="false">ES177-FX177</f>
        <v>-1</v>
      </c>
      <c r="GG177" s="85" t="n">
        <f aca="false">ET177-FY177</f>
        <v>0</v>
      </c>
      <c r="GH177" s="85" t="n">
        <f aca="false">EU177-FZ177</f>
        <v>0</v>
      </c>
      <c r="GI177" s="85" t="n">
        <f aca="false">EV177-GA177</f>
        <v>0</v>
      </c>
      <c r="GJ177" s="85" t="n">
        <f aca="false">EW177-GB177</f>
        <v>0</v>
      </c>
      <c r="GK177" s="85" t="e">
        <f aca="false">EX177-GC177</f>
        <v>#VALUE!</v>
      </c>
      <c r="GM177" s="0" t="n">
        <f aca="false">IF(_xlfn.XOR(F177:FF177),0,1)</f>
        <v>0</v>
      </c>
      <c r="GS177" s="0" t="n">
        <f aca="false">SUMPRODUCT($GS$1:$GZ$1,$DC177:$DJ177)</f>
        <v>0</v>
      </c>
      <c r="GT177" s="0" t="n">
        <f aca="false">SUMPRODUCT($GS$1:$GZ$1,$DK177:$DR177)</f>
        <v>128</v>
      </c>
      <c r="GU177" s="0" t="n">
        <f aca="false">SUMPRODUCT($GS$1:$GZ$1,$DS177:$DZ177)</f>
        <v>59</v>
      </c>
      <c r="GV177" s="0" t="n">
        <f aca="false">SUMPRODUCT($GS$1:$GZ$1,$EA177:$EH177)</f>
        <v>0</v>
      </c>
      <c r="GW177" s="0" t="e">
        <f aca="false">SUMPRODUCT($GS$1:$GZ$1,$EI177:$EO177)</f>
        <v>#VALUE!</v>
      </c>
      <c r="GX177" s="89" t="n">
        <f aca="false">SUMPRODUCT($GS$1:$GZ$1,$EQ177:$EX177)</f>
        <v>194</v>
      </c>
      <c r="GY177" s="0" t="e">
        <f aca="false">SUM(GS177:GW177)</f>
        <v>#VALUE!</v>
      </c>
      <c r="GZ177" s="0" t="e">
        <f aca="false">GY177+GX177</f>
        <v>#VALUE!</v>
      </c>
      <c r="HA177" s="0" t="e">
        <f aca="false">QUOTIENT(MOD($GY177,GT$1),GS$1)</f>
        <v>#VALUE!</v>
      </c>
      <c r="HB177" s="0" t="e">
        <f aca="false">QUOTIENT(MOD($GY177,GU$1),GT$1)</f>
        <v>#VALUE!</v>
      </c>
      <c r="HC177" s="0" t="e">
        <f aca="false">QUOTIENT(MOD($GY177,GV$1),GU$1)</f>
        <v>#VALUE!</v>
      </c>
      <c r="HD177" s="0" t="e">
        <f aca="false">QUOTIENT(MOD($GY177,GW$1),GV$1)</f>
        <v>#VALUE!</v>
      </c>
      <c r="HE177" s="0" t="e">
        <f aca="false">QUOTIENT(MOD($GY177,GX$1),GW$1)</f>
        <v>#VALUE!</v>
      </c>
      <c r="HF177" s="0" t="e">
        <f aca="false">QUOTIENT(MOD($GY177,GY$1),GX$1)</f>
        <v>#VALUE!</v>
      </c>
      <c r="HG177" s="0" t="e">
        <f aca="false">QUOTIENT(MOD($GY177,GZ$1),GY$1)</f>
        <v>#VALUE!</v>
      </c>
      <c r="HH177" s="0" t="e">
        <f aca="false">QUOTIENT(MOD($GY177,HA$1),GZ$1)</f>
        <v>#VALUE!</v>
      </c>
      <c r="HK177" s="0" t="n">
        <f aca="false">SUMPRODUCT($HK$1:$HR$1,$DC177:$DJ177)</f>
        <v>0</v>
      </c>
      <c r="HL177" s="0" t="n">
        <f aca="false">SUMPRODUCT($HK$1:$HR$1,$DK177:$DR177)</f>
        <v>1</v>
      </c>
      <c r="HM177" s="0" t="n">
        <f aca="false">SUMPRODUCT($HK$1:$HR$1,$DS177:$DZ177)</f>
        <v>220</v>
      </c>
      <c r="HN177" s="0" t="n">
        <f aca="false">SUMPRODUCT($HK$1:$HR$1,$EA177:$EH177)</f>
        <v>0</v>
      </c>
      <c r="HO177" s="0" t="e">
        <f aca="false">SUMPRODUCT($HK$1:$HR$1,$EI177:$EO177)</f>
        <v>#VALUE!</v>
      </c>
      <c r="HQ177" s="0" t="e">
        <f aca="false">SUM(HK177:HO177)</f>
        <v>#VALUE!</v>
      </c>
      <c r="HS177" s="0" t="e">
        <f aca="false">QUOTIENT(MOD($HQ177,HJ$1),HK$1)</f>
        <v>#VALUE!</v>
      </c>
      <c r="HT177" s="0" t="e">
        <f aca="false">QUOTIENT(MOD($HQ177,HK$1),HL$1)</f>
        <v>#VALUE!</v>
      </c>
      <c r="HU177" s="0" t="e">
        <f aca="false">QUOTIENT(MOD($HQ177,HL$1),HM$1)</f>
        <v>#VALUE!</v>
      </c>
      <c r="HV177" s="0" t="e">
        <f aca="false">QUOTIENT(MOD($HQ177,HM$1),HN$1)</f>
        <v>#VALUE!</v>
      </c>
      <c r="HW177" s="0" t="e">
        <f aca="false">QUOTIENT(MOD($HQ177,HN$1),HO$1)</f>
        <v>#VALUE!</v>
      </c>
      <c r="HX177" s="0" t="e">
        <f aca="false">QUOTIENT(MOD($HQ177,HO$1),HP$1)</f>
        <v>#VALUE!</v>
      </c>
      <c r="HY177" s="0" t="e">
        <f aca="false">QUOTIENT(MOD($HQ177,HP$1),HQ$1)</f>
        <v>#VALUE!</v>
      </c>
      <c r="HZ177" s="0" t="e">
        <f aca="false">QUOTIENT(MOD($HQ177,HQ$1),HR$1)</f>
        <v>#VALUE!</v>
      </c>
    </row>
    <row r="178" customFormat="false" ht="12.8" hidden="false" customHeight="false" outlineLevel="0" collapsed="false">
      <c r="A178" s="0" t="s">
        <v>256</v>
      </c>
      <c r="B178" s="159"/>
      <c r="C178" s="159" t="s">
        <v>237</v>
      </c>
      <c r="D178" s="159" t="s">
        <v>236</v>
      </c>
      <c r="E178" s="159" t="s">
        <v>186</v>
      </c>
      <c r="F178" s="76" t="str">
        <f aca="false">DEC2HEX(Y178)</f>
        <v>0</v>
      </c>
      <c r="G178" s="76" t="str">
        <f aca="false">DEC2HEX(Z178)</f>
        <v>0</v>
      </c>
      <c r="H178" s="76" t="str">
        <f aca="false">DEC2HEX(AA178)</f>
        <v>7E</v>
      </c>
      <c r="I178" s="76" t="str">
        <f aca="false">DEC2HEX(AB178)</f>
        <v>6D</v>
      </c>
      <c r="J178" s="76" t="str">
        <f aca="false">DEC2HEX(AC178)</f>
        <v>F6</v>
      </c>
      <c r="K178" s="76" t="str">
        <f aca="false">DEC2HEX(AD178)</f>
        <v>0</v>
      </c>
      <c r="L178" s="76" t="str">
        <f aca="false">DEC2HEX(AE178)</f>
        <v>20</v>
      </c>
      <c r="M178" s="76" t="str">
        <f aca="false">DEC2HEX(AF178)</f>
        <v>0</v>
      </c>
      <c r="N178" s="76" t="str">
        <f aca="false">DEC2HEX(AG178)</f>
        <v>1</v>
      </c>
      <c r="O178" s="76" t="str">
        <f aca="false">DEC2HEX(AH178)</f>
        <v>80</v>
      </c>
      <c r="P178" s="76" t="str">
        <f aca="false">DEC2HEX(AI178)</f>
        <v>3B</v>
      </c>
      <c r="Q178" s="76" t="str">
        <f aca="false">DEC2HEX(AJ178)</f>
        <v>0</v>
      </c>
      <c r="R178" s="76" t="str">
        <f aca="false">DEC2HEX(AK178)</f>
        <v>FD</v>
      </c>
      <c r="S178" s="76" t="str">
        <f aca="false">DEC2HEX(AL178)</f>
        <v>C1</v>
      </c>
      <c r="T178" s="76" t="str">
        <f aca="false">DEC2HEX(AM178)</f>
        <v>FF</v>
      </c>
      <c r="U178" s="76" t="str">
        <f aca="false">DEC2HEX(AN178)</f>
        <v>0</v>
      </c>
      <c r="V178" s="75" t="str">
        <f aca="false">DEC2HEX(AO178)</f>
        <v>57A</v>
      </c>
      <c r="W178" s="78" t="str">
        <f aca="false">DEC2HEX(AP178)</f>
        <v>10000</v>
      </c>
      <c r="X178" s="79"/>
      <c r="Y178" s="76" t="n">
        <f aca="false">SUMPRODUCT(AQ178:AX178,$AQ$1:$AX$1)</f>
        <v>0</v>
      </c>
      <c r="Z178" s="76" t="n">
        <f aca="false">SUMPRODUCT(AY178:BF178,$AQ$1:$AX$1)</f>
        <v>0</v>
      </c>
      <c r="AA178" s="76" t="n">
        <f aca="false">SUMPRODUCT(BG178:BN178,$AQ$1:$AX$1)</f>
        <v>126</v>
      </c>
      <c r="AB178" s="76" t="n">
        <f aca="false">SUMPRODUCT(BO178:BV178,$AQ$1:$AX$1)</f>
        <v>109</v>
      </c>
      <c r="AC178" s="76" t="n">
        <f aca="false">SUMPRODUCT(BW178:CD178,$AQ$1:$AX$1)</f>
        <v>246</v>
      </c>
      <c r="AD178" s="76" t="n">
        <f aca="false">SUMPRODUCT(CE178:CL178,$AQ$1:$AX$1)</f>
        <v>0</v>
      </c>
      <c r="AE178" s="76" t="n">
        <f aca="false">SUMPRODUCT(CM178:CT178,$AQ$1:$AX$1)</f>
        <v>32</v>
      </c>
      <c r="AF178" s="76" t="n">
        <f aca="false">SUMPRODUCT(CU178:DB178,$AQ$1:$AX$1)</f>
        <v>0</v>
      </c>
      <c r="AG178" s="76" t="n">
        <f aca="false">SUMPRODUCT(DC178:DJ178,$AQ$1:$AX$1)</f>
        <v>1</v>
      </c>
      <c r="AH178" s="76" t="n">
        <f aca="false">SUMPRODUCT(DK178:DR178,$AQ$1:$AX$1)</f>
        <v>128</v>
      </c>
      <c r="AI178" s="76" t="n">
        <f aca="false">SUMPRODUCT(DS178:DZ178,$AQ$1:$AX$1)</f>
        <v>59</v>
      </c>
      <c r="AJ178" s="76" t="n">
        <f aca="false">SUMPRODUCT(EA178:EH178,$AQ$1:$AX$1)</f>
        <v>0</v>
      </c>
      <c r="AK178" s="76" t="n">
        <f aca="false">SUMPRODUCT(EI178:EP178,$AQ$1:$AX$1)</f>
        <v>253</v>
      </c>
      <c r="AL178" s="76" t="n">
        <f aca="false">SUMPRODUCT(EQ178:EX178,$AQ$1:$AX$1)</f>
        <v>193</v>
      </c>
      <c r="AM178" s="76" t="n">
        <f aca="false">SUMPRODUCT(EY178:FF178,$AQ$1:$AX$1)</f>
        <v>255</v>
      </c>
      <c r="AN178" s="76" t="n">
        <v>0</v>
      </c>
      <c r="AO178" s="79" t="n">
        <f aca="false">SUM(X178:AN178)</f>
        <v>1402</v>
      </c>
      <c r="AP178" s="79" t="n">
        <f aca="false">SUM(AB178:AJ178,AL178)+256*AK178</f>
        <v>65536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1</v>
      </c>
      <c r="BI178" s="0" t="n">
        <v>1</v>
      </c>
      <c r="BJ178" s="0" t="n">
        <v>1</v>
      </c>
      <c r="BK178" s="0" t="n">
        <v>1</v>
      </c>
      <c r="BL178" s="0" t="n">
        <v>1</v>
      </c>
      <c r="BM178" s="0" t="n">
        <v>1</v>
      </c>
      <c r="BN178" s="0" t="n">
        <v>0</v>
      </c>
      <c r="BO178" s="0" t="n">
        <v>1</v>
      </c>
      <c r="BP178" s="0" t="n">
        <v>0</v>
      </c>
      <c r="BQ178" s="0" t="n">
        <v>1</v>
      </c>
      <c r="BR178" s="0" t="n">
        <v>1</v>
      </c>
      <c r="BS178" s="0" t="n">
        <v>0</v>
      </c>
      <c r="BT178" s="0" t="n">
        <v>1</v>
      </c>
      <c r="BU178" s="0" t="n">
        <v>1</v>
      </c>
      <c r="BV178" s="0" t="n">
        <v>0</v>
      </c>
      <c r="BW178" s="0" t="n">
        <v>0</v>
      </c>
      <c r="BX178" s="0" t="n">
        <v>1</v>
      </c>
      <c r="BY178" s="0" t="n">
        <v>1</v>
      </c>
      <c r="BZ178" s="0" t="n">
        <v>0</v>
      </c>
      <c r="CA178" s="0" t="n">
        <v>1</v>
      </c>
      <c r="CB178" s="0" t="n">
        <v>1</v>
      </c>
      <c r="CC178" s="0" t="n">
        <v>1</v>
      </c>
      <c r="CD178" s="0" t="n">
        <v>1</v>
      </c>
      <c r="CE178" s="0" t="n">
        <v>0</v>
      </c>
      <c r="CF178" s="0" t="n">
        <v>0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0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1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1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0</v>
      </c>
      <c r="DR178" s="0" t="n">
        <v>1</v>
      </c>
      <c r="DS178" s="0" t="n">
        <v>1</v>
      </c>
      <c r="DT178" s="0" t="n">
        <v>1</v>
      </c>
      <c r="DU178" s="0" t="n">
        <v>0</v>
      </c>
      <c r="DV178" s="0" t="n">
        <v>1</v>
      </c>
      <c r="DW178" s="0" t="n">
        <v>1</v>
      </c>
      <c r="DX178" s="0" t="n">
        <v>1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1</v>
      </c>
      <c r="EJ178" s="0" t="n">
        <v>0</v>
      </c>
      <c r="EK178" s="0" t="n">
        <v>1</v>
      </c>
      <c r="EL178" s="0" t="n">
        <v>1</v>
      </c>
      <c r="EM178" s="0" t="n">
        <v>1</v>
      </c>
      <c r="EN178" s="0" t="n">
        <v>1</v>
      </c>
      <c r="EO178" s="0" t="n">
        <v>1</v>
      </c>
      <c r="EP178" s="0" t="n">
        <v>1</v>
      </c>
      <c r="EQ178" s="0" t="n">
        <v>1</v>
      </c>
      <c r="ER178" s="0" t="n">
        <v>0</v>
      </c>
      <c r="ES178" s="0" t="n">
        <v>0</v>
      </c>
      <c r="ET178" s="0" t="n">
        <v>0</v>
      </c>
      <c r="EU178" s="0" t="n">
        <v>0</v>
      </c>
      <c r="EV178" s="0" t="n">
        <v>0</v>
      </c>
      <c r="EW178" s="0" t="n">
        <v>1</v>
      </c>
      <c r="EX178" s="0" t="n">
        <v>1</v>
      </c>
      <c r="EY178" s="0" t="n">
        <v>1</v>
      </c>
      <c r="EZ178" s="0" t="n">
        <v>1</v>
      </c>
      <c r="FA178" s="0" t="n">
        <v>1</v>
      </c>
      <c r="FB178" s="0" t="n">
        <v>1</v>
      </c>
      <c r="FC178" s="0" t="n">
        <v>1</v>
      </c>
      <c r="FD178" s="0" t="n">
        <v>1</v>
      </c>
      <c r="FE178" s="0" t="n">
        <v>1</v>
      </c>
      <c r="FF178" s="0" t="n">
        <v>1</v>
      </c>
      <c r="FG178" s="0" t="n">
        <v>0</v>
      </c>
      <c r="FH178" s="0" t="n">
        <v>0</v>
      </c>
      <c r="FI178" s="0" t="n">
        <v>0</v>
      </c>
      <c r="FJ178" s="0" t="n">
        <v>0</v>
      </c>
      <c r="FK178" s="0" t="n">
        <v>0</v>
      </c>
      <c r="FL178" s="0" t="n">
        <v>0</v>
      </c>
      <c r="FM178" s="0" t="n">
        <v>0</v>
      </c>
      <c r="FN178" s="0" t="n">
        <v>0</v>
      </c>
      <c r="FO178" s="0" t="n">
        <v>0</v>
      </c>
      <c r="FQ178" s="0" t="n">
        <f aca="false">1-MIN(1,DC178+DG178+DK178+DO178+DS178+DW178)</f>
        <v>0</v>
      </c>
      <c r="FR178" s="0" t="n">
        <f aca="false">1-MIN(1,DD178+DH178+DL178+DP178+DT178+DX178)</f>
        <v>0</v>
      </c>
      <c r="FS178" s="0" t="n">
        <f aca="false">1-MIN(1,DE178+DI178+DM178+DQ178+DU178+DY178)</f>
        <v>1</v>
      </c>
      <c r="FT178" s="0" t="n">
        <f aca="false">1-MIN(1,DF178+DJ178+DN178+DR178+DV178+DZ178)</f>
        <v>0</v>
      </c>
      <c r="FV178" s="86" t="n">
        <f aca="false">IF(_xlfn.XOR(EI178,EA178,DS178,DK178,DC178),1,0)</f>
        <v>1</v>
      </c>
      <c r="FW178" s="86" t="n">
        <f aca="false">IF(_xlfn.XOR(EJ178,EB178,DT178,DL178,DD178),1,0)</f>
        <v>1</v>
      </c>
      <c r="FX178" s="86" t="n">
        <f aca="false">IF(_xlfn.XOR(EK178,EC178,DU178,DM178,DE178),1,0)</f>
        <v>1</v>
      </c>
      <c r="FY178" s="86" t="n">
        <f aca="false">IF(_xlfn.XOR(EL178,ED178,DV178,DN178,DF178),1,0)</f>
        <v>0</v>
      </c>
      <c r="FZ178" s="86" t="n">
        <f aca="false">IF(_xlfn.XOR(EM178,EE178,DW178,DO178,DG178),1,0)</f>
        <v>0</v>
      </c>
      <c r="GA178" s="86" t="n">
        <f aca="false">IF(_xlfn.XOR(EN178,EF178,DX178,DP178,DH178),1,0)</f>
        <v>0</v>
      </c>
      <c r="GB178" s="86" t="n">
        <f aca="false">IF(_xlfn.XOR(EO178,EG178,DY178,DQ178,DI178),1,0)</f>
        <v>1</v>
      </c>
      <c r="GC178" s="86" t="e">
        <f aca="false">IF(_xlfn.XOR(#REF!,EH178,DZ178,DR178,DJ178),1,0)</f>
        <v>#VALUE!</v>
      </c>
      <c r="GD178" s="85" t="n">
        <f aca="false">EQ178-FV178</f>
        <v>0</v>
      </c>
      <c r="GE178" s="85" t="n">
        <f aca="false">ER178-FW178</f>
        <v>-1</v>
      </c>
      <c r="GF178" s="85" t="n">
        <f aca="false">ES178-FX178</f>
        <v>-1</v>
      </c>
      <c r="GG178" s="85" t="n">
        <f aca="false">ET178-FY178</f>
        <v>0</v>
      </c>
      <c r="GH178" s="85" t="n">
        <f aca="false">EU178-FZ178</f>
        <v>0</v>
      </c>
      <c r="GI178" s="85" t="n">
        <f aca="false">EV178-GA178</f>
        <v>0</v>
      </c>
      <c r="GJ178" s="85" t="n">
        <f aca="false">EW178-GB178</f>
        <v>0</v>
      </c>
      <c r="GK178" s="85" t="e">
        <f aca="false">EX178-GC178</f>
        <v>#VALUE!</v>
      </c>
      <c r="GM178" s="0" t="n">
        <f aca="false">IF(_xlfn.XOR(F178:FF178),0,1)</f>
        <v>0</v>
      </c>
      <c r="GS178" s="0" t="n">
        <f aca="false">SUMPRODUCT($GS$1:$GZ$1,$DC178:$DJ178)</f>
        <v>1</v>
      </c>
      <c r="GT178" s="0" t="n">
        <f aca="false">SUMPRODUCT($GS$1:$GZ$1,$DK178:$DR178)</f>
        <v>128</v>
      </c>
      <c r="GU178" s="0" t="n">
        <f aca="false">SUMPRODUCT($GS$1:$GZ$1,$DS178:$DZ178)</f>
        <v>59</v>
      </c>
      <c r="GV178" s="0" t="n">
        <f aca="false">SUMPRODUCT($GS$1:$GZ$1,$EA178:$EH178)</f>
        <v>0</v>
      </c>
      <c r="GW178" s="0" t="e">
        <f aca="false">SUMPRODUCT($GS$1:$GZ$1,$EI178:$EO178)</f>
        <v>#VALUE!</v>
      </c>
      <c r="GX178" s="89" t="n">
        <f aca="false">SUMPRODUCT($GS$1:$GZ$1,$EQ178:$EX178)</f>
        <v>193</v>
      </c>
      <c r="GY178" s="0" t="e">
        <f aca="false">SUM(GS178:GW178)</f>
        <v>#VALUE!</v>
      </c>
      <c r="GZ178" s="0" t="e">
        <f aca="false">GY178+GX178</f>
        <v>#VALUE!</v>
      </c>
      <c r="HA178" s="0" t="e">
        <f aca="false">QUOTIENT(MOD($GY178,GT$1),GS$1)</f>
        <v>#VALUE!</v>
      </c>
      <c r="HB178" s="0" t="e">
        <f aca="false">QUOTIENT(MOD($GY178,GU$1),GT$1)</f>
        <v>#VALUE!</v>
      </c>
      <c r="HC178" s="0" t="e">
        <f aca="false">QUOTIENT(MOD($GY178,GV$1),GU$1)</f>
        <v>#VALUE!</v>
      </c>
      <c r="HD178" s="0" t="e">
        <f aca="false">QUOTIENT(MOD($GY178,GW$1),GV$1)</f>
        <v>#VALUE!</v>
      </c>
      <c r="HE178" s="0" t="e">
        <f aca="false">QUOTIENT(MOD($GY178,GX$1),GW$1)</f>
        <v>#VALUE!</v>
      </c>
      <c r="HF178" s="0" t="e">
        <f aca="false">QUOTIENT(MOD($GY178,GY$1),GX$1)</f>
        <v>#VALUE!</v>
      </c>
      <c r="HG178" s="0" t="e">
        <f aca="false">QUOTIENT(MOD($GY178,GZ$1),GY$1)</f>
        <v>#VALUE!</v>
      </c>
      <c r="HH178" s="0" t="e">
        <f aca="false">QUOTIENT(MOD($GY178,HA$1),GZ$1)</f>
        <v>#VALUE!</v>
      </c>
      <c r="HK178" s="0" t="n">
        <f aca="false">SUMPRODUCT($HK$1:$HR$1,$DC178:$DJ178)</f>
        <v>128</v>
      </c>
      <c r="HL178" s="0" t="n">
        <f aca="false">SUMPRODUCT($HK$1:$HR$1,$DK178:$DR178)</f>
        <v>1</v>
      </c>
      <c r="HM178" s="0" t="n">
        <f aca="false">SUMPRODUCT($HK$1:$HR$1,$DS178:$DZ178)</f>
        <v>220</v>
      </c>
      <c r="HN178" s="0" t="n">
        <f aca="false">SUMPRODUCT($HK$1:$HR$1,$EA178:$EH178)</f>
        <v>0</v>
      </c>
      <c r="HO178" s="0" t="e">
        <f aca="false">SUMPRODUCT($HK$1:$HR$1,$EI178:$EO178)</f>
        <v>#VALUE!</v>
      </c>
      <c r="HQ178" s="0" t="e">
        <f aca="false">SUM(HK178:HO178)</f>
        <v>#VALUE!</v>
      </c>
      <c r="HS178" s="0" t="e">
        <f aca="false">QUOTIENT(MOD($HQ178,HJ$1),HK$1)</f>
        <v>#VALUE!</v>
      </c>
      <c r="HT178" s="0" t="e">
        <f aca="false">QUOTIENT(MOD($HQ178,HK$1),HL$1)</f>
        <v>#VALUE!</v>
      </c>
      <c r="HU178" s="0" t="e">
        <f aca="false">QUOTIENT(MOD($HQ178,HL$1),HM$1)</f>
        <v>#VALUE!</v>
      </c>
      <c r="HV178" s="0" t="e">
        <f aca="false">QUOTIENT(MOD($HQ178,HM$1),HN$1)</f>
        <v>#VALUE!</v>
      </c>
      <c r="HW178" s="0" t="e">
        <f aca="false">QUOTIENT(MOD($HQ178,HN$1),HO$1)</f>
        <v>#VALUE!</v>
      </c>
      <c r="HX178" s="0" t="e">
        <f aca="false">QUOTIENT(MOD($HQ178,HO$1),HP$1)</f>
        <v>#VALUE!</v>
      </c>
      <c r="HY178" s="0" t="e">
        <f aca="false">QUOTIENT(MOD($HQ178,HP$1),HQ$1)</f>
        <v>#VALUE!</v>
      </c>
      <c r="HZ178" s="0" t="e">
        <f aca="false">QUOTIENT(MOD($HQ178,HQ$1),HR$1)</f>
        <v>#VALUE!</v>
      </c>
    </row>
    <row r="179" customFormat="false" ht="12.8" hidden="false" customHeight="false" outlineLevel="0" collapsed="false">
      <c r="A179" s="0" t="s">
        <v>257</v>
      </c>
      <c r="B179" s="159"/>
      <c r="C179" s="159" t="s">
        <v>258</v>
      </c>
      <c r="D179" s="159" t="s">
        <v>236</v>
      </c>
      <c r="E179" s="159" t="s">
        <v>186</v>
      </c>
      <c r="F179" s="76" t="str">
        <f aca="false">DEC2HEX(Y179)</f>
        <v>0</v>
      </c>
      <c r="G179" s="76" t="str">
        <f aca="false">DEC2HEX(Z179)</f>
        <v>0</v>
      </c>
      <c r="H179" s="76" t="str">
        <f aca="false">DEC2HEX(AA179)</f>
        <v>7E</v>
      </c>
      <c r="I179" s="76" t="str">
        <f aca="false">DEC2HEX(AB179)</f>
        <v>6D</v>
      </c>
      <c r="J179" s="76" t="str">
        <f aca="false">DEC2HEX(AC179)</f>
        <v>F6</v>
      </c>
      <c r="K179" s="76" t="str">
        <f aca="false">DEC2HEX(AD179)</f>
        <v>0</v>
      </c>
      <c r="L179" s="76" t="str">
        <f aca="false">DEC2HEX(AE179)</f>
        <v>20</v>
      </c>
      <c r="M179" s="76" t="str">
        <f aca="false">DEC2HEX(AF179)</f>
        <v>0</v>
      </c>
      <c r="N179" s="76" t="str">
        <f aca="false">DEC2HEX(AG179)</f>
        <v>0</v>
      </c>
      <c r="O179" s="76" t="str">
        <f aca="false">DEC2HEX(AH179)</f>
        <v>80</v>
      </c>
      <c r="P179" s="76" t="str">
        <f aca="false">DEC2HEX(AI179)</f>
        <v>49</v>
      </c>
      <c r="Q179" s="76" t="str">
        <f aca="false">DEC2HEX(AJ179)</f>
        <v>0</v>
      </c>
      <c r="R179" s="76" t="str">
        <f aca="false">DEC2HEX(AK179)</f>
        <v>FD</v>
      </c>
      <c r="S179" s="76" t="str">
        <f aca="false">DEC2HEX(AL179)</f>
        <v>B4</v>
      </c>
      <c r="T179" s="76" t="str">
        <f aca="false">DEC2HEX(AM179)</f>
        <v>FF</v>
      </c>
      <c r="U179" s="76" t="str">
        <f aca="false">DEC2HEX(AN179)</f>
        <v>0</v>
      </c>
      <c r="V179" s="75" t="str">
        <f aca="false">DEC2HEX(AO179)</f>
        <v>57A</v>
      </c>
      <c r="W179" s="78" t="str">
        <f aca="false">DEC2HEX(AP179)</f>
        <v>10000</v>
      </c>
      <c r="X179" s="79"/>
      <c r="Y179" s="76" t="n">
        <f aca="false">SUMPRODUCT(AQ179:AX179,$AQ$1:$AX$1)</f>
        <v>0</v>
      </c>
      <c r="Z179" s="76" t="n">
        <f aca="false">SUMPRODUCT(AY179:BF179,$AQ$1:$AX$1)</f>
        <v>0</v>
      </c>
      <c r="AA179" s="76" t="n">
        <f aca="false">SUMPRODUCT(BG179:BN179,$AQ$1:$AX$1)</f>
        <v>126</v>
      </c>
      <c r="AB179" s="76" t="n">
        <f aca="false">SUMPRODUCT(BO179:BV179,$AQ$1:$AX$1)</f>
        <v>109</v>
      </c>
      <c r="AC179" s="76" t="n">
        <f aca="false">SUMPRODUCT(BW179:CD179,$AQ$1:$AX$1)</f>
        <v>246</v>
      </c>
      <c r="AD179" s="76" t="n">
        <f aca="false">SUMPRODUCT(CE179:CL179,$AQ$1:$AX$1)</f>
        <v>0</v>
      </c>
      <c r="AE179" s="76" t="n">
        <f aca="false">SUMPRODUCT(CM179:CT179,$AQ$1:$AX$1)</f>
        <v>32</v>
      </c>
      <c r="AF179" s="76" t="n">
        <f aca="false">SUMPRODUCT(CU179:DB179,$AQ$1:$AX$1)</f>
        <v>0</v>
      </c>
      <c r="AG179" s="76" t="n">
        <f aca="false">SUMPRODUCT(DC179:DJ179,$AQ$1:$AX$1)</f>
        <v>0</v>
      </c>
      <c r="AH179" s="76" t="n">
        <f aca="false">SUMPRODUCT(DK179:DR179,$AQ$1:$AX$1)</f>
        <v>128</v>
      </c>
      <c r="AI179" s="76" t="n">
        <f aca="false">SUMPRODUCT(DS179:DZ179,$AQ$1:$AX$1)</f>
        <v>73</v>
      </c>
      <c r="AJ179" s="76" t="n">
        <f aca="false">SUMPRODUCT(EA179:EH179,$AQ$1:$AX$1)</f>
        <v>0</v>
      </c>
      <c r="AK179" s="76" t="n">
        <f aca="false">SUMPRODUCT(EI179:EP179,$AQ$1:$AX$1)</f>
        <v>253</v>
      </c>
      <c r="AL179" s="76" t="n">
        <f aca="false">SUMPRODUCT(EQ179:EX179,$AQ$1:$AX$1)</f>
        <v>180</v>
      </c>
      <c r="AM179" s="76" t="n">
        <f aca="false">SUMPRODUCT(EY179:FF179,$AQ$1:$AX$1)</f>
        <v>255</v>
      </c>
      <c r="AN179" s="76" t="n">
        <v>0</v>
      </c>
      <c r="AO179" s="79" t="n">
        <f aca="false">SUM(X179:AN179)</f>
        <v>1402</v>
      </c>
      <c r="AP179" s="79" t="n">
        <f aca="false">SUM(AB179:AJ179,AL179)+256*AK179</f>
        <v>65536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1</v>
      </c>
      <c r="BI179" s="0" t="n">
        <v>1</v>
      </c>
      <c r="BJ179" s="0" t="n">
        <v>1</v>
      </c>
      <c r="BK179" s="0" t="n">
        <v>1</v>
      </c>
      <c r="BL179" s="0" t="n">
        <v>1</v>
      </c>
      <c r="BM179" s="0" t="n">
        <v>1</v>
      </c>
      <c r="BN179" s="0" t="n">
        <v>0</v>
      </c>
      <c r="BO179" s="0" t="n">
        <v>1</v>
      </c>
      <c r="BP179" s="0" t="n">
        <v>0</v>
      </c>
      <c r="BQ179" s="0" t="n">
        <v>1</v>
      </c>
      <c r="BR179" s="0" t="n">
        <v>1</v>
      </c>
      <c r="BS179" s="0" t="n">
        <v>0</v>
      </c>
      <c r="BT179" s="0" t="n">
        <v>1</v>
      </c>
      <c r="BU179" s="0" t="n">
        <v>1</v>
      </c>
      <c r="BV179" s="0" t="n">
        <v>0</v>
      </c>
      <c r="BW179" s="0" t="n">
        <v>0</v>
      </c>
      <c r="BX179" s="0" t="n">
        <v>1</v>
      </c>
      <c r="BY179" s="0" t="n">
        <v>1</v>
      </c>
      <c r="BZ179" s="0" t="n">
        <v>0</v>
      </c>
      <c r="CA179" s="0" t="n">
        <v>1</v>
      </c>
      <c r="CB179" s="0" t="n">
        <v>1</v>
      </c>
      <c r="CC179" s="0" t="n">
        <v>1</v>
      </c>
      <c r="CD179" s="0" t="n">
        <v>1</v>
      </c>
      <c r="CE179" s="0" t="n">
        <v>0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1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0</v>
      </c>
      <c r="DR179" s="0" t="n">
        <v>1</v>
      </c>
      <c r="DS179" s="0" t="n">
        <v>1</v>
      </c>
      <c r="DT179" s="0" t="n">
        <v>0</v>
      </c>
      <c r="DU179" s="0" t="n">
        <v>0</v>
      </c>
      <c r="DV179" s="0" t="n">
        <v>1</v>
      </c>
      <c r="DW179" s="0" t="n">
        <v>0</v>
      </c>
      <c r="DX179" s="0" t="n">
        <v>0</v>
      </c>
      <c r="DY179" s="0" t="n">
        <v>1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1</v>
      </c>
      <c r="EJ179" s="0" t="n">
        <v>0</v>
      </c>
      <c r="EK179" s="0" t="n">
        <v>1</v>
      </c>
      <c r="EL179" s="0" t="n">
        <v>1</v>
      </c>
      <c r="EM179" s="0" t="n">
        <v>1</v>
      </c>
      <c r="EN179" s="0" t="n">
        <v>1</v>
      </c>
      <c r="EO179" s="0" t="n">
        <v>1</v>
      </c>
      <c r="EP179" s="0" t="n">
        <v>1</v>
      </c>
      <c r="EQ179" s="0" t="n">
        <v>0</v>
      </c>
      <c r="ER179" s="0" t="n">
        <v>0</v>
      </c>
      <c r="ES179" s="0" t="n">
        <v>1</v>
      </c>
      <c r="ET179" s="0" t="n">
        <v>0</v>
      </c>
      <c r="EU179" s="0" t="n">
        <v>1</v>
      </c>
      <c r="EV179" s="0" t="n">
        <v>1</v>
      </c>
      <c r="EW179" s="0" t="n">
        <v>0</v>
      </c>
      <c r="EX179" s="0" t="n">
        <v>1</v>
      </c>
      <c r="EY179" s="0" t="n">
        <v>1</v>
      </c>
      <c r="EZ179" s="0" t="n">
        <v>1</v>
      </c>
      <c r="FA179" s="0" t="n">
        <v>1</v>
      </c>
      <c r="FB179" s="0" t="n">
        <v>1</v>
      </c>
      <c r="FC179" s="0" t="n">
        <v>1</v>
      </c>
      <c r="FD179" s="0" t="n">
        <v>1</v>
      </c>
      <c r="FE179" s="0" t="n">
        <v>1</v>
      </c>
      <c r="FF179" s="0" t="n">
        <v>1</v>
      </c>
      <c r="FG179" s="0" t="n">
        <v>0</v>
      </c>
      <c r="FH179" s="0" t="n">
        <v>0</v>
      </c>
      <c r="FI179" s="0" t="n">
        <v>0</v>
      </c>
      <c r="FJ179" s="0" t="n">
        <v>0</v>
      </c>
      <c r="FK179" s="0" t="n">
        <v>0</v>
      </c>
      <c r="FL179" s="0" t="n">
        <v>0</v>
      </c>
      <c r="FM179" s="0" t="n">
        <v>0</v>
      </c>
      <c r="FN179" s="0" t="n">
        <v>0</v>
      </c>
      <c r="FO179" s="0" t="n">
        <v>0</v>
      </c>
      <c r="FQ179" s="0" t="n">
        <f aca="false">1-MIN(1,DC179+DG179+DK179+DO179+DS179+DW179)</f>
        <v>0</v>
      </c>
      <c r="FR179" s="0" t="n">
        <f aca="false">1-MIN(1,DD179+DH179+DL179+DP179+DT179+DX179)</f>
        <v>1</v>
      </c>
      <c r="FS179" s="0" t="n">
        <f aca="false">1-MIN(1,DE179+DI179+DM179+DQ179+DU179+DY179)</f>
        <v>0</v>
      </c>
      <c r="FT179" s="0" t="n">
        <f aca="false">1-MIN(1,DF179+DJ179+DN179+DR179+DV179+DZ179)</f>
        <v>0</v>
      </c>
      <c r="FV179" s="86" t="n">
        <f aca="false">IF(_xlfn.XOR(EI179,EA179,DS179,DK179,DC179),1,0)</f>
        <v>0</v>
      </c>
      <c r="FW179" s="86" t="n">
        <f aca="false">IF(_xlfn.XOR(EJ179,EB179,DT179,DL179,DD179),1,0)</f>
        <v>0</v>
      </c>
      <c r="FX179" s="86" t="n">
        <f aca="false">IF(_xlfn.XOR(EK179,EC179,DU179,DM179,DE179),1,0)</f>
        <v>1</v>
      </c>
      <c r="FY179" s="86" t="n">
        <f aca="false">IF(_xlfn.XOR(EL179,ED179,DV179,DN179,DF179),1,0)</f>
        <v>0</v>
      </c>
      <c r="FZ179" s="86" t="n">
        <f aca="false">IF(_xlfn.XOR(EM179,EE179,DW179,DO179,DG179),1,0)</f>
        <v>1</v>
      </c>
      <c r="GA179" s="86" t="n">
        <f aca="false">IF(_xlfn.XOR(EN179,EF179,DX179,DP179,DH179),1,0)</f>
        <v>1</v>
      </c>
      <c r="GB179" s="86" t="n">
        <f aca="false">IF(_xlfn.XOR(EO179,EG179,DY179,DQ179,DI179),1,0)</f>
        <v>0</v>
      </c>
      <c r="GC179" s="86" t="e">
        <f aca="false">IF(_xlfn.XOR(#REF!,EH179,DZ179,DR179,DJ179),1,0)</f>
        <v>#VALUE!</v>
      </c>
      <c r="GD179" s="85" t="n">
        <f aca="false">EQ179-FV179</f>
        <v>0</v>
      </c>
      <c r="GE179" s="85" t="n">
        <f aca="false">ER179-FW179</f>
        <v>0</v>
      </c>
      <c r="GF179" s="85" t="n">
        <f aca="false">ES179-FX179</f>
        <v>0</v>
      </c>
      <c r="GG179" s="85" t="n">
        <f aca="false">ET179-FY179</f>
        <v>0</v>
      </c>
      <c r="GH179" s="85" t="n">
        <f aca="false">EU179-FZ179</f>
        <v>0</v>
      </c>
      <c r="GI179" s="85" t="n">
        <f aca="false">EV179-GA179</f>
        <v>0</v>
      </c>
      <c r="GJ179" s="85" t="n">
        <f aca="false">EW179-GB179</f>
        <v>0</v>
      </c>
      <c r="GK179" s="85" t="e">
        <f aca="false">EX179-GC179</f>
        <v>#VALUE!</v>
      </c>
      <c r="GM179" s="0" t="n">
        <f aca="false">IF(_xlfn.XOR(F179:FF179),0,1)</f>
        <v>1</v>
      </c>
      <c r="GS179" s="0" t="n">
        <f aca="false">SUMPRODUCT($GS$1:$GZ$1,$DC179:$DJ179)</f>
        <v>0</v>
      </c>
      <c r="GT179" s="0" t="n">
        <f aca="false">SUMPRODUCT($GS$1:$GZ$1,$DK179:$DR179)</f>
        <v>128</v>
      </c>
      <c r="GU179" s="0" t="n">
        <f aca="false">SUMPRODUCT($GS$1:$GZ$1,$DS179:$DZ179)</f>
        <v>73</v>
      </c>
      <c r="GV179" s="0" t="n">
        <f aca="false">SUMPRODUCT($GS$1:$GZ$1,$EA179:$EH179)</f>
        <v>0</v>
      </c>
      <c r="GW179" s="0" t="e">
        <f aca="false">SUMPRODUCT($GS$1:$GZ$1,$EI179:$EO179)</f>
        <v>#VALUE!</v>
      </c>
      <c r="GX179" s="89" t="n">
        <f aca="false">SUMPRODUCT($GS$1:$GZ$1,$EQ179:$EX179)</f>
        <v>180</v>
      </c>
      <c r="GY179" s="0" t="e">
        <f aca="false">SUM(GS179:GW179)</f>
        <v>#VALUE!</v>
      </c>
      <c r="GZ179" s="0" t="e">
        <f aca="false">GY179+GX179</f>
        <v>#VALUE!</v>
      </c>
      <c r="HA179" s="0" t="e">
        <f aca="false">QUOTIENT(MOD($GY179,GT$1),GS$1)</f>
        <v>#VALUE!</v>
      </c>
      <c r="HB179" s="0" t="e">
        <f aca="false">QUOTIENT(MOD($GY179,GU$1),GT$1)</f>
        <v>#VALUE!</v>
      </c>
      <c r="HC179" s="0" t="e">
        <f aca="false">QUOTIENT(MOD($GY179,GV$1),GU$1)</f>
        <v>#VALUE!</v>
      </c>
      <c r="HD179" s="0" t="e">
        <f aca="false">QUOTIENT(MOD($GY179,GW$1),GV$1)</f>
        <v>#VALUE!</v>
      </c>
      <c r="HE179" s="0" t="e">
        <f aca="false">QUOTIENT(MOD($GY179,GX$1),GW$1)</f>
        <v>#VALUE!</v>
      </c>
      <c r="HF179" s="0" t="e">
        <f aca="false">QUOTIENT(MOD($GY179,GY$1),GX$1)</f>
        <v>#VALUE!</v>
      </c>
      <c r="HG179" s="0" t="e">
        <f aca="false">QUOTIENT(MOD($GY179,GZ$1),GY$1)</f>
        <v>#VALUE!</v>
      </c>
      <c r="HH179" s="0" t="e">
        <f aca="false">QUOTIENT(MOD($GY179,HA$1),GZ$1)</f>
        <v>#VALUE!</v>
      </c>
      <c r="HK179" s="0" t="n">
        <f aca="false">SUMPRODUCT($HK$1:$HR$1,$DC179:$DJ179)</f>
        <v>0</v>
      </c>
      <c r="HL179" s="0" t="n">
        <f aca="false">SUMPRODUCT($HK$1:$HR$1,$DK179:$DR179)</f>
        <v>1</v>
      </c>
      <c r="HM179" s="0" t="n">
        <f aca="false">SUMPRODUCT($HK$1:$HR$1,$DS179:$DZ179)</f>
        <v>146</v>
      </c>
      <c r="HN179" s="0" t="n">
        <f aca="false">SUMPRODUCT($HK$1:$HR$1,$EA179:$EH179)</f>
        <v>0</v>
      </c>
      <c r="HO179" s="0" t="e">
        <f aca="false">SUMPRODUCT($HK$1:$HR$1,$EI179:$EO179)</f>
        <v>#VALUE!</v>
      </c>
      <c r="HQ179" s="0" t="e">
        <f aca="false">SUM(HK179:HO179)</f>
        <v>#VALUE!</v>
      </c>
      <c r="HS179" s="0" t="e">
        <f aca="false">QUOTIENT(MOD($HQ179,HJ$1),HK$1)</f>
        <v>#VALUE!</v>
      </c>
      <c r="HT179" s="0" t="e">
        <f aca="false">QUOTIENT(MOD($HQ179,HK$1),HL$1)</f>
        <v>#VALUE!</v>
      </c>
      <c r="HU179" s="0" t="e">
        <f aca="false">QUOTIENT(MOD($HQ179,HL$1),HM$1)</f>
        <v>#VALUE!</v>
      </c>
      <c r="HV179" s="0" t="e">
        <f aca="false">QUOTIENT(MOD($HQ179,HM$1),HN$1)</f>
        <v>#VALUE!</v>
      </c>
      <c r="HW179" s="0" t="e">
        <f aca="false">QUOTIENT(MOD($HQ179,HN$1),HO$1)</f>
        <v>#VALUE!</v>
      </c>
      <c r="HX179" s="0" t="e">
        <f aca="false">QUOTIENT(MOD($HQ179,HO$1),HP$1)</f>
        <v>#VALUE!</v>
      </c>
      <c r="HY179" s="0" t="e">
        <f aca="false">QUOTIENT(MOD($HQ179,HP$1),HQ$1)</f>
        <v>#VALUE!</v>
      </c>
      <c r="HZ179" s="0" t="e">
        <f aca="false">QUOTIENT(MOD($HQ179,HQ$1),HR$1)</f>
        <v>#VALUE!</v>
      </c>
    </row>
    <row r="180" customFormat="false" ht="12.8" hidden="false" customHeight="false" outlineLevel="0" collapsed="false">
      <c r="A180" s="0" t="s">
        <v>259</v>
      </c>
      <c r="B180" s="159"/>
      <c r="C180" s="159" t="s">
        <v>260</v>
      </c>
      <c r="D180" s="159" t="s">
        <v>236</v>
      </c>
      <c r="E180" s="159" t="s">
        <v>186</v>
      </c>
      <c r="F180" s="76" t="str">
        <f aca="false">DEC2HEX(Y180)</f>
        <v>0</v>
      </c>
      <c r="G180" s="76" t="str">
        <f aca="false">DEC2HEX(Z180)</f>
        <v>0</v>
      </c>
      <c r="H180" s="76" t="str">
        <f aca="false">DEC2HEX(AA180)</f>
        <v>7E</v>
      </c>
      <c r="I180" s="76" t="str">
        <f aca="false">DEC2HEX(AB180)</f>
        <v>6D</v>
      </c>
      <c r="J180" s="76" t="str">
        <f aca="false">DEC2HEX(AC180)</f>
        <v>F6</v>
      </c>
      <c r="K180" s="76" t="str">
        <f aca="false">DEC2HEX(AD180)</f>
        <v>0</v>
      </c>
      <c r="L180" s="76" t="str">
        <f aca="false">DEC2HEX(AE180)</f>
        <v>20</v>
      </c>
      <c r="M180" s="76" t="str">
        <f aca="false">DEC2HEX(AF180)</f>
        <v>0</v>
      </c>
      <c r="N180" s="76" t="str">
        <f aca="false">DEC2HEX(AG180)</f>
        <v>1</v>
      </c>
      <c r="O180" s="76" t="str">
        <f aca="false">DEC2HEX(AH180)</f>
        <v>80</v>
      </c>
      <c r="P180" s="76" t="str">
        <f aca="false">DEC2HEX(AI180)</f>
        <v>49</v>
      </c>
      <c r="Q180" s="76" t="str">
        <f aca="false">DEC2HEX(AJ180)</f>
        <v>0</v>
      </c>
      <c r="R180" s="76" t="str">
        <f aca="false">DEC2HEX(AK180)</f>
        <v>FD</v>
      </c>
      <c r="S180" s="76" t="str">
        <f aca="false">DEC2HEX(AL180)</f>
        <v>B3</v>
      </c>
      <c r="T180" s="76" t="str">
        <f aca="false">DEC2HEX(AM180)</f>
        <v>FF</v>
      </c>
      <c r="U180" s="76" t="str">
        <f aca="false">DEC2HEX(AN180)</f>
        <v>0</v>
      </c>
      <c r="V180" s="75" t="str">
        <f aca="false">DEC2HEX(AO180)</f>
        <v>57A</v>
      </c>
      <c r="W180" s="78" t="str">
        <f aca="false">DEC2HEX(AP180)</f>
        <v>10000</v>
      </c>
      <c r="X180" s="79"/>
      <c r="Y180" s="76" t="n">
        <f aca="false">SUMPRODUCT(AQ180:AX180,$AQ$1:$AX$1)</f>
        <v>0</v>
      </c>
      <c r="Z180" s="76" t="n">
        <f aca="false">SUMPRODUCT(AY180:BF180,$AQ$1:$AX$1)</f>
        <v>0</v>
      </c>
      <c r="AA180" s="76" t="n">
        <f aca="false">SUMPRODUCT(BG180:BN180,$AQ$1:$AX$1)</f>
        <v>126</v>
      </c>
      <c r="AB180" s="76" t="n">
        <f aca="false">SUMPRODUCT(BO180:BV180,$AQ$1:$AX$1)</f>
        <v>109</v>
      </c>
      <c r="AC180" s="76" t="n">
        <f aca="false">SUMPRODUCT(BW180:CD180,$AQ$1:$AX$1)</f>
        <v>246</v>
      </c>
      <c r="AD180" s="76" t="n">
        <f aca="false">SUMPRODUCT(CE180:CL180,$AQ$1:$AX$1)</f>
        <v>0</v>
      </c>
      <c r="AE180" s="76" t="n">
        <f aca="false">SUMPRODUCT(CM180:CT180,$AQ$1:$AX$1)</f>
        <v>32</v>
      </c>
      <c r="AF180" s="76" t="n">
        <f aca="false">SUMPRODUCT(CU180:DB180,$AQ$1:$AX$1)</f>
        <v>0</v>
      </c>
      <c r="AG180" s="76" t="n">
        <f aca="false">SUMPRODUCT(DC180:DJ180,$AQ$1:$AX$1)</f>
        <v>1</v>
      </c>
      <c r="AH180" s="76" t="n">
        <f aca="false">SUMPRODUCT(DK180:DR180,$AQ$1:$AX$1)</f>
        <v>128</v>
      </c>
      <c r="AI180" s="76" t="n">
        <f aca="false">SUMPRODUCT(DS180:DZ180,$AQ$1:$AX$1)</f>
        <v>73</v>
      </c>
      <c r="AJ180" s="76" t="n">
        <f aca="false">SUMPRODUCT(EA180:EH180,$AQ$1:$AX$1)</f>
        <v>0</v>
      </c>
      <c r="AK180" s="76" t="n">
        <f aca="false">SUMPRODUCT(EI180:EP180,$AQ$1:$AX$1)</f>
        <v>253</v>
      </c>
      <c r="AL180" s="76" t="n">
        <f aca="false">SUMPRODUCT(EQ180:EX180,$AQ$1:$AX$1)</f>
        <v>179</v>
      </c>
      <c r="AM180" s="76" t="n">
        <f aca="false">SUMPRODUCT(EY180:FF180,$AQ$1:$AX$1)</f>
        <v>255</v>
      </c>
      <c r="AN180" s="76" t="n">
        <v>0</v>
      </c>
      <c r="AO180" s="79" t="n">
        <f aca="false">SUM(X180:AN180)</f>
        <v>1402</v>
      </c>
      <c r="AP180" s="79" t="n">
        <f aca="false">SUM(AB180:AJ180,AL180)+256*AK180</f>
        <v>65536</v>
      </c>
      <c r="AQ180" s="0" t="n">
        <v>0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1</v>
      </c>
      <c r="BI180" s="0" t="n">
        <v>1</v>
      </c>
      <c r="BJ180" s="0" t="n">
        <v>1</v>
      </c>
      <c r="BK180" s="0" t="n">
        <v>1</v>
      </c>
      <c r="BL180" s="0" t="n">
        <v>1</v>
      </c>
      <c r="BM180" s="0" t="n">
        <v>1</v>
      </c>
      <c r="BN180" s="0" t="n">
        <v>0</v>
      </c>
      <c r="BO180" s="0" t="n">
        <v>1</v>
      </c>
      <c r="BP180" s="0" t="n">
        <v>0</v>
      </c>
      <c r="BQ180" s="0" t="n">
        <v>1</v>
      </c>
      <c r="BR180" s="0" t="n">
        <v>1</v>
      </c>
      <c r="BS180" s="0" t="n">
        <v>0</v>
      </c>
      <c r="BT180" s="0" t="n">
        <v>1</v>
      </c>
      <c r="BU180" s="0" t="n">
        <v>1</v>
      </c>
      <c r="BV180" s="0" t="n">
        <v>0</v>
      </c>
      <c r="BW180" s="0" t="n">
        <v>0</v>
      </c>
      <c r="BX180" s="0" t="n">
        <v>1</v>
      </c>
      <c r="BY180" s="0" t="n">
        <v>1</v>
      </c>
      <c r="BZ180" s="0" t="n">
        <v>0</v>
      </c>
      <c r="CA180" s="0" t="n">
        <v>1</v>
      </c>
      <c r="CB180" s="0" t="n">
        <v>1</v>
      </c>
      <c r="CC180" s="0" t="n">
        <v>1</v>
      </c>
      <c r="CD180" s="0" t="n">
        <v>1</v>
      </c>
      <c r="CE180" s="0" t="n">
        <v>0</v>
      </c>
      <c r="CF180" s="0" t="n">
        <v>0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1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1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0</v>
      </c>
      <c r="DR180" s="0" t="n">
        <v>1</v>
      </c>
      <c r="DS180" s="0" t="n">
        <v>1</v>
      </c>
      <c r="DT180" s="0" t="n">
        <v>0</v>
      </c>
      <c r="DU180" s="0" t="n">
        <v>0</v>
      </c>
      <c r="DV180" s="0" t="n">
        <v>1</v>
      </c>
      <c r="DW180" s="0" t="n">
        <v>0</v>
      </c>
      <c r="DX180" s="0" t="n">
        <v>0</v>
      </c>
      <c r="DY180" s="0" t="n">
        <v>1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1</v>
      </c>
      <c r="EJ180" s="0" t="n">
        <v>0</v>
      </c>
      <c r="EK180" s="0" t="n">
        <v>1</v>
      </c>
      <c r="EL180" s="0" t="n">
        <v>1</v>
      </c>
      <c r="EM180" s="0" t="n">
        <v>1</v>
      </c>
      <c r="EN180" s="0" t="n">
        <v>1</v>
      </c>
      <c r="EO180" s="0" t="n">
        <v>1</v>
      </c>
      <c r="EP180" s="0" t="n">
        <v>1</v>
      </c>
      <c r="EQ180" s="0" t="n">
        <v>1</v>
      </c>
      <c r="ER180" s="0" t="n">
        <v>1</v>
      </c>
      <c r="ES180" s="0" t="n">
        <v>0</v>
      </c>
      <c r="ET180" s="0" t="n">
        <v>0</v>
      </c>
      <c r="EU180" s="0" t="n">
        <v>1</v>
      </c>
      <c r="EV180" s="0" t="n">
        <v>1</v>
      </c>
      <c r="EW180" s="0" t="n">
        <v>0</v>
      </c>
      <c r="EX180" s="0" t="n">
        <v>1</v>
      </c>
      <c r="EY180" s="0" t="n">
        <v>1</v>
      </c>
      <c r="EZ180" s="0" t="n">
        <v>1</v>
      </c>
      <c r="FA180" s="0" t="n">
        <v>1</v>
      </c>
      <c r="FB180" s="0" t="n">
        <v>1</v>
      </c>
      <c r="FC180" s="0" t="n">
        <v>1</v>
      </c>
      <c r="FD180" s="0" t="n">
        <v>1</v>
      </c>
      <c r="FE180" s="0" t="n">
        <v>1</v>
      </c>
      <c r="FF180" s="0" t="n">
        <v>1</v>
      </c>
      <c r="FG180" s="0" t="n">
        <v>0</v>
      </c>
      <c r="FH180" s="0" t="n">
        <v>0</v>
      </c>
      <c r="FI180" s="0" t="n">
        <v>0</v>
      </c>
      <c r="FJ180" s="0" t="n">
        <v>0</v>
      </c>
      <c r="FK180" s="0" t="n">
        <v>0</v>
      </c>
      <c r="FL180" s="0" t="n">
        <v>0</v>
      </c>
      <c r="FM180" s="0" t="n">
        <v>0</v>
      </c>
      <c r="FN180" s="0" t="n">
        <v>0</v>
      </c>
      <c r="FO180" s="0" t="n">
        <v>0</v>
      </c>
      <c r="FQ180" s="0" t="n">
        <f aca="false">1-MIN(1,DC180+DG180+DK180+DO180+DS180+DW180)</f>
        <v>0</v>
      </c>
      <c r="FR180" s="0" t="n">
        <f aca="false">1-MIN(1,DD180+DH180+DL180+DP180+DT180+DX180)</f>
        <v>1</v>
      </c>
      <c r="FS180" s="0" t="n">
        <f aca="false">1-MIN(1,DE180+DI180+DM180+DQ180+DU180+DY180)</f>
        <v>0</v>
      </c>
      <c r="FT180" s="0" t="n">
        <f aca="false">1-MIN(1,DF180+DJ180+DN180+DR180+DV180+DZ180)</f>
        <v>0</v>
      </c>
      <c r="FV180" s="86" t="n">
        <f aca="false">IF(_xlfn.XOR(EI180,EA180,DS180,DK180,DC180),1,0)</f>
        <v>1</v>
      </c>
      <c r="FW180" s="86" t="n">
        <f aca="false">IF(_xlfn.XOR(EJ180,EB180,DT180,DL180,DD180),1,0)</f>
        <v>0</v>
      </c>
      <c r="FX180" s="86" t="n">
        <f aca="false">IF(_xlfn.XOR(EK180,EC180,DU180,DM180,DE180),1,0)</f>
        <v>1</v>
      </c>
      <c r="FY180" s="86" t="n">
        <f aca="false">IF(_xlfn.XOR(EL180,ED180,DV180,DN180,DF180),1,0)</f>
        <v>0</v>
      </c>
      <c r="FZ180" s="86" t="n">
        <f aca="false">IF(_xlfn.XOR(EM180,EE180,DW180,DO180,DG180),1,0)</f>
        <v>1</v>
      </c>
      <c r="GA180" s="86" t="n">
        <f aca="false">IF(_xlfn.XOR(EN180,EF180,DX180,DP180,DH180),1,0)</f>
        <v>1</v>
      </c>
      <c r="GB180" s="86" t="n">
        <f aca="false">IF(_xlfn.XOR(EO180,EG180,DY180,DQ180,DI180),1,0)</f>
        <v>0</v>
      </c>
      <c r="GC180" s="86" t="e">
        <f aca="false">IF(_xlfn.XOR(#REF!,EH180,DZ180,DR180,DJ180),1,0)</f>
        <v>#VALUE!</v>
      </c>
      <c r="GD180" s="85" t="n">
        <f aca="false">EQ180-FV180</f>
        <v>0</v>
      </c>
      <c r="GE180" s="85" t="n">
        <f aca="false">ER180-FW180</f>
        <v>1</v>
      </c>
      <c r="GF180" s="85" t="n">
        <f aca="false">ES180-FX180</f>
        <v>-1</v>
      </c>
      <c r="GG180" s="85" t="n">
        <f aca="false">ET180-FY180</f>
        <v>0</v>
      </c>
      <c r="GH180" s="85" t="n">
        <f aca="false">EU180-FZ180</f>
        <v>0</v>
      </c>
      <c r="GI180" s="85" t="n">
        <f aca="false">EV180-GA180</f>
        <v>0</v>
      </c>
      <c r="GJ180" s="85" t="n">
        <f aca="false">EW180-GB180</f>
        <v>0</v>
      </c>
      <c r="GK180" s="85" t="e">
        <f aca="false">EX180-GC180</f>
        <v>#VALUE!</v>
      </c>
      <c r="GM180" s="0" t="n">
        <f aca="false">IF(_xlfn.XOR(F180:FF180),0,1)</f>
        <v>0</v>
      </c>
      <c r="GS180" s="0" t="n">
        <f aca="false">SUMPRODUCT($GS$1:$GZ$1,$DC180:$DJ180)</f>
        <v>1</v>
      </c>
      <c r="GT180" s="0" t="n">
        <f aca="false">SUMPRODUCT($GS$1:$GZ$1,$DK180:$DR180)</f>
        <v>128</v>
      </c>
      <c r="GU180" s="0" t="n">
        <f aca="false">SUMPRODUCT($GS$1:$GZ$1,$DS180:$DZ180)</f>
        <v>73</v>
      </c>
      <c r="GV180" s="0" t="n">
        <f aca="false">SUMPRODUCT($GS$1:$GZ$1,$EA180:$EH180)</f>
        <v>0</v>
      </c>
      <c r="GW180" s="0" t="e">
        <f aca="false">SUMPRODUCT($GS$1:$GZ$1,$EI180:$EO180)</f>
        <v>#VALUE!</v>
      </c>
      <c r="GX180" s="89" t="n">
        <f aca="false">SUMPRODUCT($GS$1:$GZ$1,$EQ180:$EX180)</f>
        <v>179</v>
      </c>
      <c r="GY180" s="0" t="e">
        <f aca="false">SUM(GS180:GW180)</f>
        <v>#VALUE!</v>
      </c>
      <c r="GZ180" s="0" t="e">
        <f aca="false">GY180+GX180</f>
        <v>#VALUE!</v>
      </c>
      <c r="HA180" s="0" t="e">
        <f aca="false">QUOTIENT(MOD($GY180,GT$1),GS$1)</f>
        <v>#VALUE!</v>
      </c>
      <c r="HB180" s="0" t="e">
        <f aca="false">QUOTIENT(MOD($GY180,GU$1),GT$1)</f>
        <v>#VALUE!</v>
      </c>
      <c r="HC180" s="0" t="e">
        <f aca="false">QUOTIENT(MOD($GY180,GV$1),GU$1)</f>
        <v>#VALUE!</v>
      </c>
      <c r="HD180" s="0" t="e">
        <f aca="false">QUOTIENT(MOD($GY180,GW$1),GV$1)</f>
        <v>#VALUE!</v>
      </c>
      <c r="HE180" s="0" t="e">
        <f aca="false">QUOTIENT(MOD($GY180,GX$1),GW$1)</f>
        <v>#VALUE!</v>
      </c>
      <c r="HF180" s="0" t="e">
        <f aca="false">QUOTIENT(MOD($GY180,GY$1),GX$1)</f>
        <v>#VALUE!</v>
      </c>
      <c r="HG180" s="0" t="e">
        <f aca="false">QUOTIENT(MOD($GY180,GZ$1),GY$1)</f>
        <v>#VALUE!</v>
      </c>
      <c r="HH180" s="0" t="e">
        <f aca="false">QUOTIENT(MOD($GY180,HA$1),GZ$1)</f>
        <v>#VALUE!</v>
      </c>
      <c r="HK180" s="0" t="n">
        <f aca="false">SUMPRODUCT($HK$1:$HR$1,$DC180:$DJ180)</f>
        <v>128</v>
      </c>
      <c r="HL180" s="0" t="n">
        <f aca="false">SUMPRODUCT($HK$1:$HR$1,$DK180:$DR180)</f>
        <v>1</v>
      </c>
      <c r="HM180" s="0" t="n">
        <f aca="false">SUMPRODUCT($HK$1:$HR$1,$DS180:$DZ180)</f>
        <v>146</v>
      </c>
      <c r="HN180" s="0" t="n">
        <f aca="false">SUMPRODUCT($HK$1:$HR$1,$EA180:$EH180)</f>
        <v>0</v>
      </c>
      <c r="HO180" s="0" t="e">
        <f aca="false">SUMPRODUCT($HK$1:$HR$1,$EI180:$EO180)</f>
        <v>#VALUE!</v>
      </c>
      <c r="HQ180" s="0" t="e">
        <f aca="false">SUM(HK180:HO180)</f>
        <v>#VALUE!</v>
      </c>
      <c r="HS180" s="0" t="e">
        <f aca="false">QUOTIENT(MOD($HQ180,HJ$1),HK$1)</f>
        <v>#VALUE!</v>
      </c>
      <c r="HT180" s="0" t="e">
        <f aca="false">QUOTIENT(MOD($HQ180,HK$1),HL$1)</f>
        <v>#VALUE!</v>
      </c>
      <c r="HU180" s="0" t="e">
        <f aca="false">QUOTIENT(MOD($HQ180,HL$1),HM$1)</f>
        <v>#VALUE!</v>
      </c>
      <c r="HV180" s="0" t="e">
        <f aca="false">QUOTIENT(MOD($HQ180,HM$1),HN$1)</f>
        <v>#VALUE!</v>
      </c>
      <c r="HW180" s="0" t="e">
        <f aca="false">QUOTIENT(MOD($HQ180,HN$1),HO$1)</f>
        <v>#VALUE!</v>
      </c>
      <c r="HX180" s="0" t="e">
        <f aca="false">QUOTIENT(MOD($HQ180,HO$1),HP$1)</f>
        <v>#VALUE!</v>
      </c>
      <c r="HY180" s="0" t="e">
        <f aca="false">QUOTIENT(MOD($HQ180,HP$1),HQ$1)</f>
        <v>#VALUE!</v>
      </c>
      <c r="HZ180" s="0" t="e">
        <f aca="false">QUOTIENT(MOD($HQ180,HQ$1),HR$1)</f>
        <v>#VALUE!</v>
      </c>
    </row>
    <row r="181" customFormat="false" ht="12.8" hidden="false" customHeight="false" outlineLevel="0" collapsed="false">
      <c r="A181" s="0" t="s">
        <v>261</v>
      </c>
      <c r="B181" s="159"/>
      <c r="C181" s="159" t="s">
        <v>262</v>
      </c>
      <c r="D181" s="159" t="s">
        <v>236</v>
      </c>
      <c r="E181" s="159" t="s">
        <v>186</v>
      </c>
      <c r="F181" s="76" t="str">
        <f aca="false">DEC2HEX(Y181)</f>
        <v>0</v>
      </c>
      <c r="G181" s="76" t="str">
        <f aca="false">DEC2HEX(Z181)</f>
        <v>0</v>
      </c>
      <c r="H181" s="76" t="str">
        <f aca="false">DEC2HEX(AA181)</f>
        <v>7E</v>
      </c>
      <c r="I181" s="76" t="str">
        <f aca="false">DEC2HEX(AB181)</f>
        <v>6D</v>
      </c>
      <c r="J181" s="76" t="str">
        <f aca="false">DEC2HEX(AC181)</f>
        <v>F6</v>
      </c>
      <c r="K181" s="76" t="str">
        <f aca="false">DEC2HEX(AD181)</f>
        <v>0</v>
      </c>
      <c r="L181" s="76" t="str">
        <f aca="false">DEC2HEX(AE181)</f>
        <v>20</v>
      </c>
      <c r="M181" s="76" t="str">
        <f aca="false">DEC2HEX(AF181)</f>
        <v>0</v>
      </c>
      <c r="N181" s="76" t="str">
        <f aca="false">DEC2HEX(AG181)</f>
        <v>0</v>
      </c>
      <c r="O181" s="76" t="str">
        <f aca="false">DEC2HEX(AH181)</f>
        <v>80</v>
      </c>
      <c r="P181" s="76" t="str">
        <f aca="false">DEC2HEX(AI181)</f>
        <v>5A</v>
      </c>
      <c r="Q181" s="76" t="str">
        <f aca="false">DEC2HEX(AJ181)</f>
        <v>0</v>
      </c>
      <c r="R181" s="76" t="str">
        <f aca="false">DEC2HEX(AK181)</f>
        <v>FD</v>
      </c>
      <c r="S181" s="76" t="str">
        <f aca="false">DEC2HEX(AL181)</f>
        <v>A3</v>
      </c>
      <c r="T181" s="76" t="str">
        <f aca="false">DEC2HEX(AM181)</f>
        <v>FF</v>
      </c>
      <c r="U181" s="76" t="str">
        <f aca="false">DEC2HEX(AN181)</f>
        <v>0</v>
      </c>
      <c r="V181" s="75" t="str">
        <f aca="false">DEC2HEX(AO181)</f>
        <v>57A</v>
      </c>
      <c r="W181" s="78" t="str">
        <f aca="false">DEC2HEX(AP181)</f>
        <v>10000</v>
      </c>
      <c r="X181" s="79"/>
      <c r="Y181" s="76" t="n">
        <f aca="false">SUMPRODUCT(AQ181:AX181,$AQ$1:$AX$1)</f>
        <v>0</v>
      </c>
      <c r="Z181" s="76" t="n">
        <f aca="false">SUMPRODUCT(AY181:BF181,$AQ$1:$AX$1)</f>
        <v>0</v>
      </c>
      <c r="AA181" s="76" t="n">
        <f aca="false">SUMPRODUCT(BG181:BN181,$AQ$1:$AX$1)</f>
        <v>126</v>
      </c>
      <c r="AB181" s="76" t="n">
        <f aca="false">SUMPRODUCT(BO181:BV181,$AQ$1:$AX$1)</f>
        <v>109</v>
      </c>
      <c r="AC181" s="76" t="n">
        <f aca="false">SUMPRODUCT(BW181:CD181,$AQ$1:$AX$1)</f>
        <v>246</v>
      </c>
      <c r="AD181" s="76" t="n">
        <f aca="false">SUMPRODUCT(CE181:CL181,$AQ$1:$AX$1)</f>
        <v>0</v>
      </c>
      <c r="AE181" s="76" t="n">
        <f aca="false">SUMPRODUCT(CM181:CT181,$AQ$1:$AX$1)</f>
        <v>32</v>
      </c>
      <c r="AF181" s="76" t="n">
        <f aca="false">SUMPRODUCT(CU181:DB181,$AQ$1:$AX$1)</f>
        <v>0</v>
      </c>
      <c r="AG181" s="76" t="n">
        <f aca="false">SUMPRODUCT(DC181:DJ181,$AQ$1:$AX$1)</f>
        <v>0</v>
      </c>
      <c r="AH181" s="76" t="n">
        <f aca="false">SUMPRODUCT(DK181:DR181,$AQ$1:$AX$1)</f>
        <v>128</v>
      </c>
      <c r="AI181" s="76" t="n">
        <f aca="false">SUMPRODUCT(DS181:DZ181,$AQ$1:$AX$1)</f>
        <v>90</v>
      </c>
      <c r="AJ181" s="76" t="n">
        <f aca="false">SUMPRODUCT(EA181:EH181,$AQ$1:$AX$1)</f>
        <v>0</v>
      </c>
      <c r="AK181" s="76" t="n">
        <f aca="false">SUMPRODUCT(EI181:EP181,$AQ$1:$AX$1)</f>
        <v>253</v>
      </c>
      <c r="AL181" s="76" t="n">
        <f aca="false">SUMPRODUCT(EQ181:EX181,$AQ$1:$AX$1)</f>
        <v>163</v>
      </c>
      <c r="AM181" s="76" t="n">
        <f aca="false">SUMPRODUCT(EY181:FF181,$AQ$1:$AX$1)</f>
        <v>255</v>
      </c>
      <c r="AN181" s="76" t="n">
        <v>0</v>
      </c>
      <c r="AO181" s="79" t="n">
        <f aca="false">SUM(X181:AN181)</f>
        <v>1402</v>
      </c>
      <c r="AP181" s="79" t="n">
        <f aca="false">SUM(AB181:AJ181,AL181)+256*AK181</f>
        <v>65536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1</v>
      </c>
      <c r="BI181" s="0" t="n">
        <v>1</v>
      </c>
      <c r="BJ181" s="0" t="n">
        <v>1</v>
      </c>
      <c r="BK181" s="0" t="n">
        <v>1</v>
      </c>
      <c r="BL181" s="0" t="n">
        <v>1</v>
      </c>
      <c r="BM181" s="0" t="n">
        <v>1</v>
      </c>
      <c r="BN181" s="0" t="n">
        <v>0</v>
      </c>
      <c r="BO181" s="0" t="n">
        <v>1</v>
      </c>
      <c r="BP181" s="0" t="n">
        <v>0</v>
      </c>
      <c r="BQ181" s="0" t="n">
        <v>1</v>
      </c>
      <c r="BR181" s="0" t="n">
        <v>1</v>
      </c>
      <c r="BS181" s="0" t="n">
        <v>0</v>
      </c>
      <c r="BT181" s="0" t="n">
        <v>1</v>
      </c>
      <c r="BU181" s="0" t="n">
        <v>1</v>
      </c>
      <c r="BV181" s="0" t="n">
        <v>0</v>
      </c>
      <c r="BW181" s="0" t="n">
        <v>0</v>
      </c>
      <c r="BX181" s="0" t="n">
        <v>1</v>
      </c>
      <c r="BY181" s="0" t="n">
        <v>1</v>
      </c>
      <c r="BZ181" s="0" t="n">
        <v>0</v>
      </c>
      <c r="CA181" s="0" t="n">
        <v>1</v>
      </c>
      <c r="CB181" s="0" t="n">
        <v>1</v>
      </c>
      <c r="CC181" s="0" t="n">
        <v>1</v>
      </c>
      <c r="CD181" s="0" t="n">
        <v>1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1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0</v>
      </c>
      <c r="DR181" s="0" t="n">
        <v>1</v>
      </c>
      <c r="DS181" s="0" t="n">
        <v>0</v>
      </c>
      <c r="DT181" s="0" t="n">
        <v>1</v>
      </c>
      <c r="DU181" s="0" t="n">
        <v>0</v>
      </c>
      <c r="DV181" s="0" t="n">
        <v>1</v>
      </c>
      <c r="DW181" s="0" t="n">
        <v>1</v>
      </c>
      <c r="DX181" s="0" t="n">
        <v>0</v>
      </c>
      <c r="DY181" s="0" t="n">
        <v>1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1</v>
      </c>
      <c r="EJ181" s="0" t="n">
        <v>0</v>
      </c>
      <c r="EK181" s="0" t="n">
        <v>1</v>
      </c>
      <c r="EL181" s="0" t="n">
        <v>1</v>
      </c>
      <c r="EM181" s="0" t="n">
        <v>1</v>
      </c>
      <c r="EN181" s="0" t="n">
        <v>1</v>
      </c>
      <c r="EO181" s="0" t="n">
        <v>1</v>
      </c>
      <c r="EP181" s="0" t="n">
        <v>1</v>
      </c>
      <c r="EQ181" s="0" t="n">
        <v>1</v>
      </c>
      <c r="ER181" s="0" t="n">
        <v>1</v>
      </c>
      <c r="ES181" s="0" t="n">
        <v>0</v>
      </c>
      <c r="ET181" s="0" t="n">
        <v>0</v>
      </c>
      <c r="EU181" s="0" t="n">
        <v>0</v>
      </c>
      <c r="EV181" s="0" t="n">
        <v>1</v>
      </c>
      <c r="EW181" s="0" t="n">
        <v>0</v>
      </c>
      <c r="EX181" s="0" t="n">
        <v>1</v>
      </c>
      <c r="EY181" s="0" t="n">
        <v>1</v>
      </c>
      <c r="EZ181" s="0" t="n">
        <v>1</v>
      </c>
      <c r="FA181" s="0" t="n">
        <v>1</v>
      </c>
      <c r="FB181" s="0" t="n">
        <v>1</v>
      </c>
      <c r="FC181" s="0" t="n">
        <v>1</v>
      </c>
      <c r="FD181" s="0" t="n">
        <v>1</v>
      </c>
      <c r="FE181" s="0" t="n">
        <v>1</v>
      </c>
      <c r="FF181" s="0" t="n">
        <v>1</v>
      </c>
      <c r="FG181" s="0" t="n">
        <v>0</v>
      </c>
      <c r="FH181" s="0" t="n">
        <v>0</v>
      </c>
      <c r="FI181" s="0" t="n">
        <v>0</v>
      </c>
      <c r="FJ181" s="0" t="n">
        <v>0</v>
      </c>
      <c r="FK181" s="0" t="n">
        <v>0</v>
      </c>
      <c r="FL181" s="0" t="n">
        <v>0</v>
      </c>
      <c r="FM181" s="0" t="n">
        <v>0</v>
      </c>
      <c r="FN181" s="0" t="n">
        <v>0</v>
      </c>
      <c r="FO181" s="0" t="n">
        <v>0</v>
      </c>
      <c r="FQ181" s="0" t="n">
        <f aca="false">1-MIN(1,DC181+DG181+DK181+DO181+DS181+DW181)</f>
        <v>0</v>
      </c>
      <c r="FR181" s="0" t="n">
        <f aca="false">1-MIN(1,DD181+DH181+DL181+DP181+DT181+DX181)</f>
        <v>0</v>
      </c>
      <c r="FS181" s="0" t="n">
        <f aca="false">1-MIN(1,DE181+DI181+DM181+DQ181+DU181+DY181)</f>
        <v>0</v>
      </c>
      <c r="FT181" s="0" t="n">
        <f aca="false">1-MIN(1,DF181+DJ181+DN181+DR181+DV181+DZ181)</f>
        <v>0</v>
      </c>
      <c r="FV181" s="86" t="n">
        <f aca="false">IF(_xlfn.XOR(EI181,EA181,DS181,DK181,DC181),1,0)</f>
        <v>1</v>
      </c>
      <c r="FW181" s="86" t="n">
        <f aca="false">IF(_xlfn.XOR(EJ181,EB181,DT181,DL181,DD181),1,0)</f>
        <v>1</v>
      </c>
      <c r="FX181" s="86" t="n">
        <f aca="false">IF(_xlfn.XOR(EK181,EC181,DU181,DM181,DE181),1,0)</f>
        <v>1</v>
      </c>
      <c r="FY181" s="86" t="n">
        <f aca="false">IF(_xlfn.XOR(EL181,ED181,DV181,DN181,DF181),1,0)</f>
        <v>0</v>
      </c>
      <c r="FZ181" s="86" t="n">
        <f aca="false">IF(_xlfn.XOR(EM181,EE181,DW181,DO181,DG181),1,0)</f>
        <v>0</v>
      </c>
      <c r="GA181" s="86" t="n">
        <f aca="false">IF(_xlfn.XOR(EN181,EF181,DX181,DP181,DH181),1,0)</f>
        <v>1</v>
      </c>
      <c r="GB181" s="86" t="n">
        <f aca="false">IF(_xlfn.XOR(EO181,EG181,DY181,DQ181,DI181),1,0)</f>
        <v>0</v>
      </c>
      <c r="GC181" s="86" t="e">
        <f aca="false">IF(_xlfn.XOR(#REF!,EH181,DZ181,DR181,DJ181),1,0)</f>
        <v>#VALUE!</v>
      </c>
      <c r="GD181" s="85" t="n">
        <f aca="false">EQ181-FV181</f>
        <v>0</v>
      </c>
      <c r="GE181" s="85" t="n">
        <f aca="false">ER181-FW181</f>
        <v>0</v>
      </c>
      <c r="GF181" s="85" t="n">
        <f aca="false">ES181-FX181</f>
        <v>-1</v>
      </c>
      <c r="GG181" s="85" t="n">
        <f aca="false">ET181-FY181</f>
        <v>0</v>
      </c>
      <c r="GH181" s="85" t="n">
        <f aca="false">EU181-FZ181</f>
        <v>0</v>
      </c>
      <c r="GI181" s="85" t="n">
        <f aca="false">EV181-GA181</f>
        <v>0</v>
      </c>
      <c r="GJ181" s="85" t="n">
        <f aca="false">EW181-GB181</f>
        <v>0</v>
      </c>
      <c r="GK181" s="85" t="e">
        <f aca="false">EX181-GC181</f>
        <v>#VALUE!</v>
      </c>
      <c r="GM181" s="0" t="n">
        <f aca="false">IF(_xlfn.XOR(F181:FF181),0,1)</f>
        <v>0</v>
      </c>
      <c r="GS181" s="0" t="n">
        <f aca="false">SUMPRODUCT($GS$1:$GZ$1,$DC181:$DJ181)</f>
        <v>0</v>
      </c>
      <c r="GT181" s="0" t="n">
        <f aca="false">SUMPRODUCT($GS$1:$GZ$1,$DK181:$DR181)</f>
        <v>128</v>
      </c>
      <c r="GU181" s="0" t="n">
        <f aca="false">SUMPRODUCT($GS$1:$GZ$1,$DS181:$DZ181)</f>
        <v>90</v>
      </c>
      <c r="GV181" s="0" t="n">
        <f aca="false">SUMPRODUCT($GS$1:$GZ$1,$EA181:$EH181)</f>
        <v>0</v>
      </c>
      <c r="GW181" s="0" t="e">
        <f aca="false">SUMPRODUCT($GS$1:$GZ$1,$EI181:$EO181)</f>
        <v>#VALUE!</v>
      </c>
      <c r="GX181" s="89" t="n">
        <f aca="false">SUMPRODUCT($GS$1:$GZ$1,$EQ181:$EX181)</f>
        <v>163</v>
      </c>
      <c r="GY181" s="0" t="e">
        <f aca="false">SUM(GS181:GW181)</f>
        <v>#VALUE!</v>
      </c>
      <c r="GZ181" s="0" t="e">
        <f aca="false">GY181+GX181</f>
        <v>#VALUE!</v>
      </c>
      <c r="HA181" s="0" t="e">
        <f aca="false">QUOTIENT(MOD($GY181,GT$1),GS$1)</f>
        <v>#VALUE!</v>
      </c>
      <c r="HB181" s="0" t="e">
        <f aca="false">QUOTIENT(MOD($GY181,GU$1),GT$1)</f>
        <v>#VALUE!</v>
      </c>
      <c r="HC181" s="0" t="e">
        <f aca="false">QUOTIENT(MOD($GY181,GV$1),GU$1)</f>
        <v>#VALUE!</v>
      </c>
      <c r="HD181" s="0" t="e">
        <f aca="false">QUOTIENT(MOD($GY181,GW$1),GV$1)</f>
        <v>#VALUE!</v>
      </c>
      <c r="HE181" s="0" t="e">
        <f aca="false">QUOTIENT(MOD($GY181,GX$1),GW$1)</f>
        <v>#VALUE!</v>
      </c>
      <c r="HF181" s="0" t="e">
        <f aca="false">QUOTIENT(MOD($GY181,GY$1),GX$1)</f>
        <v>#VALUE!</v>
      </c>
      <c r="HG181" s="0" t="e">
        <f aca="false">QUOTIENT(MOD($GY181,GZ$1),GY$1)</f>
        <v>#VALUE!</v>
      </c>
      <c r="HH181" s="0" t="e">
        <f aca="false">QUOTIENT(MOD($GY181,HA$1),GZ$1)</f>
        <v>#VALUE!</v>
      </c>
      <c r="HK181" s="0" t="n">
        <f aca="false">SUMPRODUCT($HK$1:$HR$1,$DC181:$DJ181)</f>
        <v>0</v>
      </c>
      <c r="HL181" s="0" t="n">
        <f aca="false">SUMPRODUCT($HK$1:$HR$1,$DK181:$DR181)</f>
        <v>1</v>
      </c>
      <c r="HM181" s="0" t="n">
        <f aca="false">SUMPRODUCT($HK$1:$HR$1,$DS181:$DZ181)</f>
        <v>90</v>
      </c>
      <c r="HN181" s="0" t="n">
        <f aca="false">SUMPRODUCT($HK$1:$HR$1,$EA181:$EH181)</f>
        <v>0</v>
      </c>
      <c r="HO181" s="0" t="e">
        <f aca="false">SUMPRODUCT($HK$1:$HR$1,$EI181:$EO181)</f>
        <v>#VALUE!</v>
      </c>
      <c r="HQ181" s="0" t="e">
        <f aca="false">SUM(HK181:HO181)</f>
        <v>#VALUE!</v>
      </c>
      <c r="HS181" s="0" t="e">
        <f aca="false">QUOTIENT(MOD($HQ181,HJ$1),HK$1)</f>
        <v>#VALUE!</v>
      </c>
      <c r="HT181" s="0" t="e">
        <f aca="false">QUOTIENT(MOD($HQ181,HK$1),HL$1)</f>
        <v>#VALUE!</v>
      </c>
      <c r="HU181" s="0" t="e">
        <f aca="false">QUOTIENT(MOD($HQ181,HL$1),HM$1)</f>
        <v>#VALUE!</v>
      </c>
      <c r="HV181" s="0" t="e">
        <f aca="false">QUOTIENT(MOD($HQ181,HM$1),HN$1)</f>
        <v>#VALUE!</v>
      </c>
      <c r="HW181" s="0" t="e">
        <f aca="false">QUOTIENT(MOD($HQ181,HN$1),HO$1)</f>
        <v>#VALUE!</v>
      </c>
      <c r="HX181" s="0" t="e">
        <f aca="false">QUOTIENT(MOD($HQ181,HO$1),HP$1)</f>
        <v>#VALUE!</v>
      </c>
      <c r="HY181" s="0" t="e">
        <f aca="false">QUOTIENT(MOD($HQ181,HP$1),HQ$1)</f>
        <v>#VALUE!</v>
      </c>
      <c r="HZ181" s="0" t="e">
        <f aca="false">QUOTIENT(MOD($HQ181,HQ$1),HR$1)</f>
        <v>#VALUE!</v>
      </c>
    </row>
    <row r="182" customFormat="false" ht="12.8" hidden="false" customHeight="false" outlineLevel="0" collapsed="false">
      <c r="A182" s="0" t="s">
        <v>261</v>
      </c>
      <c r="B182" s="159"/>
      <c r="C182" s="159" t="s">
        <v>263</v>
      </c>
      <c r="D182" s="159" t="s">
        <v>236</v>
      </c>
      <c r="E182" s="159" t="s">
        <v>186</v>
      </c>
      <c r="F182" s="76" t="str">
        <f aca="false">DEC2HEX(Y182)</f>
        <v>0</v>
      </c>
      <c r="G182" s="76" t="str">
        <f aca="false">DEC2HEX(Z182)</f>
        <v>0</v>
      </c>
      <c r="H182" s="76" t="str">
        <f aca="false">DEC2HEX(AA182)</f>
        <v>7E</v>
      </c>
      <c r="I182" s="76" t="str">
        <f aca="false">DEC2HEX(AB182)</f>
        <v>6D</v>
      </c>
      <c r="J182" s="76" t="str">
        <f aca="false">DEC2HEX(AC182)</f>
        <v>F6</v>
      </c>
      <c r="K182" s="76" t="str">
        <f aca="false">DEC2HEX(AD182)</f>
        <v>0</v>
      </c>
      <c r="L182" s="76" t="str">
        <f aca="false">DEC2HEX(AE182)</f>
        <v>20</v>
      </c>
      <c r="M182" s="76" t="str">
        <f aca="false">DEC2HEX(AF182)</f>
        <v>0</v>
      </c>
      <c r="N182" s="76" t="str">
        <f aca="false">DEC2HEX(AG182)</f>
        <v>1</v>
      </c>
      <c r="O182" s="76" t="str">
        <f aca="false">DEC2HEX(AH182)</f>
        <v>80</v>
      </c>
      <c r="P182" s="76" t="str">
        <f aca="false">DEC2HEX(AI182)</f>
        <v>5A</v>
      </c>
      <c r="Q182" s="76" t="str">
        <f aca="false">DEC2HEX(AJ182)</f>
        <v>0</v>
      </c>
      <c r="R182" s="76" t="str">
        <f aca="false">DEC2HEX(AK182)</f>
        <v>FD</v>
      </c>
      <c r="S182" s="76" t="str">
        <f aca="false">DEC2HEX(AL182)</f>
        <v>A2</v>
      </c>
      <c r="T182" s="76" t="str">
        <f aca="false">DEC2HEX(AM182)</f>
        <v>FF</v>
      </c>
      <c r="U182" s="76" t="str">
        <f aca="false">DEC2HEX(AN182)</f>
        <v>0</v>
      </c>
      <c r="V182" s="75" t="str">
        <f aca="false">DEC2HEX(AO182)</f>
        <v>57A</v>
      </c>
      <c r="W182" s="78" t="str">
        <f aca="false">DEC2HEX(AP182)</f>
        <v>10000</v>
      </c>
      <c r="X182" s="79"/>
      <c r="Y182" s="76" t="n">
        <f aca="false">SUMPRODUCT(AQ182:AX182,$AQ$1:$AX$1)</f>
        <v>0</v>
      </c>
      <c r="Z182" s="76" t="n">
        <f aca="false">SUMPRODUCT(AY182:BF182,$AQ$1:$AX$1)</f>
        <v>0</v>
      </c>
      <c r="AA182" s="76" t="n">
        <f aca="false">SUMPRODUCT(BG182:BN182,$AQ$1:$AX$1)</f>
        <v>126</v>
      </c>
      <c r="AB182" s="76" t="n">
        <f aca="false">SUMPRODUCT(BO182:BV182,$AQ$1:$AX$1)</f>
        <v>109</v>
      </c>
      <c r="AC182" s="76" t="n">
        <f aca="false">SUMPRODUCT(BW182:CD182,$AQ$1:$AX$1)</f>
        <v>246</v>
      </c>
      <c r="AD182" s="76" t="n">
        <f aca="false">SUMPRODUCT(CE182:CL182,$AQ$1:$AX$1)</f>
        <v>0</v>
      </c>
      <c r="AE182" s="76" t="n">
        <f aca="false">SUMPRODUCT(CM182:CT182,$AQ$1:$AX$1)</f>
        <v>32</v>
      </c>
      <c r="AF182" s="76" t="n">
        <f aca="false">SUMPRODUCT(CU182:DB182,$AQ$1:$AX$1)</f>
        <v>0</v>
      </c>
      <c r="AG182" s="76" t="n">
        <f aca="false">SUMPRODUCT(DC182:DJ182,$AQ$1:$AX$1)</f>
        <v>1</v>
      </c>
      <c r="AH182" s="76" t="n">
        <f aca="false">SUMPRODUCT(DK182:DR182,$AQ$1:$AX$1)</f>
        <v>128</v>
      </c>
      <c r="AI182" s="76" t="n">
        <f aca="false">SUMPRODUCT(DS182:DZ182,$AQ$1:$AX$1)</f>
        <v>90</v>
      </c>
      <c r="AJ182" s="76" t="n">
        <f aca="false">SUMPRODUCT(EA182:EH182,$AQ$1:$AX$1)</f>
        <v>0</v>
      </c>
      <c r="AK182" s="76" t="n">
        <f aca="false">SUMPRODUCT(EI182:EP182,$AQ$1:$AX$1)</f>
        <v>253</v>
      </c>
      <c r="AL182" s="76" t="n">
        <f aca="false">SUMPRODUCT(EQ182:EX182,$AQ$1:$AX$1)</f>
        <v>162</v>
      </c>
      <c r="AM182" s="76" t="n">
        <f aca="false">SUMPRODUCT(EY182:FF182,$AQ$1:$AX$1)</f>
        <v>255</v>
      </c>
      <c r="AN182" s="76" t="n">
        <v>0</v>
      </c>
      <c r="AO182" s="79" t="n">
        <f aca="false">SUM(X182:AN182)</f>
        <v>1402</v>
      </c>
      <c r="AP182" s="79" t="n">
        <f aca="false">SUM(AB182:AJ182,AL182)+256*AK182</f>
        <v>65536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1</v>
      </c>
      <c r="BI182" s="0" t="n">
        <v>1</v>
      </c>
      <c r="BJ182" s="0" t="n">
        <v>1</v>
      </c>
      <c r="BK182" s="0" t="n">
        <v>1</v>
      </c>
      <c r="BL182" s="0" t="n">
        <v>1</v>
      </c>
      <c r="BM182" s="0" t="n">
        <v>1</v>
      </c>
      <c r="BN182" s="0" t="n">
        <v>0</v>
      </c>
      <c r="BO182" s="0" t="n">
        <v>1</v>
      </c>
      <c r="BP182" s="0" t="n">
        <v>0</v>
      </c>
      <c r="BQ182" s="0" t="n">
        <v>1</v>
      </c>
      <c r="BR182" s="0" t="n">
        <v>1</v>
      </c>
      <c r="BS182" s="0" t="n">
        <v>0</v>
      </c>
      <c r="BT182" s="0" t="n">
        <v>1</v>
      </c>
      <c r="BU182" s="0" t="n">
        <v>1</v>
      </c>
      <c r="BV182" s="0" t="n">
        <v>0</v>
      </c>
      <c r="BW182" s="0" t="n">
        <v>0</v>
      </c>
      <c r="BX182" s="0" t="n">
        <v>1</v>
      </c>
      <c r="BY182" s="0" t="n">
        <v>1</v>
      </c>
      <c r="BZ182" s="0" t="n">
        <v>0</v>
      </c>
      <c r="CA182" s="0" t="n">
        <v>1</v>
      </c>
      <c r="CB182" s="0" t="n">
        <v>1</v>
      </c>
      <c r="CC182" s="0" t="n">
        <v>1</v>
      </c>
      <c r="CD182" s="0" t="n">
        <v>1</v>
      </c>
      <c r="CE182" s="0" t="n">
        <v>0</v>
      </c>
      <c r="CF182" s="0" t="n">
        <v>0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1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1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0</v>
      </c>
      <c r="DR182" s="0" t="n">
        <v>1</v>
      </c>
      <c r="DS182" s="0" t="n">
        <v>0</v>
      </c>
      <c r="DT182" s="0" t="n">
        <v>1</v>
      </c>
      <c r="DU182" s="0" t="n">
        <v>0</v>
      </c>
      <c r="DV182" s="0" t="n">
        <v>1</v>
      </c>
      <c r="DW182" s="0" t="n">
        <v>1</v>
      </c>
      <c r="DX182" s="0" t="n">
        <v>0</v>
      </c>
      <c r="DY182" s="0" t="n">
        <v>1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1</v>
      </c>
      <c r="EJ182" s="0" t="n">
        <v>0</v>
      </c>
      <c r="EK182" s="0" t="n">
        <v>1</v>
      </c>
      <c r="EL182" s="0" t="n">
        <v>1</v>
      </c>
      <c r="EM182" s="0" t="n">
        <v>1</v>
      </c>
      <c r="EN182" s="0" t="n">
        <v>1</v>
      </c>
      <c r="EO182" s="0" t="n">
        <v>1</v>
      </c>
      <c r="EP182" s="0" t="n">
        <v>1</v>
      </c>
      <c r="EQ182" s="0" t="n">
        <v>0</v>
      </c>
      <c r="ER182" s="0" t="n">
        <v>1</v>
      </c>
      <c r="ES182" s="0" t="n">
        <v>0</v>
      </c>
      <c r="ET182" s="0" t="n">
        <v>0</v>
      </c>
      <c r="EU182" s="0" t="n">
        <v>0</v>
      </c>
      <c r="EV182" s="0" t="n">
        <v>1</v>
      </c>
      <c r="EW182" s="0" t="n">
        <v>0</v>
      </c>
      <c r="EX182" s="0" t="n">
        <v>1</v>
      </c>
      <c r="EY182" s="0" t="n">
        <v>1</v>
      </c>
      <c r="EZ182" s="0" t="n">
        <v>1</v>
      </c>
      <c r="FA182" s="0" t="n">
        <v>1</v>
      </c>
      <c r="FB182" s="0" t="n">
        <v>1</v>
      </c>
      <c r="FC182" s="0" t="n">
        <v>1</v>
      </c>
      <c r="FD182" s="0" t="n">
        <v>1</v>
      </c>
      <c r="FE182" s="0" t="n">
        <v>1</v>
      </c>
      <c r="FF182" s="0" t="n">
        <v>1</v>
      </c>
      <c r="FG182" s="0" t="n">
        <v>0</v>
      </c>
      <c r="FH182" s="0" t="n">
        <v>0</v>
      </c>
      <c r="FI182" s="0" t="n">
        <v>0</v>
      </c>
      <c r="FJ182" s="0" t="n">
        <v>0</v>
      </c>
      <c r="FK182" s="0" t="n">
        <v>0</v>
      </c>
      <c r="FL182" s="0" t="n">
        <v>0</v>
      </c>
      <c r="FM182" s="0" t="n">
        <v>0</v>
      </c>
      <c r="FN182" s="0" t="n">
        <v>0</v>
      </c>
      <c r="FO182" s="0" t="n">
        <v>0</v>
      </c>
      <c r="FQ182" s="0" t="n">
        <f aca="false">1-MIN(1,DC182+DG182+DK182+DO182+DS182+DW182)</f>
        <v>0</v>
      </c>
      <c r="FR182" s="0" t="n">
        <f aca="false">1-MIN(1,DD182+DH182+DL182+DP182+DT182+DX182)</f>
        <v>0</v>
      </c>
      <c r="FS182" s="0" t="n">
        <f aca="false">1-MIN(1,DE182+DI182+DM182+DQ182+DU182+DY182)</f>
        <v>0</v>
      </c>
      <c r="FT182" s="0" t="n">
        <f aca="false">1-MIN(1,DF182+DJ182+DN182+DR182+DV182+DZ182)</f>
        <v>0</v>
      </c>
      <c r="FV182" s="86" t="n">
        <f aca="false">IF(_xlfn.XOR(EI182,EA182,DS182,DK182,DC182),1,0)</f>
        <v>0</v>
      </c>
      <c r="FW182" s="86" t="n">
        <f aca="false">IF(_xlfn.XOR(EJ182,EB182,DT182,DL182,DD182),1,0)</f>
        <v>1</v>
      </c>
      <c r="FX182" s="86" t="n">
        <f aca="false">IF(_xlfn.XOR(EK182,EC182,DU182,DM182,DE182),1,0)</f>
        <v>1</v>
      </c>
      <c r="FY182" s="86" t="n">
        <f aca="false">IF(_xlfn.XOR(EL182,ED182,DV182,DN182,DF182),1,0)</f>
        <v>0</v>
      </c>
      <c r="FZ182" s="86" t="n">
        <f aca="false">IF(_xlfn.XOR(EM182,EE182,DW182,DO182,DG182),1,0)</f>
        <v>0</v>
      </c>
      <c r="GA182" s="86" t="n">
        <f aca="false">IF(_xlfn.XOR(EN182,EF182,DX182,DP182,DH182),1,0)</f>
        <v>1</v>
      </c>
      <c r="GB182" s="86" t="n">
        <f aca="false">IF(_xlfn.XOR(EO182,EG182,DY182,DQ182,DI182),1,0)</f>
        <v>0</v>
      </c>
      <c r="GC182" s="86" t="e">
        <f aca="false">IF(_xlfn.XOR(#REF!,EH182,DZ182,DR182,DJ182),1,0)</f>
        <v>#VALUE!</v>
      </c>
      <c r="GD182" s="85" t="n">
        <f aca="false">EQ182-FV182</f>
        <v>0</v>
      </c>
      <c r="GE182" s="85" t="n">
        <f aca="false">ER182-FW182</f>
        <v>0</v>
      </c>
      <c r="GF182" s="85" t="n">
        <f aca="false">ES182-FX182</f>
        <v>-1</v>
      </c>
      <c r="GG182" s="85" t="n">
        <f aca="false">ET182-FY182</f>
        <v>0</v>
      </c>
      <c r="GH182" s="85" t="n">
        <f aca="false">EU182-FZ182</f>
        <v>0</v>
      </c>
      <c r="GI182" s="85" t="n">
        <f aca="false">EV182-GA182</f>
        <v>0</v>
      </c>
      <c r="GJ182" s="85" t="n">
        <f aca="false">EW182-GB182</f>
        <v>0</v>
      </c>
      <c r="GK182" s="85" t="e">
        <f aca="false">EX182-GC182</f>
        <v>#VALUE!</v>
      </c>
      <c r="GM182" s="0" t="n">
        <f aca="false">IF(_xlfn.XOR(F182:FF182),0,1)</f>
        <v>1</v>
      </c>
      <c r="GS182" s="0" t="n">
        <f aca="false">SUMPRODUCT($GS$1:$GZ$1,$DC182:$DJ182)</f>
        <v>1</v>
      </c>
      <c r="GT182" s="0" t="n">
        <f aca="false">SUMPRODUCT($GS$1:$GZ$1,$DK182:$DR182)</f>
        <v>128</v>
      </c>
      <c r="GU182" s="0" t="n">
        <f aca="false">SUMPRODUCT($GS$1:$GZ$1,$DS182:$DZ182)</f>
        <v>90</v>
      </c>
      <c r="GV182" s="0" t="n">
        <f aca="false">SUMPRODUCT($GS$1:$GZ$1,$EA182:$EH182)</f>
        <v>0</v>
      </c>
      <c r="GW182" s="0" t="e">
        <f aca="false">SUMPRODUCT($GS$1:$GZ$1,$EI182:$EO182)</f>
        <v>#VALUE!</v>
      </c>
      <c r="GX182" s="89" t="n">
        <f aca="false">SUMPRODUCT($GS$1:$GZ$1,$EQ182:$EX182)</f>
        <v>162</v>
      </c>
      <c r="GY182" s="0" t="e">
        <f aca="false">SUM(GS182:GW182)</f>
        <v>#VALUE!</v>
      </c>
      <c r="GZ182" s="0" t="e">
        <f aca="false">GY182+GX182</f>
        <v>#VALUE!</v>
      </c>
      <c r="HA182" s="0" t="e">
        <f aca="false">QUOTIENT(MOD($GY182,GT$1),GS$1)</f>
        <v>#VALUE!</v>
      </c>
      <c r="HB182" s="0" t="e">
        <f aca="false">QUOTIENT(MOD($GY182,GU$1),GT$1)</f>
        <v>#VALUE!</v>
      </c>
      <c r="HC182" s="0" t="e">
        <f aca="false">QUOTIENT(MOD($GY182,GV$1),GU$1)</f>
        <v>#VALUE!</v>
      </c>
      <c r="HD182" s="0" t="e">
        <f aca="false">QUOTIENT(MOD($GY182,GW$1),GV$1)</f>
        <v>#VALUE!</v>
      </c>
      <c r="HE182" s="0" t="e">
        <f aca="false">QUOTIENT(MOD($GY182,GX$1),GW$1)</f>
        <v>#VALUE!</v>
      </c>
      <c r="HF182" s="0" t="e">
        <f aca="false">QUOTIENT(MOD($GY182,GY$1),GX$1)</f>
        <v>#VALUE!</v>
      </c>
      <c r="HG182" s="0" t="e">
        <f aca="false">QUOTIENT(MOD($GY182,GZ$1),GY$1)</f>
        <v>#VALUE!</v>
      </c>
      <c r="HH182" s="0" t="e">
        <f aca="false">QUOTIENT(MOD($GY182,HA$1),GZ$1)</f>
        <v>#VALUE!</v>
      </c>
      <c r="HK182" s="0" t="n">
        <f aca="false">SUMPRODUCT($HK$1:$HR$1,$DC182:$DJ182)</f>
        <v>128</v>
      </c>
      <c r="HL182" s="0" t="n">
        <f aca="false">SUMPRODUCT($HK$1:$HR$1,$DK182:$DR182)</f>
        <v>1</v>
      </c>
      <c r="HM182" s="0" t="n">
        <f aca="false">SUMPRODUCT($HK$1:$HR$1,$DS182:$DZ182)</f>
        <v>90</v>
      </c>
      <c r="HN182" s="0" t="n">
        <f aca="false">SUMPRODUCT($HK$1:$HR$1,$EA182:$EH182)</f>
        <v>0</v>
      </c>
      <c r="HO182" s="0" t="e">
        <f aca="false">SUMPRODUCT($HK$1:$HR$1,$EI182:$EO182)</f>
        <v>#VALUE!</v>
      </c>
      <c r="HQ182" s="0" t="e">
        <f aca="false">SUM(HK182:HO182)</f>
        <v>#VALUE!</v>
      </c>
      <c r="HS182" s="0" t="e">
        <f aca="false">QUOTIENT(MOD($HQ182,HJ$1),HK$1)</f>
        <v>#VALUE!</v>
      </c>
      <c r="HT182" s="0" t="e">
        <f aca="false">QUOTIENT(MOD($HQ182,HK$1),HL$1)</f>
        <v>#VALUE!</v>
      </c>
      <c r="HU182" s="0" t="e">
        <f aca="false">QUOTIENT(MOD($HQ182,HL$1),HM$1)</f>
        <v>#VALUE!</v>
      </c>
      <c r="HV182" s="0" t="e">
        <f aca="false">QUOTIENT(MOD($HQ182,HM$1),HN$1)</f>
        <v>#VALUE!</v>
      </c>
      <c r="HW182" s="0" t="e">
        <f aca="false">QUOTIENT(MOD($HQ182,HN$1),HO$1)</f>
        <v>#VALUE!</v>
      </c>
      <c r="HX182" s="0" t="e">
        <f aca="false">QUOTIENT(MOD($HQ182,HO$1),HP$1)</f>
        <v>#VALUE!</v>
      </c>
      <c r="HY182" s="0" t="e">
        <f aca="false">QUOTIENT(MOD($HQ182,HP$1),HQ$1)</f>
        <v>#VALUE!</v>
      </c>
      <c r="HZ182" s="0" t="e">
        <f aca="false">QUOTIENT(MOD($HQ182,HQ$1),HR$1)</f>
        <v>#VALUE!</v>
      </c>
    </row>
    <row r="183" customFormat="false" ht="12.8" hidden="false" customHeight="false" outlineLevel="0" collapsed="false">
      <c r="A183" s="0" t="s">
        <v>192</v>
      </c>
      <c r="B183" s="159" t="s">
        <v>193</v>
      </c>
      <c r="C183" s="159"/>
      <c r="D183" s="159" t="s">
        <v>194</v>
      </c>
      <c r="E183" s="159"/>
      <c r="F183" s="159"/>
      <c r="G183" s="159"/>
      <c r="H183" s="159"/>
      <c r="I183" s="159"/>
      <c r="J183" s="159"/>
      <c r="K183" s="159"/>
      <c r="L183" s="159"/>
      <c r="M183" s="159"/>
      <c r="N183" s="159"/>
      <c r="O183" s="159"/>
      <c r="P183" s="159"/>
      <c r="Q183" s="159"/>
      <c r="R183" s="159"/>
      <c r="S183" s="159"/>
      <c r="T183" s="159"/>
      <c r="U183" s="159"/>
      <c r="V183" s="159"/>
      <c r="W183" s="159"/>
      <c r="X183" s="79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  <c r="AI183" s="76"/>
      <c r="AJ183" s="76"/>
      <c r="AK183" s="76"/>
      <c r="AL183" s="76"/>
      <c r="AM183" s="76"/>
      <c r="AN183" s="76"/>
      <c r="AO183" s="79"/>
      <c r="AP183" s="79"/>
      <c r="FQ183" s="14"/>
      <c r="FR183" s="14"/>
      <c r="FS183" s="14"/>
      <c r="FT183" s="14"/>
      <c r="FU183" s="14"/>
      <c r="FV183" s="69" t="s">
        <v>78</v>
      </c>
      <c r="FW183" s="69"/>
      <c r="FX183" s="69"/>
      <c r="FY183" s="69"/>
      <c r="FZ183" s="69"/>
      <c r="GA183" s="69"/>
      <c r="GB183" s="69"/>
      <c r="GC183" s="69"/>
      <c r="GD183" s="69" t="s">
        <v>79</v>
      </c>
      <c r="GE183" s="69"/>
      <c r="GF183" s="69"/>
      <c r="GG183" s="69"/>
      <c r="GH183" s="69"/>
      <c r="GI183" s="69"/>
      <c r="GJ183" s="69"/>
      <c r="GK183" s="69"/>
      <c r="GM183" s="14" t="s">
        <v>80</v>
      </c>
      <c r="GN183" s="14"/>
      <c r="GO183" s="14"/>
      <c r="GP183" s="14"/>
      <c r="GQ183" s="14"/>
      <c r="GR183" s="14"/>
      <c r="GS183" s="70" t="s">
        <v>81</v>
      </c>
      <c r="GT183" s="70"/>
      <c r="GU183" s="70"/>
      <c r="GV183" s="70"/>
      <c r="GW183" s="70"/>
      <c r="GY183" s="71" t="s">
        <v>65</v>
      </c>
      <c r="HA183" s="70" t="s">
        <v>81</v>
      </c>
      <c r="HB183" s="70"/>
      <c r="HC183" s="70"/>
      <c r="HD183" s="70"/>
      <c r="HE183" s="70"/>
      <c r="HF183" s="70"/>
      <c r="HG183" s="70"/>
      <c r="HH183" s="70"/>
      <c r="HK183" s="72" t="s">
        <v>82</v>
      </c>
      <c r="HL183" s="72"/>
      <c r="HM183" s="72"/>
      <c r="HN183" s="72"/>
      <c r="HO183" s="72"/>
      <c r="HQ183" s="71" t="s">
        <v>65</v>
      </c>
      <c r="HS183" s="72" t="s">
        <v>82</v>
      </c>
      <c r="HT183" s="72"/>
      <c r="HU183" s="72"/>
      <c r="HV183" s="72"/>
      <c r="HW183" s="72"/>
      <c r="HX183" s="72"/>
      <c r="HY183" s="72"/>
      <c r="HZ183" s="72"/>
    </row>
    <row r="184" customFormat="false" ht="12.8" hidden="false" customHeight="false" outlineLevel="0" collapsed="false">
      <c r="A184" s="0" t="s">
        <v>264</v>
      </c>
      <c r="B184" s="159"/>
      <c r="C184" s="159" t="s">
        <v>206</v>
      </c>
      <c r="D184" s="159" t="s">
        <v>265</v>
      </c>
      <c r="E184" s="159" t="s">
        <v>186</v>
      </c>
      <c r="F184" s="76" t="str">
        <f aca="false">DEC2HEX(Y184)</f>
        <v>0</v>
      </c>
      <c r="G184" s="76" t="str">
        <f aca="false">DEC2HEX(Z184)</f>
        <v>0</v>
      </c>
      <c r="H184" s="76" t="str">
        <f aca="false">DEC2HEX(AA184)</f>
        <v>7E</v>
      </c>
      <c r="I184" s="76" t="str">
        <f aca="false">DEC2HEX(AB184)</f>
        <v>6D</v>
      </c>
      <c r="J184" s="76" t="str">
        <f aca="false">DEC2HEX(AC184)</f>
        <v>F6</v>
      </c>
      <c r="K184" s="76" t="str">
        <f aca="false">DEC2HEX(AD184)</f>
        <v>0</v>
      </c>
      <c r="L184" s="76" t="str">
        <f aca="false">DEC2HEX(AE184)</f>
        <v>20</v>
      </c>
      <c r="M184" s="76" t="str">
        <f aca="false">DEC2HEX(AF184)</f>
        <v>0</v>
      </c>
      <c r="N184" s="76" t="str">
        <f aca="false">DEC2HEX(AG184)</f>
        <v>0</v>
      </c>
      <c r="O184" s="76" t="str">
        <f aca="false">DEC2HEX(AH184)</f>
        <v>80</v>
      </c>
      <c r="P184" s="76" t="str">
        <f aca="false">DEC2HEX(AI184)</f>
        <v>1A</v>
      </c>
      <c r="Q184" s="76" t="str">
        <f aca="false">DEC2HEX(AJ184)</f>
        <v>0</v>
      </c>
      <c r="R184" s="76" t="str">
        <f aca="false">DEC2HEX(AK184)</f>
        <v>FD</v>
      </c>
      <c r="S184" s="76" t="str">
        <f aca="false">DEC2HEX(AL184)</f>
        <v>E3</v>
      </c>
      <c r="T184" s="76" t="str">
        <f aca="false">DEC2HEX(AM184)</f>
        <v>FF</v>
      </c>
      <c r="U184" s="76" t="str">
        <f aca="false">DEC2HEX(AN184)</f>
        <v>0</v>
      </c>
      <c r="V184" s="75" t="str">
        <f aca="false">DEC2HEX(AO184)</f>
        <v>57A</v>
      </c>
      <c r="W184" s="78" t="str">
        <f aca="false">DEC2HEX(AP184)</f>
        <v>10000</v>
      </c>
      <c r="X184" s="79"/>
      <c r="Y184" s="76" t="n">
        <f aca="false">SUMPRODUCT(AQ184:AX184,$AQ$1:$AX$1)</f>
        <v>0</v>
      </c>
      <c r="Z184" s="76" t="n">
        <f aca="false">SUMPRODUCT(AY184:BF184,$AQ$1:$AX$1)</f>
        <v>0</v>
      </c>
      <c r="AA184" s="76" t="n">
        <f aca="false">SUMPRODUCT(BG184:BN184,$AQ$1:$AX$1)</f>
        <v>126</v>
      </c>
      <c r="AB184" s="76" t="n">
        <f aca="false">SUMPRODUCT(BO184:BV184,$AQ$1:$AX$1)</f>
        <v>109</v>
      </c>
      <c r="AC184" s="76" t="n">
        <f aca="false">SUMPRODUCT(BW184:CD184,$AQ$1:$AX$1)</f>
        <v>246</v>
      </c>
      <c r="AD184" s="76" t="n">
        <f aca="false">SUMPRODUCT(CE184:CL184,$AQ$1:$AX$1)</f>
        <v>0</v>
      </c>
      <c r="AE184" s="76" t="n">
        <f aca="false">SUMPRODUCT(CM184:CT184,$AQ$1:$AX$1)</f>
        <v>32</v>
      </c>
      <c r="AF184" s="76" t="n">
        <f aca="false">SUMPRODUCT(CU184:DB184,$AQ$1:$AX$1)</f>
        <v>0</v>
      </c>
      <c r="AG184" s="76" t="n">
        <f aca="false">SUMPRODUCT(DC184:DJ184,$AQ$1:$AX$1)</f>
        <v>0</v>
      </c>
      <c r="AH184" s="76" t="n">
        <f aca="false">SUMPRODUCT(DK184:DR184,$AQ$1:$AX$1)</f>
        <v>128</v>
      </c>
      <c r="AI184" s="76" t="n">
        <f aca="false">SUMPRODUCT(DS184:DZ184,$AQ$1:$AX$1)</f>
        <v>26</v>
      </c>
      <c r="AJ184" s="76" t="n">
        <f aca="false">SUMPRODUCT(EA184:EH184,$AQ$1:$AX$1)</f>
        <v>0</v>
      </c>
      <c r="AK184" s="76" t="n">
        <f aca="false">SUMPRODUCT(EI184:EP184,$AQ$1:$AX$1)</f>
        <v>253</v>
      </c>
      <c r="AL184" s="76" t="n">
        <f aca="false">SUMPRODUCT(EQ184:EX184,$AQ$1:$AX$1)</f>
        <v>227</v>
      </c>
      <c r="AM184" s="76" t="n">
        <f aca="false">SUMPRODUCT(EY184:FF184,$AQ$1:$AX$1)</f>
        <v>255</v>
      </c>
      <c r="AN184" s="76" t="n">
        <v>0</v>
      </c>
      <c r="AO184" s="79" t="n">
        <f aca="false">SUM(X184:AN184)</f>
        <v>1402</v>
      </c>
      <c r="AP184" s="79" t="n">
        <f aca="false">SUM(AB184:AJ184,AL184)+256*AK184</f>
        <v>65536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1</v>
      </c>
      <c r="BI184" s="0" t="n">
        <v>1</v>
      </c>
      <c r="BJ184" s="0" t="n">
        <v>1</v>
      </c>
      <c r="BK184" s="0" t="n">
        <v>1</v>
      </c>
      <c r="BL184" s="0" t="n">
        <v>1</v>
      </c>
      <c r="BM184" s="0" t="n">
        <v>1</v>
      </c>
      <c r="BN184" s="0" t="n">
        <v>0</v>
      </c>
      <c r="BO184" s="0" t="n">
        <v>1</v>
      </c>
      <c r="BP184" s="0" t="n">
        <v>0</v>
      </c>
      <c r="BQ184" s="0" t="n">
        <v>1</v>
      </c>
      <c r="BR184" s="0" t="n">
        <v>1</v>
      </c>
      <c r="BS184" s="0" t="n">
        <v>0</v>
      </c>
      <c r="BT184" s="0" t="n">
        <v>1</v>
      </c>
      <c r="BU184" s="0" t="n">
        <v>1</v>
      </c>
      <c r="BV184" s="0" t="n">
        <v>0</v>
      </c>
      <c r="BW184" s="0" t="n">
        <v>0</v>
      </c>
      <c r="BX184" s="0" t="n">
        <v>1</v>
      </c>
      <c r="BY184" s="0" t="n">
        <v>1</v>
      </c>
      <c r="BZ184" s="0" t="n">
        <v>0</v>
      </c>
      <c r="CA184" s="0" t="n">
        <v>1</v>
      </c>
      <c r="CB184" s="0" t="n">
        <v>1</v>
      </c>
      <c r="CC184" s="0" t="n">
        <v>1</v>
      </c>
      <c r="CD184" s="0" t="n">
        <v>1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0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1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0</v>
      </c>
      <c r="DR184" s="0" t="n">
        <v>1</v>
      </c>
      <c r="DS184" s="0" t="n">
        <v>0</v>
      </c>
      <c r="DT184" s="0" t="n">
        <v>1</v>
      </c>
      <c r="DU184" s="0" t="n">
        <v>0</v>
      </c>
      <c r="DV184" s="0" t="n">
        <v>1</v>
      </c>
      <c r="DW184" s="0" t="n">
        <v>1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1</v>
      </c>
      <c r="EJ184" s="0" t="n">
        <v>0</v>
      </c>
      <c r="EK184" s="0" t="n">
        <v>1</v>
      </c>
      <c r="EL184" s="0" t="n">
        <v>1</v>
      </c>
      <c r="EM184" s="0" t="n">
        <v>1</v>
      </c>
      <c r="EN184" s="0" t="n">
        <v>1</v>
      </c>
      <c r="EO184" s="0" t="n">
        <v>1</v>
      </c>
      <c r="EP184" s="0" t="n">
        <v>1</v>
      </c>
      <c r="EQ184" s="0" t="n">
        <v>1</v>
      </c>
      <c r="ER184" s="0" t="n">
        <v>1</v>
      </c>
      <c r="ES184" s="0" t="n">
        <v>0</v>
      </c>
      <c r="ET184" s="0" t="n">
        <v>0</v>
      </c>
      <c r="EU184" s="0" t="n">
        <v>0</v>
      </c>
      <c r="EV184" s="0" t="n">
        <v>1</v>
      </c>
      <c r="EW184" s="0" t="n">
        <v>1</v>
      </c>
      <c r="EX184" s="0" t="n">
        <v>1</v>
      </c>
      <c r="EY184" s="0" t="n">
        <v>1</v>
      </c>
      <c r="EZ184" s="0" t="n">
        <v>1</v>
      </c>
      <c r="FA184" s="0" t="n">
        <v>1</v>
      </c>
      <c r="FB184" s="0" t="n">
        <v>1</v>
      </c>
      <c r="FC184" s="0" t="n">
        <v>1</v>
      </c>
      <c r="FD184" s="0" t="n">
        <v>1</v>
      </c>
      <c r="FE184" s="0" t="n">
        <v>1</v>
      </c>
      <c r="FF184" s="0" t="n">
        <v>1</v>
      </c>
      <c r="FG184" s="0" t="n">
        <v>0</v>
      </c>
      <c r="FH184" s="0" t="n">
        <v>0</v>
      </c>
      <c r="FI184" s="0" t="n">
        <v>0</v>
      </c>
      <c r="FJ184" s="0" t="n">
        <v>0</v>
      </c>
      <c r="FK184" s="0" t="n">
        <v>0</v>
      </c>
      <c r="FL184" s="0" t="n">
        <v>0</v>
      </c>
      <c r="FM184" s="0" t="n">
        <v>0</v>
      </c>
      <c r="FN184" s="0" t="n">
        <v>0</v>
      </c>
      <c r="FO184" s="0" t="n">
        <v>0</v>
      </c>
      <c r="FQ184" s="0" t="n">
        <f aca="false">1-MIN(1,DC184+DG184+DK184+DO184+DS184+DW184)</f>
        <v>0</v>
      </c>
      <c r="FR184" s="0" t="n">
        <f aca="false">1-MIN(1,DD184+DH184+DL184+DP184+DT184+DX184)</f>
        <v>0</v>
      </c>
      <c r="FS184" s="0" t="n">
        <f aca="false">1-MIN(1,DE184+DI184+DM184+DQ184+DU184+DY184)</f>
        <v>1</v>
      </c>
      <c r="FT184" s="0" t="n">
        <f aca="false">1-MIN(1,DF184+DJ184+DN184+DR184+DV184+DZ184)</f>
        <v>0</v>
      </c>
      <c r="FV184" s="86" t="n">
        <f aca="false">IF(_xlfn.XOR(EI184,EA184,DS184,DK184,DC184),1,0)</f>
        <v>1</v>
      </c>
      <c r="FW184" s="86" t="n">
        <f aca="false">IF(_xlfn.XOR(EJ184,EB184,DT184,DL184,DD184),1,0)</f>
        <v>1</v>
      </c>
      <c r="FX184" s="86" t="n">
        <f aca="false">IF(_xlfn.XOR(EK184,EC184,DU184,DM184,DE184),1,0)</f>
        <v>1</v>
      </c>
      <c r="FY184" s="86" t="n">
        <f aca="false">IF(_xlfn.XOR(EL184,ED184,DV184,DN184,DF184),1,0)</f>
        <v>0</v>
      </c>
      <c r="FZ184" s="86" t="n">
        <f aca="false">IF(_xlfn.XOR(EM184,EE184,DW184,DO184,DG184),1,0)</f>
        <v>0</v>
      </c>
      <c r="GA184" s="86" t="n">
        <f aca="false">IF(_xlfn.XOR(EN184,EF184,DX184,DP184,DH184),1,0)</f>
        <v>1</v>
      </c>
      <c r="GB184" s="86" t="n">
        <f aca="false">IF(_xlfn.XOR(EO184,EG184,DY184,DQ184,DI184),1,0)</f>
        <v>1</v>
      </c>
      <c r="GC184" s="86" t="e">
        <f aca="false">IF(_xlfn.XOR(#REF!,EH184,DZ184,DR184,DJ184),1,0)</f>
        <v>#VALUE!</v>
      </c>
      <c r="GD184" s="85" t="n">
        <f aca="false">EQ184-FV184</f>
        <v>0</v>
      </c>
      <c r="GE184" s="85" t="n">
        <f aca="false">ER184-FW184</f>
        <v>0</v>
      </c>
      <c r="GF184" s="85" t="n">
        <f aca="false">ES184-FX184</f>
        <v>-1</v>
      </c>
      <c r="GG184" s="85" t="n">
        <f aca="false">ET184-FY184</f>
        <v>0</v>
      </c>
      <c r="GH184" s="85" t="n">
        <f aca="false">EU184-FZ184</f>
        <v>0</v>
      </c>
      <c r="GI184" s="85" t="n">
        <f aca="false">EV184-GA184</f>
        <v>0</v>
      </c>
      <c r="GJ184" s="85" t="n">
        <f aca="false">EW184-GB184</f>
        <v>0</v>
      </c>
      <c r="GK184" s="85" t="e">
        <f aca="false">EX184-GC184</f>
        <v>#VALUE!</v>
      </c>
      <c r="GM184" s="0" t="n">
        <f aca="false">IF(_xlfn.XOR(F184:FF184),0,1)</f>
        <v>0</v>
      </c>
      <c r="GS184" s="0" t="n">
        <f aca="false">SUMPRODUCT($GS$1:$GZ$1,$DC184:$DJ184)</f>
        <v>0</v>
      </c>
      <c r="GT184" s="0" t="n">
        <f aca="false">SUMPRODUCT($GS$1:$GZ$1,$DK184:$DR184)</f>
        <v>128</v>
      </c>
      <c r="GU184" s="0" t="n">
        <f aca="false">SUMPRODUCT($GS$1:$GZ$1,$DS184:$DZ184)</f>
        <v>26</v>
      </c>
      <c r="GV184" s="0" t="n">
        <f aca="false">SUMPRODUCT($GS$1:$GZ$1,$EA184:$EH184)</f>
        <v>0</v>
      </c>
      <c r="GW184" s="0" t="e">
        <f aca="false">SUMPRODUCT($GS$1:$GZ$1,$EI184:$EO184)</f>
        <v>#VALUE!</v>
      </c>
      <c r="GX184" s="89" t="n">
        <f aca="false">SUMPRODUCT($GS$1:$GZ$1,$EQ184:$EX184)</f>
        <v>227</v>
      </c>
      <c r="GY184" s="0" t="e">
        <f aca="false">SUM(GS184:GW184)</f>
        <v>#VALUE!</v>
      </c>
      <c r="GZ184" s="0" t="e">
        <f aca="false">GY184+GX184</f>
        <v>#VALUE!</v>
      </c>
      <c r="HA184" s="0" t="e">
        <f aca="false">QUOTIENT(MOD($GY184,GT$1),GS$1)</f>
        <v>#VALUE!</v>
      </c>
      <c r="HB184" s="0" t="e">
        <f aca="false">QUOTIENT(MOD($GY184,GU$1),GT$1)</f>
        <v>#VALUE!</v>
      </c>
      <c r="HC184" s="0" t="e">
        <f aca="false">QUOTIENT(MOD($GY184,GV$1),GU$1)</f>
        <v>#VALUE!</v>
      </c>
      <c r="HD184" s="0" t="e">
        <f aca="false">QUOTIENT(MOD($GY184,GW$1),GV$1)</f>
        <v>#VALUE!</v>
      </c>
      <c r="HE184" s="0" t="e">
        <f aca="false">QUOTIENT(MOD($GY184,GX$1),GW$1)</f>
        <v>#VALUE!</v>
      </c>
      <c r="HF184" s="0" t="e">
        <f aca="false">QUOTIENT(MOD($GY184,GY$1),GX$1)</f>
        <v>#VALUE!</v>
      </c>
      <c r="HG184" s="0" t="e">
        <f aca="false">QUOTIENT(MOD($GY184,GZ$1),GY$1)</f>
        <v>#VALUE!</v>
      </c>
      <c r="HH184" s="0" t="e">
        <f aca="false">QUOTIENT(MOD($GY184,HA$1),GZ$1)</f>
        <v>#VALUE!</v>
      </c>
      <c r="HK184" s="0" t="n">
        <f aca="false">SUMPRODUCT($HK$1:$HR$1,$DC184:$DJ184)</f>
        <v>0</v>
      </c>
      <c r="HL184" s="0" t="n">
        <f aca="false">SUMPRODUCT($HK$1:$HR$1,$DK184:$DR184)</f>
        <v>1</v>
      </c>
      <c r="HM184" s="0" t="n">
        <f aca="false">SUMPRODUCT($HK$1:$HR$1,$DS184:$DZ184)</f>
        <v>88</v>
      </c>
      <c r="HN184" s="0" t="n">
        <f aca="false">SUMPRODUCT($HK$1:$HR$1,$EA184:$EH184)</f>
        <v>0</v>
      </c>
      <c r="HO184" s="0" t="e">
        <f aca="false">SUMPRODUCT($HK$1:$HR$1,$EI184:$EO184)</f>
        <v>#VALUE!</v>
      </c>
      <c r="HQ184" s="0" t="e">
        <f aca="false">SUM(HK184:HO184)</f>
        <v>#VALUE!</v>
      </c>
      <c r="HS184" s="0" t="e">
        <f aca="false">QUOTIENT(MOD($HQ184,HJ$1),HK$1)</f>
        <v>#VALUE!</v>
      </c>
      <c r="HT184" s="0" t="e">
        <f aca="false">QUOTIENT(MOD($HQ184,HK$1),HL$1)</f>
        <v>#VALUE!</v>
      </c>
      <c r="HU184" s="0" t="e">
        <f aca="false">QUOTIENT(MOD($HQ184,HL$1),HM$1)</f>
        <v>#VALUE!</v>
      </c>
      <c r="HV184" s="0" t="e">
        <f aca="false">QUOTIENT(MOD($HQ184,HM$1),HN$1)</f>
        <v>#VALUE!</v>
      </c>
      <c r="HW184" s="0" t="e">
        <f aca="false">QUOTIENT(MOD($HQ184,HN$1),HO$1)</f>
        <v>#VALUE!</v>
      </c>
      <c r="HX184" s="0" t="e">
        <f aca="false">QUOTIENT(MOD($HQ184,HO$1),HP$1)</f>
        <v>#VALUE!</v>
      </c>
      <c r="HY184" s="0" t="e">
        <f aca="false">QUOTIENT(MOD($HQ184,HP$1),HQ$1)</f>
        <v>#VALUE!</v>
      </c>
      <c r="HZ184" s="0" t="e">
        <f aca="false">QUOTIENT(MOD($HQ184,HQ$1),HR$1)</f>
        <v>#VALUE!</v>
      </c>
    </row>
    <row r="185" customFormat="false" ht="12.8" hidden="false" customHeight="false" outlineLevel="0" collapsed="false">
      <c r="A185" s="0" t="s">
        <v>264</v>
      </c>
      <c r="B185" s="159"/>
      <c r="C185" s="159" t="s">
        <v>226</v>
      </c>
      <c r="D185" s="159" t="s">
        <v>265</v>
      </c>
      <c r="E185" s="159" t="s">
        <v>186</v>
      </c>
      <c r="F185" s="76" t="str">
        <f aca="false">DEC2HEX(Y185)</f>
        <v>0</v>
      </c>
      <c r="G185" s="76" t="str">
        <f aca="false">DEC2HEX(Z185)</f>
        <v>0</v>
      </c>
      <c r="H185" s="76" t="str">
        <f aca="false">DEC2HEX(AA185)</f>
        <v>7E</v>
      </c>
      <c r="I185" s="76" t="str">
        <f aca="false">DEC2HEX(AB185)</f>
        <v>6D</v>
      </c>
      <c r="J185" s="76" t="str">
        <f aca="false">DEC2HEX(AC185)</f>
        <v>F6</v>
      </c>
      <c r="K185" s="76" t="str">
        <f aca="false">DEC2HEX(AD185)</f>
        <v>0</v>
      </c>
      <c r="L185" s="76" t="str">
        <f aca="false">DEC2HEX(AE185)</f>
        <v>20</v>
      </c>
      <c r="M185" s="76" t="str">
        <f aca="false">DEC2HEX(AF185)</f>
        <v>0</v>
      </c>
      <c r="N185" s="76" t="str">
        <f aca="false">DEC2HEX(AG185)</f>
        <v>1</v>
      </c>
      <c r="O185" s="76" t="str">
        <f aca="false">DEC2HEX(AH185)</f>
        <v>80</v>
      </c>
      <c r="P185" s="76" t="str">
        <f aca="false">DEC2HEX(AI185)</f>
        <v>1A</v>
      </c>
      <c r="Q185" s="76" t="str">
        <f aca="false">DEC2HEX(AJ185)</f>
        <v>0</v>
      </c>
      <c r="R185" s="76" t="str">
        <f aca="false">DEC2HEX(AK185)</f>
        <v>FD</v>
      </c>
      <c r="S185" s="76" t="str">
        <f aca="false">DEC2HEX(AL185)</f>
        <v>E2</v>
      </c>
      <c r="T185" s="76" t="str">
        <f aca="false">DEC2HEX(AM185)</f>
        <v>FF</v>
      </c>
      <c r="U185" s="76" t="str">
        <f aca="false">DEC2HEX(AN185)</f>
        <v>0</v>
      </c>
      <c r="V185" s="75" t="str">
        <f aca="false">DEC2HEX(AO185)</f>
        <v>57A</v>
      </c>
      <c r="W185" s="78" t="str">
        <f aca="false">DEC2HEX(AP185)</f>
        <v>10000</v>
      </c>
      <c r="X185" s="79"/>
      <c r="Y185" s="76" t="n">
        <f aca="false">SUMPRODUCT(AQ185:AX185,$AQ$1:$AX$1)</f>
        <v>0</v>
      </c>
      <c r="Z185" s="76" t="n">
        <f aca="false">SUMPRODUCT(AY185:BF185,$AQ$1:$AX$1)</f>
        <v>0</v>
      </c>
      <c r="AA185" s="76" t="n">
        <f aca="false">SUMPRODUCT(BG185:BN185,$AQ$1:$AX$1)</f>
        <v>126</v>
      </c>
      <c r="AB185" s="76" t="n">
        <f aca="false">SUMPRODUCT(BO185:BV185,$AQ$1:$AX$1)</f>
        <v>109</v>
      </c>
      <c r="AC185" s="76" t="n">
        <f aca="false">SUMPRODUCT(BW185:CD185,$AQ$1:$AX$1)</f>
        <v>246</v>
      </c>
      <c r="AD185" s="76" t="n">
        <f aca="false">SUMPRODUCT(CE185:CL185,$AQ$1:$AX$1)</f>
        <v>0</v>
      </c>
      <c r="AE185" s="76" t="n">
        <f aca="false">SUMPRODUCT(CM185:CT185,$AQ$1:$AX$1)</f>
        <v>32</v>
      </c>
      <c r="AF185" s="76" t="n">
        <f aca="false">SUMPRODUCT(CU185:DB185,$AQ$1:$AX$1)</f>
        <v>0</v>
      </c>
      <c r="AG185" s="76" t="n">
        <f aca="false">SUMPRODUCT(DC185:DJ185,$AQ$1:$AX$1)</f>
        <v>1</v>
      </c>
      <c r="AH185" s="76" t="n">
        <f aca="false">SUMPRODUCT(DK185:DR185,$AQ$1:$AX$1)</f>
        <v>128</v>
      </c>
      <c r="AI185" s="76" t="n">
        <f aca="false">SUMPRODUCT(DS185:DZ185,$AQ$1:$AX$1)</f>
        <v>26</v>
      </c>
      <c r="AJ185" s="76" t="n">
        <f aca="false">SUMPRODUCT(EA185:EH185,$AQ$1:$AX$1)</f>
        <v>0</v>
      </c>
      <c r="AK185" s="76" t="n">
        <f aca="false">SUMPRODUCT(EI185:EP185,$AQ$1:$AX$1)</f>
        <v>253</v>
      </c>
      <c r="AL185" s="76" t="n">
        <f aca="false">SUMPRODUCT(EQ185:EX185,$AQ$1:$AX$1)</f>
        <v>226</v>
      </c>
      <c r="AM185" s="76" t="n">
        <f aca="false">SUMPRODUCT(EY185:FF185,$AQ$1:$AX$1)</f>
        <v>255</v>
      </c>
      <c r="AN185" s="76" t="n">
        <v>0</v>
      </c>
      <c r="AO185" s="79" t="n">
        <f aca="false">SUM(X185:AN185)</f>
        <v>1402</v>
      </c>
      <c r="AP185" s="79" t="n">
        <f aca="false">SUM(AB185:AJ185,AL185)+256*AK185</f>
        <v>65536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1</v>
      </c>
      <c r="BI185" s="0" t="n">
        <v>1</v>
      </c>
      <c r="BJ185" s="0" t="n">
        <v>1</v>
      </c>
      <c r="BK185" s="0" t="n">
        <v>1</v>
      </c>
      <c r="BL185" s="0" t="n">
        <v>1</v>
      </c>
      <c r="BM185" s="0" t="n">
        <v>1</v>
      </c>
      <c r="BN185" s="0" t="n">
        <v>0</v>
      </c>
      <c r="BO185" s="0" t="n">
        <v>1</v>
      </c>
      <c r="BP185" s="0" t="n">
        <v>0</v>
      </c>
      <c r="BQ185" s="0" t="n">
        <v>1</v>
      </c>
      <c r="BR185" s="0" t="n">
        <v>1</v>
      </c>
      <c r="BS185" s="0" t="n">
        <v>0</v>
      </c>
      <c r="BT185" s="0" t="n">
        <v>1</v>
      </c>
      <c r="BU185" s="0" t="n">
        <v>1</v>
      </c>
      <c r="BV185" s="0" t="n">
        <v>0</v>
      </c>
      <c r="BW185" s="0" t="n">
        <v>0</v>
      </c>
      <c r="BX185" s="0" t="n">
        <v>1</v>
      </c>
      <c r="BY185" s="0" t="n">
        <v>1</v>
      </c>
      <c r="BZ185" s="0" t="n">
        <v>0</v>
      </c>
      <c r="CA185" s="0" t="n">
        <v>1</v>
      </c>
      <c r="CB185" s="0" t="n">
        <v>1</v>
      </c>
      <c r="CC185" s="0" t="n">
        <v>1</v>
      </c>
      <c r="CD185" s="0" t="n">
        <v>1</v>
      </c>
      <c r="CE185" s="0" t="n">
        <v>0</v>
      </c>
      <c r="CF185" s="0" t="n">
        <v>0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1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1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  <c r="DQ185" s="0" t="n">
        <v>0</v>
      </c>
      <c r="DR185" s="0" t="n">
        <v>1</v>
      </c>
      <c r="DS185" s="0" t="n">
        <v>0</v>
      </c>
      <c r="DT185" s="0" t="n">
        <v>1</v>
      </c>
      <c r="DU185" s="0" t="n">
        <v>0</v>
      </c>
      <c r="DV185" s="0" t="n">
        <v>1</v>
      </c>
      <c r="DW185" s="0" t="n">
        <v>1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1</v>
      </c>
      <c r="EJ185" s="0" t="n">
        <v>0</v>
      </c>
      <c r="EK185" s="0" t="n">
        <v>1</v>
      </c>
      <c r="EL185" s="0" t="n">
        <v>1</v>
      </c>
      <c r="EM185" s="0" t="n">
        <v>1</v>
      </c>
      <c r="EN185" s="0" t="n">
        <v>1</v>
      </c>
      <c r="EO185" s="0" t="n">
        <v>1</v>
      </c>
      <c r="EP185" s="0" t="n">
        <v>1</v>
      </c>
      <c r="EQ185" s="0" t="n">
        <v>0</v>
      </c>
      <c r="ER185" s="0" t="n">
        <v>1</v>
      </c>
      <c r="ES185" s="0" t="n">
        <v>0</v>
      </c>
      <c r="ET185" s="0" t="n">
        <v>0</v>
      </c>
      <c r="EU185" s="0" t="n">
        <v>0</v>
      </c>
      <c r="EV185" s="0" t="n">
        <v>1</v>
      </c>
      <c r="EW185" s="0" t="n">
        <v>1</v>
      </c>
      <c r="EX185" s="0" t="n">
        <v>1</v>
      </c>
      <c r="EY185" s="0" t="n">
        <v>1</v>
      </c>
      <c r="EZ185" s="0" t="n">
        <v>1</v>
      </c>
      <c r="FA185" s="0" t="n">
        <v>1</v>
      </c>
      <c r="FB185" s="0" t="n">
        <v>1</v>
      </c>
      <c r="FC185" s="0" t="n">
        <v>1</v>
      </c>
      <c r="FD185" s="0" t="n">
        <v>1</v>
      </c>
      <c r="FE185" s="0" t="n">
        <v>1</v>
      </c>
      <c r="FF185" s="0" t="n">
        <v>1</v>
      </c>
      <c r="FG185" s="0" t="n">
        <v>0</v>
      </c>
      <c r="FH185" s="0" t="n">
        <v>0</v>
      </c>
      <c r="FI185" s="0" t="n">
        <v>0</v>
      </c>
      <c r="FJ185" s="0" t="n">
        <v>0</v>
      </c>
      <c r="FK185" s="0" t="n">
        <v>0</v>
      </c>
      <c r="FL185" s="0" t="n">
        <v>0</v>
      </c>
      <c r="FM185" s="0" t="n">
        <v>0</v>
      </c>
      <c r="FN185" s="0" t="n">
        <v>0</v>
      </c>
      <c r="FO185" s="0" t="n">
        <v>0</v>
      </c>
      <c r="FQ185" s="0" t="n">
        <f aca="false">1-MIN(1,DC185+DG185+DK185+DO185+DS185+DW185)</f>
        <v>0</v>
      </c>
      <c r="FR185" s="0" t="n">
        <f aca="false">1-MIN(1,DD185+DH185+DL185+DP185+DT185+DX185)</f>
        <v>0</v>
      </c>
      <c r="FS185" s="0" t="n">
        <f aca="false">1-MIN(1,DE185+DI185+DM185+DQ185+DU185+DY185)</f>
        <v>1</v>
      </c>
      <c r="FT185" s="0" t="n">
        <f aca="false">1-MIN(1,DF185+DJ185+DN185+DR185+DV185+DZ185)</f>
        <v>0</v>
      </c>
      <c r="FV185" s="86" t="n">
        <f aca="false">IF(_xlfn.XOR(EI185,EA185,DS185,DK185,DC185),1,0)</f>
        <v>0</v>
      </c>
      <c r="FW185" s="86" t="n">
        <f aca="false">IF(_xlfn.XOR(EJ185,EB185,DT185,DL185,DD185),1,0)</f>
        <v>1</v>
      </c>
      <c r="FX185" s="86" t="n">
        <f aca="false">IF(_xlfn.XOR(EK185,EC185,DU185,DM185,DE185),1,0)</f>
        <v>1</v>
      </c>
      <c r="FY185" s="86" t="n">
        <f aca="false">IF(_xlfn.XOR(EL185,ED185,DV185,DN185,DF185),1,0)</f>
        <v>0</v>
      </c>
      <c r="FZ185" s="86" t="n">
        <f aca="false">IF(_xlfn.XOR(EM185,EE185,DW185,DO185,DG185),1,0)</f>
        <v>0</v>
      </c>
      <c r="GA185" s="86" t="n">
        <f aca="false">IF(_xlfn.XOR(EN185,EF185,DX185,DP185,DH185),1,0)</f>
        <v>1</v>
      </c>
      <c r="GB185" s="86" t="n">
        <f aca="false">IF(_xlfn.XOR(EO185,EG185,DY185,DQ185,DI185),1,0)</f>
        <v>1</v>
      </c>
      <c r="GC185" s="86" t="e">
        <f aca="false">IF(_xlfn.XOR(#REF!,EH185,DZ185,DR185,DJ185),1,0)</f>
        <v>#VALUE!</v>
      </c>
      <c r="GD185" s="85" t="n">
        <f aca="false">EQ185-FV185</f>
        <v>0</v>
      </c>
      <c r="GE185" s="85" t="n">
        <f aca="false">ER185-FW185</f>
        <v>0</v>
      </c>
      <c r="GF185" s="85" t="n">
        <f aca="false">ES185-FX185</f>
        <v>-1</v>
      </c>
      <c r="GG185" s="85" t="n">
        <f aca="false">ET185-FY185</f>
        <v>0</v>
      </c>
      <c r="GH185" s="85" t="n">
        <f aca="false">EU185-FZ185</f>
        <v>0</v>
      </c>
      <c r="GI185" s="85" t="n">
        <f aca="false">EV185-GA185</f>
        <v>0</v>
      </c>
      <c r="GJ185" s="85" t="n">
        <f aca="false">EW185-GB185</f>
        <v>0</v>
      </c>
      <c r="GK185" s="85" t="e">
        <f aca="false">EX185-GC185</f>
        <v>#VALUE!</v>
      </c>
      <c r="GM185" s="0" t="n">
        <f aca="false">IF(_xlfn.XOR(F185:FF185),0,1)</f>
        <v>1</v>
      </c>
      <c r="GS185" s="0" t="n">
        <f aca="false">SUMPRODUCT($GS$1:$GZ$1,$DC185:$DJ185)</f>
        <v>1</v>
      </c>
      <c r="GT185" s="0" t="n">
        <f aca="false">SUMPRODUCT($GS$1:$GZ$1,$DK185:$DR185)</f>
        <v>128</v>
      </c>
      <c r="GU185" s="0" t="n">
        <f aca="false">SUMPRODUCT($GS$1:$GZ$1,$DS185:$DZ185)</f>
        <v>26</v>
      </c>
      <c r="GV185" s="0" t="n">
        <f aca="false">SUMPRODUCT($GS$1:$GZ$1,$EA185:$EH185)</f>
        <v>0</v>
      </c>
      <c r="GW185" s="0" t="e">
        <f aca="false">SUMPRODUCT($GS$1:$GZ$1,$EI185:$EO185)</f>
        <v>#VALUE!</v>
      </c>
      <c r="GX185" s="89" t="n">
        <f aca="false">SUMPRODUCT($GS$1:$GZ$1,$EQ185:$EX185)</f>
        <v>226</v>
      </c>
      <c r="GY185" s="0" t="e">
        <f aca="false">SUM(GS185:GW185)</f>
        <v>#VALUE!</v>
      </c>
      <c r="GZ185" s="0" t="e">
        <f aca="false">GY185+GX185</f>
        <v>#VALUE!</v>
      </c>
      <c r="HA185" s="0" t="e">
        <f aca="false">QUOTIENT(MOD($GY185,GT$1),GS$1)</f>
        <v>#VALUE!</v>
      </c>
      <c r="HB185" s="0" t="e">
        <f aca="false">QUOTIENT(MOD($GY185,GU$1),GT$1)</f>
        <v>#VALUE!</v>
      </c>
      <c r="HC185" s="0" t="e">
        <f aca="false">QUOTIENT(MOD($GY185,GV$1),GU$1)</f>
        <v>#VALUE!</v>
      </c>
      <c r="HD185" s="0" t="e">
        <f aca="false">QUOTIENT(MOD($GY185,GW$1),GV$1)</f>
        <v>#VALUE!</v>
      </c>
      <c r="HE185" s="0" t="e">
        <f aca="false">QUOTIENT(MOD($GY185,GX$1),GW$1)</f>
        <v>#VALUE!</v>
      </c>
      <c r="HF185" s="0" t="e">
        <f aca="false">QUOTIENT(MOD($GY185,GY$1),GX$1)</f>
        <v>#VALUE!</v>
      </c>
      <c r="HG185" s="0" t="e">
        <f aca="false">QUOTIENT(MOD($GY185,GZ$1),GY$1)</f>
        <v>#VALUE!</v>
      </c>
      <c r="HH185" s="0" t="e">
        <f aca="false">QUOTIENT(MOD($GY185,HA$1),GZ$1)</f>
        <v>#VALUE!</v>
      </c>
      <c r="HK185" s="0" t="n">
        <f aca="false">SUMPRODUCT($HK$1:$HR$1,$DC185:$DJ185)</f>
        <v>128</v>
      </c>
      <c r="HL185" s="0" t="n">
        <f aca="false">SUMPRODUCT($HK$1:$HR$1,$DK185:$DR185)</f>
        <v>1</v>
      </c>
      <c r="HM185" s="0" t="n">
        <f aca="false">SUMPRODUCT($HK$1:$HR$1,$DS185:$DZ185)</f>
        <v>88</v>
      </c>
      <c r="HN185" s="0" t="n">
        <f aca="false">SUMPRODUCT($HK$1:$HR$1,$EA185:$EH185)</f>
        <v>0</v>
      </c>
      <c r="HO185" s="0" t="e">
        <f aca="false">SUMPRODUCT($HK$1:$HR$1,$EI185:$EO185)</f>
        <v>#VALUE!</v>
      </c>
      <c r="HQ185" s="0" t="e">
        <f aca="false">SUM(HK185:HO185)</f>
        <v>#VALUE!</v>
      </c>
      <c r="HS185" s="0" t="e">
        <f aca="false">QUOTIENT(MOD($HQ185,HJ$1),HK$1)</f>
        <v>#VALUE!</v>
      </c>
      <c r="HT185" s="0" t="e">
        <f aca="false">QUOTIENT(MOD($HQ185,HK$1),HL$1)</f>
        <v>#VALUE!</v>
      </c>
      <c r="HU185" s="0" t="e">
        <f aca="false">QUOTIENT(MOD($HQ185,HL$1),HM$1)</f>
        <v>#VALUE!</v>
      </c>
      <c r="HV185" s="0" t="e">
        <f aca="false">QUOTIENT(MOD($HQ185,HM$1),HN$1)</f>
        <v>#VALUE!</v>
      </c>
      <c r="HW185" s="0" t="e">
        <f aca="false">QUOTIENT(MOD($HQ185,HN$1),HO$1)</f>
        <v>#VALUE!</v>
      </c>
      <c r="HX185" s="0" t="e">
        <f aca="false">QUOTIENT(MOD($HQ185,HO$1),HP$1)</f>
        <v>#VALUE!</v>
      </c>
      <c r="HY185" s="0" t="e">
        <f aca="false">QUOTIENT(MOD($HQ185,HP$1),HQ$1)</f>
        <v>#VALUE!</v>
      </c>
      <c r="HZ185" s="0" t="e">
        <f aca="false">QUOTIENT(MOD($HQ185,HQ$1),HR$1)</f>
        <v>#VALUE!</v>
      </c>
    </row>
    <row r="186" customFormat="false" ht="12.8" hidden="false" customHeight="false" outlineLevel="0" collapsed="false">
      <c r="A186" s="0" t="s">
        <v>266</v>
      </c>
      <c r="B186" s="159"/>
      <c r="C186" s="159" t="s">
        <v>232</v>
      </c>
      <c r="D186" s="159" t="s">
        <v>265</v>
      </c>
      <c r="E186" s="159" t="s">
        <v>186</v>
      </c>
      <c r="F186" s="76" t="str">
        <f aca="false">DEC2HEX(Y186)</f>
        <v>0</v>
      </c>
      <c r="G186" s="76" t="str">
        <f aca="false">DEC2HEX(Z186)</f>
        <v>0</v>
      </c>
      <c r="H186" s="76" t="str">
        <f aca="false">DEC2HEX(AA186)</f>
        <v>7E</v>
      </c>
      <c r="I186" s="76" t="str">
        <f aca="false">DEC2HEX(AB186)</f>
        <v>6D</v>
      </c>
      <c r="J186" s="76" t="str">
        <f aca="false">DEC2HEX(AC186)</f>
        <v>F6</v>
      </c>
      <c r="K186" s="76" t="str">
        <f aca="false">DEC2HEX(AD186)</f>
        <v>0</v>
      </c>
      <c r="L186" s="76" t="str">
        <f aca="false">DEC2HEX(AE186)</f>
        <v>20</v>
      </c>
      <c r="M186" s="76" t="str">
        <f aca="false">DEC2HEX(AF186)</f>
        <v>0</v>
      </c>
      <c r="N186" s="76" t="str">
        <f aca="false">DEC2HEX(AG186)</f>
        <v>0</v>
      </c>
      <c r="O186" s="76" t="str">
        <f aca="false">DEC2HEX(AH186)</f>
        <v>80</v>
      </c>
      <c r="P186" s="76" t="str">
        <f aca="false">DEC2HEX(AI186)</f>
        <v>25</v>
      </c>
      <c r="Q186" s="76" t="str">
        <f aca="false">DEC2HEX(AJ186)</f>
        <v>0</v>
      </c>
      <c r="R186" s="76" t="str">
        <f aca="false">DEC2HEX(AK186)</f>
        <v>FD</v>
      </c>
      <c r="S186" s="76" t="str">
        <f aca="false">DEC2HEX(AL186)</f>
        <v>D8</v>
      </c>
      <c r="T186" s="76" t="str">
        <f aca="false">DEC2HEX(AM186)</f>
        <v>FF</v>
      </c>
      <c r="U186" s="76" t="str">
        <f aca="false">DEC2HEX(AN186)</f>
        <v>0</v>
      </c>
      <c r="V186" s="75" t="str">
        <f aca="false">DEC2HEX(AO186)</f>
        <v>57A</v>
      </c>
      <c r="W186" s="78" t="str">
        <f aca="false">DEC2HEX(AP186)</f>
        <v>10000</v>
      </c>
      <c r="X186" s="79"/>
      <c r="Y186" s="76" t="n">
        <f aca="false">SUMPRODUCT(AQ186:AX186,$AQ$1:$AX$1)</f>
        <v>0</v>
      </c>
      <c r="Z186" s="76" t="n">
        <f aca="false">SUMPRODUCT(AY186:BF186,$AQ$1:$AX$1)</f>
        <v>0</v>
      </c>
      <c r="AA186" s="76" t="n">
        <f aca="false">SUMPRODUCT(BG186:BN186,$AQ$1:$AX$1)</f>
        <v>126</v>
      </c>
      <c r="AB186" s="76" t="n">
        <f aca="false">SUMPRODUCT(BO186:BV186,$AQ$1:$AX$1)</f>
        <v>109</v>
      </c>
      <c r="AC186" s="76" t="n">
        <f aca="false">SUMPRODUCT(BW186:CD186,$AQ$1:$AX$1)</f>
        <v>246</v>
      </c>
      <c r="AD186" s="76" t="n">
        <f aca="false">SUMPRODUCT(CE186:CL186,$AQ$1:$AX$1)</f>
        <v>0</v>
      </c>
      <c r="AE186" s="76" t="n">
        <f aca="false">SUMPRODUCT(CM186:CT186,$AQ$1:$AX$1)</f>
        <v>32</v>
      </c>
      <c r="AF186" s="76" t="n">
        <f aca="false">SUMPRODUCT(CU186:DB186,$AQ$1:$AX$1)</f>
        <v>0</v>
      </c>
      <c r="AG186" s="76" t="n">
        <f aca="false">SUMPRODUCT(DC186:DJ186,$AQ$1:$AX$1)</f>
        <v>0</v>
      </c>
      <c r="AH186" s="76" t="n">
        <f aca="false">SUMPRODUCT(DK186:DR186,$AQ$1:$AX$1)</f>
        <v>128</v>
      </c>
      <c r="AI186" s="76" t="n">
        <f aca="false">SUMPRODUCT(DS186:DZ186,$AQ$1:$AX$1)</f>
        <v>37</v>
      </c>
      <c r="AJ186" s="76" t="n">
        <f aca="false">SUMPRODUCT(EA186:EH186,$AQ$1:$AX$1)</f>
        <v>0</v>
      </c>
      <c r="AK186" s="76" t="n">
        <f aca="false">SUMPRODUCT(EI186:EP186,$AQ$1:$AX$1)</f>
        <v>253</v>
      </c>
      <c r="AL186" s="76" t="n">
        <f aca="false">SUMPRODUCT(EQ186:EX186,$AQ$1:$AX$1)</f>
        <v>216</v>
      </c>
      <c r="AM186" s="76" t="n">
        <f aca="false">SUMPRODUCT(EY186:FF186,$AQ$1:$AX$1)</f>
        <v>255</v>
      </c>
      <c r="AN186" s="76" t="n">
        <v>0</v>
      </c>
      <c r="AO186" s="79" t="n">
        <f aca="false">SUM(X186:AN186)</f>
        <v>1402</v>
      </c>
      <c r="AP186" s="79" t="n">
        <f aca="false">SUM(AB186:AJ186,AL186)+256*AK186</f>
        <v>65536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1</v>
      </c>
      <c r="BI186" s="0" t="n">
        <v>1</v>
      </c>
      <c r="BJ186" s="0" t="n">
        <v>1</v>
      </c>
      <c r="BK186" s="0" t="n">
        <v>1</v>
      </c>
      <c r="BL186" s="0" t="n">
        <v>1</v>
      </c>
      <c r="BM186" s="0" t="n">
        <v>1</v>
      </c>
      <c r="BN186" s="0" t="n">
        <v>0</v>
      </c>
      <c r="BO186" s="0" t="n">
        <v>1</v>
      </c>
      <c r="BP186" s="0" t="n">
        <v>0</v>
      </c>
      <c r="BQ186" s="0" t="n">
        <v>1</v>
      </c>
      <c r="BR186" s="0" t="n">
        <v>1</v>
      </c>
      <c r="BS186" s="0" t="n">
        <v>0</v>
      </c>
      <c r="BT186" s="0" t="n">
        <v>1</v>
      </c>
      <c r="BU186" s="0" t="n">
        <v>1</v>
      </c>
      <c r="BV186" s="0" t="n">
        <v>0</v>
      </c>
      <c r="BW186" s="0" t="n">
        <v>0</v>
      </c>
      <c r="BX186" s="0" t="n">
        <v>1</v>
      </c>
      <c r="BY186" s="0" t="n">
        <v>1</v>
      </c>
      <c r="BZ186" s="0" t="n">
        <v>0</v>
      </c>
      <c r="CA186" s="0" t="n">
        <v>1</v>
      </c>
      <c r="CB186" s="0" t="n">
        <v>1</v>
      </c>
      <c r="CC186" s="0" t="n">
        <v>1</v>
      </c>
      <c r="CD186" s="0" t="n">
        <v>1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1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0</v>
      </c>
      <c r="DR186" s="0" t="n">
        <v>1</v>
      </c>
      <c r="DS186" s="0" t="n">
        <v>1</v>
      </c>
      <c r="DT186" s="0" t="n">
        <v>0</v>
      </c>
      <c r="DU186" s="0" t="n">
        <v>1</v>
      </c>
      <c r="DV186" s="0" t="n">
        <v>0</v>
      </c>
      <c r="DW186" s="0" t="n">
        <v>0</v>
      </c>
      <c r="DX186" s="0" t="n">
        <v>1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1</v>
      </c>
      <c r="EJ186" s="0" t="n">
        <v>0</v>
      </c>
      <c r="EK186" s="0" t="n">
        <v>1</v>
      </c>
      <c r="EL186" s="0" t="n">
        <v>1</v>
      </c>
      <c r="EM186" s="0" t="n">
        <v>1</v>
      </c>
      <c r="EN186" s="0" t="n">
        <v>1</v>
      </c>
      <c r="EO186" s="0" t="n">
        <v>1</v>
      </c>
      <c r="EP186" s="0" t="n">
        <v>1</v>
      </c>
      <c r="EQ186" s="0" t="n">
        <v>0</v>
      </c>
      <c r="ER186" s="0" t="n">
        <v>0</v>
      </c>
      <c r="ES186" s="0" t="n">
        <v>0</v>
      </c>
      <c r="ET186" s="0" t="n">
        <v>1</v>
      </c>
      <c r="EU186" s="0" t="n">
        <v>1</v>
      </c>
      <c r="EV186" s="0" t="n">
        <v>0</v>
      </c>
      <c r="EW186" s="0" t="n">
        <v>1</v>
      </c>
      <c r="EX186" s="0" t="n">
        <v>1</v>
      </c>
      <c r="EY186" s="0" t="n">
        <v>1</v>
      </c>
      <c r="EZ186" s="0" t="n">
        <v>1</v>
      </c>
      <c r="FA186" s="0" t="n">
        <v>1</v>
      </c>
      <c r="FB186" s="0" t="n">
        <v>1</v>
      </c>
      <c r="FC186" s="0" t="n">
        <v>1</v>
      </c>
      <c r="FD186" s="0" t="n">
        <v>1</v>
      </c>
      <c r="FE186" s="0" t="n">
        <v>1</v>
      </c>
      <c r="FF186" s="0" t="n">
        <v>1</v>
      </c>
      <c r="FG186" s="0" t="n">
        <v>0</v>
      </c>
      <c r="FH186" s="0" t="n">
        <v>0</v>
      </c>
      <c r="FI186" s="0" t="n">
        <v>0</v>
      </c>
      <c r="FJ186" s="0" t="n">
        <v>0</v>
      </c>
      <c r="FK186" s="0" t="n">
        <v>0</v>
      </c>
      <c r="FL186" s="0" t="n">
        <v>0</v>
      </c>
      <c r="FM186" s="0" t="n">
        <v>0</v>
      </c>
      <c r="FN186" s="0" t="n">
        <v>0</v>
      </c>
      <c r="FO186" s="0" t="n">
        <v>0</v>
      </c>
      <c r="FQ186" s="0" t="n">
        <f aca="false">1-MIN(1,DC186+DG186+DK186+DO186+DS186+DW186)</f>
        <v>0</v>
      </c>
      <c r="FR186" s="0" t="n">
        <f aca="false">1-MIN(1,DD186+DH186+DL186+DP186+DT186+DX186)</f>
        <v>0</v>
      </c>
      <c r="FS186" s="0" t="n">
        <f aca="false">1-MIN(1,DE186+DI186+DM186+DQ186+DU186+DY186)</f>
        <v>0</v>
      </c>
      <c r="FT186" s="0" t="n">
        <f aca="false">1-MIN(1,DF186+DJ186+DN186+DR186+DV186+DZ186)</f>
        <v>0</v>
      </c>
      <c r="FV186" s="86" t="n">
        <f aca="false">IF(_xlfn.XOR(EI186,EA186,DS186,DK186,DC186),1,0)</f>
        <v>0</v>
      </c>
      <c r="FW186" s="86" t="n">
        <f aca="false">IF(_xlfn.XOR(EJ186,EB186,DT186,DL186,DD186),1,0)</f>
        <v>0</v>
      </c>
      <c r="FX186" s="86" t="n">
        <f aca="false">IF(_xlfn.XOR(EK186,EC186,DU186,DM186,DE186),1,0)</f>
        <v>0</v>
      </c>
      <c r="FY186" s="86" t="n">
        <f aca="false">IF(_xlfn.XOR(EL186,ED186,DV186,DN186,DF186),1,0)</f>
        <v>1</v>
      </c>
      <c r="FZ186" s="86" t="n">
        <f aca="false">IF(_xlfn.XOR(EM186,EE186,DW186,DO186,DG186),1,0)</f>
        <v>1</v>
      </c>
      <c r="GA186" s="86" t="n">
        <f aca="false">IF(_xlfn.XOR(EN186,EF186,DX186,DP186,DH186),1,0)</f>
        <v>0</v>
      </c>
      <c r="GB186" s="86" t="n">
        <f aca="false">IF(_xlfn.XOR(EO186,EG186,DY186,DQ186,DI186),1,0)</f>
        <v>1</v>
      </c>
      <c r="GC186" s="86" t="e">
        <f aca="false">IF(_xlfn.XOR(#REF!,EH186,DZ186,DR186,DJ186),1,0)</f>
        <v>#VALUE!</v>
      </c>
      <c r="GD186" s="85" t="n">
        <f aca="false">EQ186-FV186</f>
        <v>0</v>
      </c>
      <c r="GE186" s="85" t="n">
        <f aca="false">ER186-FW186</f>
        <v>0</v>
      </c>
      <c r="GF186" s="85" t="n">
        <f aca="false">ES186-FX186</f>
        <v>0</v>
      </c>
      <c r="GG186" s="85" t="n">
        <f aca="false">ET186-FY186</f>
        <v>0</v>
      </c>
      <c r="GH186" s="85" t="n">
        <f aca="false">EU186-FZ186</f>
        <v>0</v>
      </c>
      <c r="GI186" s="85" t="n">
        <f aca="false">EV186-GA186</f>
        <v>0</v>
      </c>
      <c r="GJ186" s="85" t="n">
        <f aca="false">EW186-GB186</f>
        <v>0</v>
      </c>
      <c r="GK186" s="85" t="e">
        <f aca="false">EX186-GC186</f>
        <v>#VALUE!</v>
      </c>
      <c r="GM186" s="0" t="n">
        <f aca="false">IF(_xlfn.XOR(F186:FF186),0,1)</f>
        <v>1</v>
      </c>
      <c r="GS186" s="0" t="n">
        <f aca="false">SUMPRODUCT($GS$1:$GZ$1,$DC186:$DJ186)</f>
        <v>0</v>
      </c>
      <c r="GT186" s="0" t="n">
        <f aca="false">SUMPRODUCT($GS$1:$GZ$1,$DK186:$DR186)</f>
        <v>128</v>
      </c>
      <c r="GU186" s="0" t="n">
        <f aca="false">SUMPRODUCT($GS$1:$GZ$1,$DS186:$DZ186)</f>
        <v>37</v>
      </c>
      <c r="GV186" s="0" t="n">
        <f aca="false">SUMPRODUCT($GS$1:$GZ$1,$EA186:$EH186)</f>
        <v>0</v>
      </c>
      <c r="GW186" s="0" t="e">
        <f aca="false">SUMPRODUCT($GS$1:$GZ$1,$EI186:$EO186)</f>
        <v>#VALUE!</v>
      </c>
      <c r="GX186" s="89" t="n">
        <f aca="false">SUMPRODUCT($GS$1:$GZ$1,$EQ186:$EX186)</f>
        <v>216</v>
      </c>
      <c r="GY186" s="0" t="e">
        <f aca="false">SUM(GS186:GW186)</f>
        <v>#VALUE!</v>
      </c>
      <c r="GZ186" s="0" t="e">
        <f aca="false">GY186+GX186</f>
        <v>#VALUE!</v>
      </c>
      <c r="HA186" s="0" t="e">
        <f aca="false">QUOTIENT(MOD($GY186,GT$1),GS$1)</f>
        <v>#VALUE!</v>
      </c>
      <c r="HB186" s="0" t="e">
        <f aca="false">QUOTIENT(MOD($GY186,GU$1),GT$1)</f>
        <v>#VALUE!</v>
      </c>
      <c r="HC186" s="0" t="e">
        <f aca="false">QUOTIENT(MOD($GY186,GV$1),GU$1)</f>
        <v>#VALUE!</v>
      </c>
      <c r="HD186" s="0" t="e">
        <f aca="false">QUOTIENT(MOD($GY186,GW$1),GV$1)</f>
        <v>#VALUE!</v>
      </c>
      <c r="HE186" s="0" t="e">
        <f aca="false">QUOTIENT(MOD($GY186,GX$1),GW$1)</f>
        <v>#VALUE!</v>
      </c>
      <c r="HF186" s="0" t="e">
        <f aca="false">QUOTIENT(MOD($GY186,GY$1),GX$1)</f>
        <v>#VALUE!</v>
      </c>
      <c r="HG186" s="0" t="e">
        <f aca="false">QUOTIENT(MOD($GY186,GZ$1),GY$1)</f>
        <v>#VALUE!</v>
      </c>
      <c r="HH186" s="0" t="e">
        <f aca="false">QUOTIENT(MOD($GY186,HA$1),GZ$1)</f>
        <v>#VALUE!</v>
      </c>
      <c r="HK186" s="0" t="n">
        <f aca="false">SUMPRODUCT($HK$1:$HR$1,$DC186:$DJ186)</f>
        <v>0</v>
      </c>
      <c r="HL186" s="0" t="n">
        <f aca="false">SUMPRODUCT($HK$1:$HR$1,$DK186:$DR186)</f>
        <v>1</v>
      </c>
      <c r="HM186" s="0" t="n">
        <f aca="false">SUMPRODUCT($HK$1:$HR$1,$DS186:$DZ186)</f>
        <v>164</v>
      </c>
      <c r="HN186" s="0" t="n">
        <f aca="false">SUMPRODUCT($HK$1:$HR$1,$EA186:$EH186)</f>
        <v>0</v>
      </c>
      <c r="HO186" s="0" t="e">
        <f aca="false">SUMPRODUCT($HK$1:$HR$1,$EI186:$EO186)</f>
        <v>#VALUE!</v>
      </c>
      <c r="HQ186" s="0" t="e">
        <f aca="false">SUM(HK186:HO186)</f>
        <v>#VALUE!</v>
      </c>
      <c r="HS186" s="0" t="e">
        <f aca="false">QUOTIENT(MOD($HQ186,HJ$1),HK$1)</f>
        <v>#VALUE!</v>
      </c>
      <c r="HT186" s="0" t="e">
        <f aca="false">QUOTIENT(MOD($HQ186,HK$1),HL$1)</f>
        <v>#VALUE!</v>
      </c>
      <c r="HU186" s="0" t="e">
        <f aca="false">QUOTIENT(MOD($HQ186,HL$1),HM$1)</f>
        <v>#VALUE!</v>
      </c>
      <c r="HV186" s="0" t="e">
        <f aca="false">QUOTIENT(MOD($HQ186,HM$1),HN$1)</f>
        <v>#VALUE!</v>
      </c>
      <c r="HW186" s="0" t="e">
        <f aca="false">QUOTIENT(MOD($HQ186,HN$1),HO$1)</f>
        <v>#VALUE!</v>
      </c>
      <c r="HX186" s="0" t="e">
        <f aca="false">QUOTIENT(MOD($HQ186,HO$1),HP$1)</f>
        <v>#VALUE!</v>
      </c>
      <c r="HY186" s="0" t="e">
        <f aca="false">QUOTIENT(MOD($HQ186,HP$1),HQ$1)</f>
        <v>#VALUE!</v>
      </c>
      <c r="HZ186" s="0" t="e">
        <f aca="false">QUOTIENT(MOD($HQ186,HQ$1),HR$1)</f>
        <v>#VALUE!</v>
      </c>
    </row>
    <row r="187" customFormat="false" ht="12.8" hidden="false" customHeight="false" outlineLevel="0" collapsed="false">
      <c r="A187" s="0" t="s">
        <v>267</v>
      </c>
      <c r="B187" s="159"/>
      <c r="C187" s="159" t="s">
        <v>233</v>
      </c>
      <c r="D187" s="159" t="s">
        <v>265</v>
      </c>
      <c r="E187" s="159" t="s">
        <v>186</v>
      </c>
      <c r="F187" s="76" t="str">
        <f aca="false">DEC2HEX(Y187)</f>
        <v>0</v>
      </c>
      <c r="G187" s="76" t="str">
        <f aca="false">DEC2HEX(Z187)</f>
        <v>0</v>
      </c>
      <c r="H187" s="76" t="str">
        <f aca="false">DEC2HEX(AA187)</f>
        <v>7E</v>
      </c>
      <c r="I187" s="76" t="str">
        <f aca="false">DEC2HEX(AB187)</f>
        <v>6D</v>
      </c>
      <c r="J187" s="76" t="str">
        <f aca="false">DEC2HEX(AC187)</f>
        <v>F6</v>
      </c>
      <c r="K187" s="76" t="str">
        <f aca="false">DEC2HEX(AD187)</f>
        <v>0</v>
      </c>
      <c r="L187" s="76" t="str">
        <f aca="false">DEC2HEX(AE187)</f>
        <v>20</v>
      </c>
      <c r="M187" s="76" t="str">
        <f aca="false">DEC2HEX(AF187)</f>
        <v>0</v>
      </c>
      <c r="N187" s="76" t="str">
        <f aca="false">DEC2HEX(AG187)</f>
        <v>1</v>
      </c>
      <c r="O187" s="76" t="str">
        <f aca="false">DEC2HEX(AH187)</f>
        <v>80</v>
      </c>
      <c r="P187" s="76" t="str">
        <f aca="false">DEC2HEX(AI187)</f>
        <v>25</v>
      </c>
      <c r="Q187" s="76" t="str">
        <f aca="false">DEC2HEX(AJ187)</f>
        <v>0</v>
      </c>
      <c r="R187" s="76" t="str">
        <f aca="false">DEC2HEX(AK187)</f>
        <v>FD</v>
      </c>
      <c r="S187" s="76" t="str">
        <f aca="false">DEC2HEX(AL187)</f>
        <v>D7</v>
      </c>
      <c r="T187" s="76" t="str">
        <f aca="false">DEC2HEX(AM187)</f>
        <v>FF</v>
      </c>
      <c r="U187" s="76" t="str">
        <f aca="false">DEC2HEX(AN187)</f>
        <v>0</v>
      </c>
      <c r="V187" s="75" t="str">
        <f aca="false">DEC2HEX(AO187)</f>
        <v>57A</v>
      </c>
      <c r="W187" s="78" t="str">
        <f aca="false">DEC2HEX(AP187)</f>
        <v>10000</v>
      </c>
      <c r="X187" s="79"/>
      <c r="Y187" s="76" t="n">
        <f aca="false">SUMPRODUCT(AQ187:AX187,$AQ$1:$AX$1)</f>
        <v>0</v>
      </c>
      <c r="Z187" s="76" t="n">
        <f aca="false">SUMPRODUCT(AY187:BF187,$AQ$1:$AX$1)</f>
        <v>0</v>
      </c>
      <c r="AA187" s="76" t="n">
        <f aca="false">SUMPRODUCT(BG187:BN187,$AQ$1:$AX$1)</f>
        <v>126</v>
      </c>
      <c r="AB187" s="76" t="n">
        <f aca="false">SUMPRODUCT(BO187:BV187,$AQ$1:$AX$1)</f>
        <v>109</v>
      </c>
      <c r="AC187" s="76" t="n">
        <f aca="false">SUMPRODUCT(BW187:CD187,$AQ$1:$AX$1)</f>
        <v>246</v>
      </c>
      <c r="AD187" s="76" t="n">
        <f aca="false">SUMPRODUCT(CE187:CL187,$AQ$1:$AX$1)</f>
        <v>0</v>
      </c>
      <c r="AE187" s="76" t="n">
        <f aca="false">SUMPRODUCT(CM187:CT187,$AQ$1:$AX$1)</f>
        <v>32</v>
      </c>
      <c r="AF187" s="76" t="n">
        <f aca="false">SUMPRODUCT(CU187:DB187,$AQ$1:$AX$1)</f>
        <v>0</v>
      </c>
      <c r="AG187" s="76" t="n">
        <f aca="false">SUMPRODUCT(DC187:DJ187,$AQ$1:$AX$1)</f>
        <v>1</v>
      </c>
      <c r="AH187" s="76" t="n">
        <f aca="false">SUMPRODUCT(DK187:DR187,$AQ$1:$AX$1)</f>
        <v>128</v>
      </c>
      <c r="AI187" s="76" t="n">
        <f aca="false">SUMPRODUCT(DS187:DZ187,$AQ$1:$AX$1)</f>
        <v>37</v>
      </c>
      <c r="AJ187" s="76" t="n">
        <f aca="false">SUMPRODUCT(EA187:EH187,$AQ$1:$AX$1)</f>
        <v>0</v>
      </c>
      <c r="AK187" s="76" t="n">
        <f aca="false">SUMPRODUCT(EI187:EP187,$AQ$1:$AX$1)</f>
        <v>253</v>
      </c>
      <c r="AL187" s="76" t="n">
        <f aca="false">SUMPRODUCT(EQ187:EX187,$AQ$1:$AX$1)</f>
        <v>215</v>
      </c>
      <c r="AM187" s="76" t="n">
        <f aca="false">SUMPRODUCT(EY187:FF187,$AQ$1:$AX$1)</f>
        <v>255</v>
      </c>
      <c r="AN187" s="76" t="n">
        <v>0</v>
      </c>
      <c r="AO187" s="79" t="n">
        <f aca="false">SUM(X187:AN187)</f>
        <v>1402</v>
      </c>
      <c r="AP187" s="79" t="n">
        <f aca="false">SUM(AB187:AJ187,AL187)+256*AK187</f>
        <v>65536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1</v>
      </c>
      <c r="BI187" s="0" t="n">
        <v>1</v>
      </c>
      <c r="BJ187" s="0" t="n">
        <v>1</v>
      </c>
      <c r="BK187" s="0" t="n">
        <v>1</v>
      </c>
      <c r="BL187" s="0" t="n">
        <v>1</v>
      </c>
      <c r="BM187" s="0" t="n">
        <v>1</v>
      </c>
      <c r="BN187" s="0" t="n">
        <v>0</v>
      </c>
      <c r="BO187" s="0" t="n">
        <v>1</v>
      </c>
      <c r="BP187" s="0" t="n">
        <v>0</v>
      </c>
      <c r="BQ187" s="0" t="n">
        <v>1</v>
      </c>
      <c r="BR187" s="0" t="n">
        <v>1</v>
      </c>
      <c r="BS187" s="0" t="n">
        <v>0</v>
      </c>
      <c r="BT187" s="0" t="n">
        <v>1</v>
      </c>
      <c r="BU187" s="0" t="n">
        <v>1</v>
      </c>
      <c r="BV187" s="0" t="n">
        <v>0</v>
      </c>
      <c r="BW187" s="0" t="n">
        <v>0</v>
      </c>
      <c r="BX187" s="0" t="n">
        <v>1</v>
      </c>
      <c r="BY187" s="0" t="n">
        <v>1</v>
      </c>
      <c r="BZ187" s="0" t="n">
        <v>0</v>
      </c>
      <c r="CA187" s="0" t="n">
        <v>1</v>
      </c>
      <c r="CB187" s="0" t="n">
        <v>1</v>
      </c>
      <c r="CC187" s="0" t="n">
        <v>1</v>
      </c>
      <c r="CD187" s="0" t="n">
        <v>1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0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1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1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1</v>
      </c>
      <c r="DS187" s="0" t="n">
        <v>1</v>
      </c>
      <c r="DT187" s="0" t="n">
        <v>0</v>
      </c>
      <c r="DU187" s="0" t="n">
        <v>1</v>
      </c>
      <c r="DV187" s="0" t="n">
        <v>0</v>
      </c>
      <c r="DW187" s="0" t="n">
        <v>0</v>
      </c>
      <c r="DX187" s="0" t="n">
        <v>1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1</v>
      </c>
      <c r="EJ187" s="0" t="n">
        <v>0</v>
      </c>
      <c r="EK187" s="0" t="n">
        <v>1</v>
      </c>
      <c r="EL187" s="0" t="n">
        <v>1</v>
      </c>
      <c r="EM187" s="0" t="n">
        <v>1</v>
      </c>
      <c r="EN187" s="0" t="n">
        <v>1</v>
      </c>
      <c r="EO187" s="0" t="n">
        <v>1</v>
      </c>
      <c r="EP187" s="0" t="n">
        <v>1</v>
      </c>
      <c r="EQ187" s="0" t="n">
        <v>1</v>
      </c>
      <c r="ER187" s="0" t="n">
        <v>1</v>
      </c>
      <c r="ES187" s="0" t="n">
        <v>1</v>
      </c>
      <c r="ET187" s="0" t="n">
        <v>0</v>
      </c>
      <c r="EU187" s="0" t="n">
        <v>1</v>
      </c>
      <c r="EV187" s="0" t="n">
        <v>0</v>
      </c>
      <c r="EW187" s="0" t="n">
        <v>1</v>
      </c>
      <c r="EX187" s="0" t="n">
        <v>1</v>
      </c>
      <c r="EY187" s="0" t="n">
        <v>1</v>
      </c>
      <c r="EZ187" s="0" t="n">
        <v>1</v>
      </c>
      <c r="FA187" s="0" t="n">
        <v>1</v>
      </c>
      <c r="FB187" s="0" t="n">
        <v>1</v>
      </c>
      <c r="FC187" s="0" t="n">
        <v>1</v>
      </c>
      <c r="FD187" s="0" t="n">
        <v>1</v>
      </c>
      <c r="FE187" s="0" t="n">
        <v>1</v>
      </c>
      <c r="FF187" s="0" t="n">
        <v>1</v>
      </c>
      <c r="FG187" s="0" t="n">
        <v>0</v>
      </c>
      <c r="FH187" s="0" t="n">
        <v>0</v>
      </c>
      <c r="FI187" s="0" t="n">
        <v>0</v>
      </c>
      <c r="FJ187" s="0" t="n">
        <v>0</v>
      </c>
      <c r="FK187" s="0" t="n">
        <v>0</v>
      </c>
      <c r="FL187" s="0" t="n">
        <v>0</v>
      </c>
      <c r="FM187" s="0" t="n">
        <v>0</v>
      </c>
      <c r="FN187" s="0" t="n">
        <v>0</v>
      </c>
      <c r="FO187" s="0" t="n">
        <v>0</v>
      </c>
      <c r="FQ187" s="0" t="n">
        <f aca="false">1-MIN(1,DC187+DG187+DK187+DO187+DS187+DW187)</f>
        <v>0</v>
      </c>
      <c r="FR187" s="0" t="n">
        <f aca="false">1-MIN(1,DD187+DH187+DL187+DP187+DT187+DX187)</f>
        <v>0</v>
      </c>
      <c r="FS187" s="0" t="n">
        <f aca="false">1-MIN(1,DE187+DI187+DM187+DQ187+DU187+DY187)</f>
        <v>0</v>
      </c>
      <c r="FT187" s="0" t="n">
        <f aca="false">1-MIN(1,DF187+DJ187+DN187+DR187+DV187+DZ187)</f>
        <v>0</v>
      </c>
      <c r="FV187" s="86" t="n">
        <f aca="false">IF(_xlfn.XOR(EI187,EA187,DS187,DK187,DC187),1,0)</f>
        <v>1</v>
      </c>
      <c r="FW187" s="86" t="n">
        <f aca="false">IF(_xlfn.XOR(EJ187,EB187,DT187,DL187,DD187),1,0)</f>
        <v>0</v>
      </c>
      <c r="FX187" s="86" t="n">
        <f aca="false">IF(_xlfn.XOR(EK187,EC187,DU187,DM187,DE187),1,0)</f>
        <v>0</v>
      </c>
      <c r="FY187" s="86" t="n">
        <f aca="false">IF(_xlfn.XOR(EL187,ED187,DV187,DN187,DF187),1,0)</f>
        <v>1</v>
      </c>
      <c r="FZ187" s="86" t="n">
        <f aca="false">IF(_xlfn.XOR(EM187,EE187,DW187,DO187,DG187),1,0)</f>
        <v>1</v>
      </c>
      <c r="GA187" s="86" t="n">
        <f aca="false">IF(_xlfn.XOR(EN187,EF187,DX187,DP187,DH187),1,0)</f>
        <v>0</v>
      </c>
      <c r="GB187" s="86" t="n">
        <f aca="false">IF(_xlfn.XOR(EO187,EG187,DY187,DQ187,DI187),1,0)</f>
        <v>1</v>
      </c>
      <c r="GC187" s="86" t="e">
        <f aca="false">IF(_xlfn.XOR(#REF!,EH187,DZ187,DR187,DJ187),1,0)</f>
        <v>#VALUE!</v>
      </c>
      <c r="GD187" s="85" t="n">
        <f aca="false">EQ187-FV187</f>
        <v>0</v>
      </c>
      <c r="GE187" s="85" t="n">
        <f aca="false">ER187-FW187</f>
        <v>1</v>
      </c>
      <c r="GF187" s="85" t="n">
        <f aca="false">ES187-FX187</f>
        <v>1</v>
      </c>
      <c r="GG187" s="85" t="n">
        <f aca="false">ET187-FY187</f>
        <v>-1</v>
      </c>
      <c r="GH187" s="85" t="n">
        <f aca="false">EU187-FZ187</f>
        <v>0</v>
      </c>
      <c r="GI187" s="85" t="n">
        <f aca="false">EV187-GA187</f>
        <v>0</v>
      </c>
      <c r="GJ187" s="85" t="n">
        <f aca="false">EW187-GB187</f>
        <v>0</v>
      </c>
      <c r="GK187" s="85" t="e">
        <f aca="false">EX187-GC187</f>
        <v>#VALUE!</v>
      </c>
      <c r="GM187" s="0" t="n">
        <f aca="false">IF(_xlfn.XOR(F187:FF187),0,1)</f>
        <v>1</v>
      </c>
      <c r="GS187" s="0" t="n">
        <f aca="false">SUMPRODUCT($GS$1:$GZ$1,$DC187:$DJ187)</f>
        <v>1</v>
      </c>
      <c r="GT187" s="0" t="n">
        <f aca="false">SUMPRODUCT($GS$1:$GZ$1,$DK187:$DR187)</f>
        <v>128</v>
      </c>
      <c r="GU187" s="0" t="n">
        <f aca="false">SUMPRODUCT($GS$1:$GZ$1,$DS187:$DZ187)</f>
        <v>37</v>
      </c>
      <c r="GV187" s="0" t="n">
        <f aca="false">SUMPRODUCT($GS$1:$GZ$1,$EA187:$EH187)</f>
        <v>0</v>
      </c>
      <c r="GW187" s="0" t="e">
        <f aca="false">SUMPRODUCT($GS$1:$GZ$1,$EI187:$EO187)</f>
        <v>#VALUE!</v>
      </c>
      <c r="GX187" s="89" t="n">
        <f aca="false">SUMPRODUCT($GS$1:$GZ$1,$EQ187:$EX187)</f>
        <v>215</v>
      </c>
      <c r="GY187" s="0" t="e">
        <f aca="false">SUM(GS187:GW187)</f>
        <v>#VALUE!</v>
      </c>
      <c r="GZ187" s="0" t="e">
        <f aca="false">GY187+GX187</f>
        <v>#VALUE!</v>
      </c>
      <c r="HA187" s="0" t="e">
        <f aca="false">QUOTIENT(MOD($GY187,GT$1),GS$1)</f>
        <v>#VALUE!</v>
      </c>
      <c r="HB187" s="0" t="e">
        <f aca="false">QUOTIENT(MOD($GY187,GU$1),GT$1)</f>
        <v>#VALUE!</v>
      </c>
      <c r="HC187" s="0" t="e">
        <f aca="false">QUOTIENT(MOD($GY187,GV$1),GU$1)</f>
        <v>#VALUE!</v>
      </c>
      <c r="HD187" s="0" t="e">
        <f aca="false">QUOTIENT(MOD($GY187,GW$1),GV$1)</f>
        <v>#VALUE!</v>
      </c>
      <c r="HE187" s="0" t="e">
        <f aca="false">QUOTIENT(MOD($GY187,GX$1),GW$1)</f>
        <v>#VALUE!</v>
      </c>
      <c r="HF187" s="0" t="e">
        <f aca="false">QUOTIENT(MOD($GY187,GY$1),GX$1)</f>
        <v>#VALUE!</v>
      </c>
      <c r="HG187" s="0" t="e">
        <f aca="false">QUOTIENT(MOD($GY187,GZ$1),GY$1)</f>
        <v>#VALUE!</v>
      </c>
      <c r="HH187" s="0" t="e">
        <f aca="false">QUOTIENT(MOD($GY187,HA$1),GZ$1)</f>
        <v>#VALUE!</v>
      </c>
      <c r="HK187" s="0" t="n">
        <f aca="false">SUMPRODUCT($HK$1:$HR$1,$DC187:$DJ187)</f>
        <v>128</v>
      </c>
      <c r="HL187" s="0" t="n">
        <f aca="false">SUMPRODUCT($HK$1:$HR$1,$DK187:$DR187)</f>
        <v>1</v>
      </c>
      <c r="HM187" s="0" t="n">
        <f aca="false">SUMPRODUCT($HK$1:$HR$1,$DS187:$DZ187)</f>
        <v>164</v>
      </c>
      <c r="HN187" s="0" t="n">
        <f aca="false">SUMPRODUCT($HK$1:$HR$1,$EA187:$EH187)</f>
        <v>0</v>
      </c>
      <c r="HO187" s="0" t="e">
        <f aca="false">SUMPRODUCT($HK$1:$HR$1,$EI187:$EO187)</f>
        <v>#VALUE!</v>
      </c>
      <c r="HQ187" s="0" t="e">
        <f aca="false">SUM(HK187:HO187)</f>
        <v>#VALUE!</v>
      </c>
      <c r="HS187" s="0" t="e">
        <f aca="false">QUOTIENT(MOD($HQ187,HJ$1),HK$1)</f>
        <v>#VALUE!</v>
      </c>
      <c r="HT187" s="0" t="e">
        <f aca="false">QUOTIENT(MOD($HQ187,HK$1),HL$1)</f>
        <v>#VALUE!</v>
      </c>
      <c r="HU187" s="0" t="e">
        <f aca="false">QUOTIENT(MOD($HQ187,HL$1),HM$1)</f>
        <v>#VALUE!</v>
      </c>
      <c r="HV187" s="0" t="e">
        <f aca="false">QUOTIENT(MOD($HQ187,HM$1),HN$1)</f>
        <v>#VALUE!</v>
      </c>
      <c r="HW187" s="0" t="e">
        <f aca="false">QUOTIENT(MOD($HQ187,HN$1),HO$1)</f>
        <v>#VALUE!</v>
      </c>
      <c r="HX187" s="0" t="e">
        <f aca="false">QUOTIENT(MOD($HQ187,HO$1),HP$1)</f>
        <v>#VALUE!</v>
      </c>
      <c r="HY187" s="0" t="e">
        <f aca="false">QUOTIENT(MOD($HQ187,HP$1),HQ$1)</f>
        <v>#VALUE!</v>
      </c>
      <c r="HZ187" s="0" t="e">
        <f aca="false">QUOTIENT(MOD($HQ187,HQ$1),HR$1)</f>
        <v>#VALUE!</v>
      </c>
    </row>
    <row r="188" customFormat="false" ht="12.8" hidden="false" customHeight="false" outlineLevel="0" collapsed="false">
      <c r="A188" s="0" t="s">
        <v>268</v>
      </c>
      <c r="B188" s="159"/>
      <c r="C188" s="159" t="s">
        <v>228</v>
      </c>
      <c r="D188" s="159" t="s">
        <v>265</v>
      </c>
      <c r="E188" s="159" t="s">
        <v>186</v>
      </c>
      <c r="F188" s="76" t="str">
        <f aca="false">DEC2HEX(Y188)</f>
        <v>0</v>
      </c>
      <c r="G188" s="76" t="str">
        <f aca="false">DEC2HEX(Z188)</f>
        <v>0</v>
      </c>
      <c r="H188" s="76" t="str">
        <f aca="false">DEC2HEX(AA188)</f>
        <v>7E</v>
      </c>
      <c r="I188" s="76" t="str">
        <f aca="false">DEC2HEX(AB188)</f>
        <v>6D</v>
      </c>
      <c r="J188" s="76" t="str">
        <f aca="false">DEC2HEX(AC188)</f>
        <v>F6</v>
      </c>
      <c r="K188" s="76" t="str">
        <f aca="false">DEC2HEX(AD188)</f>
        <v>0</v>
      </c>
      <c r="L188" s="76" t="str">
        <f aca="false">DEC2HEX(AE188)</f>
        <v>20</v>
      </c>
      <c r="M188" s="76" t="str">
        <f aca="false">DEC2HEX(AF188)</f>
        <v>0</v>
      </c>
      <c r="N188" s="76" t="str">
        <f aca="false">DEC2HEX(AG188)</f>
        <v>0</v>
      </c>
      <c r="O188" s="76" t="str">
        <f aca="false">DEC2HEX(AH188)</f>
        <v>80</v>
      </c>
      <c r="P188" s="76" t="str">
        <f aca="false">DEC2HEX(AI188)</f>
        <v>32</v>
      </c>
      <c r="Q188" s="76" t="str">
        <f aca="false">DEC2HEX(AJ188)</f>
        <v>0</v>
      </c>
      <c r="R188" s="76" t="str">
        <f aca="false">DEC2HEX(AK188)</f>
        <v>FD</v>
      </c>
      <c r="S188" s="76" t="str">
        <f aca="false">DEC2HEX(AL188)</f>
        <v>CB</v>
      </c>
      <c r="T188" s="76" t="str">
        <f aca="false">DEC2HEX(AM188)</f>
        <v>FF</v>
      </c>
      <c r="U188" s="76" t="str">
        <f aca="false">DEC2HEX(AN188)</f>
        <v>0</v>
      </c>
      <c r="V188" s="75" t="str">
        <f aca="false">DEC2HEX(AO188)</f>
        <v>57A</v>
      </c>
      <c r="W188" s="78" t="str">
        <f aca="false">DEC2HEX(AP188)</f>
        <v>10000</v>
      </c>
      <c r="X188" s="79"/>
      <c r="Y188" s="76" t="n">
        <f aca="false">SUMPRODUCT(AQ188:AX188,$AQ$1:$AX$1)</f>
        <v>0</v>
      </c>
      <c r="Z188" s="76" t="n">
        <f aca="false">SUMPRODUCT(AY188:BF188,$AQ$1:$AX$1)</f>
        <v>0</v>
      </c>
      <c r="AA188" s="76" t="n">
        <f aca="false">SUMPRODUCT(BG188:BN188,$AQ$1:$AX$1)</f>
        <v>126</v>
      </c>
      <c r="AB188" s="76" t="n">
        <f aca="false">SUMPRODUCT(BO188:BV188,$AQ$1:$AX$1)</f>
        <v>109</v>
      </c>
      <c r="AC188" s="76" t="n">
        <f aca="false">SUMPRODUCT(BW188:CD188,$AQ$1:$AX$1)</f>
        <v>246</v>
      </c>
      <c r="AD188" s="76" t="n">
        <f aca="false">SUMPRODUCT(CE188:CL188,$AQ$1:$AX$1)</f>
        <v>0</v>
      </c>
      <c r="AE188" s="76" t="n">
        <f aca="false">SUMPRODUCT(CM188:CT188,$AQ$1:$AX$1)</f>
        <v>32</v>
      </c>
      <c r="AF188" s="76" t="n">
        <f aca="false">SUMPRODUCT(CU188:DB188,$AQ$1:$AX$1)</f>
        <v>0</v>
      </c>
      <c r="AG188" s="76" t="n">
        <f aca="false">SUMPRODUCT(DC188:DJ188,$AQ$1:$AX$1)</f>
        <v>0</v>
      </c>
      <c r="AH188" s="76" t="n">
        <f aca="false">SUMPRODUCT(DK188:DR188,$AQ$1:$AX$1)</f>
        <v>128</v>
      </c>
      <c r="AI188" s="76" t="n">
        <f aca="false">SUMPRODUCT(DS188:DZ188,$AQ$1:$AX$1)</f>
        <v>50</v>
      </c>
      <c r="AJ188" s="76" t="n">
        <f aca="false">SUMPRODUCT(EA188:EH188,$AQ$1:$AX$1)</f>
        <v>0</v>
      </c>
      <c r="AK188" s="76" t="n">
        <f aca="false">SUMPRODUCT(EI188:EP188,$AQ$1:$AX$1)</f>
        <v>253</v>
      </c>
      <c r="AL188" s="76" t="n">
        <f aca="false">SUMPRODUCT(EQ188:EX188,$AQ$1:$AX$1)</f>
        <v>203</v>
      </c>
      <c r="AM188" s="76" t="n">
        <f aca="false">SUMPRODUCT(EY188:FF188,$AQ$1:$AX$1)</f>
        <v>255</v>
      </c>
      <c r="AN188" s="76" t="n">
        <v>0</v>
      </c>
      <c r="AO188" s="79" t="n">
        <f aca="false">SUM(X188:AN188)</f>
        <v>1402</v>
      </c>
      <c r="AP188" s="79" t="n">
        <f aca="false">SUM(AB188:AJ188,AL188)+256*AK188</f>
        <v>65536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1</v>
      </c>
      <c r="BI188" s="0" t="n">
        <v>1</v>
      </c>
      <c r="BJ188" s="0" t="n">
        <v>1</v>
      </c>
      <c r="BK188" s="0" t="n">
        <v>1</v>
      </c>
      <c r="BL188" s="0" t="n">
        <v>1</v>
      </c>
      <c r="BM188" s="0" t="n">
        <v>1</v>
      </c>
      <c r="BN188" s="0" t="n">
        <v>0</v>
      </c>
      <c r="BO188" s="0" t="n">
        <v>1</v>
      </c>
      <c r="BP188" s="0" t="n">
        <v>0</v>
      </c>
      <c r="BQ188" s="0" t="n">
        <v>1</v>
      </c>
      <c r="BR188" s="0" t="n">
        <v>1</v>
      </c>
      <c r="BS188" s="0" t="n">
        <v>0</v>
      </c>
      <c r="BT188" s="0" t="n">
        <v>1</v>
      </c>
      <c r="BU188" s="0" t="n">
        <v>1</v>
      </c>
      <c r="BV188" s="0" t="n">
        <v>0</v>
      </c>
      <c r="BW188" s="0" t="n">
        <v>0</v>
      </c>
      <c r="BX188" s="0" t="n">
        <v>1</v>
      </c>
      <c r="BY188" s="0" t="n">
        <v>1</v>
      </c>
      <c r="BZ188" s="0" t="n">
        <v>0</v>
      </c>
      <c r="CA188" s="0" t="n">
        <v>1</v>
      </c>
      <c r="CB188" s="0" t="n">
        <v>1</v>
      </c>
      <c r="CC188" s="0" t="n">
        <v>1</v>
      </c>
      <c r="CD188" s="0" t="n">
        <v>1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1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0</v>
      </c>
      <c r="DR188" s="0" t="n">
        <v>1</v>
      </c>
      <c r="DS188" s="0" t="n">
        <v>0</v>
      </c>
      <c r="DT188" s="0" t="n">
        <v>1</v>
      </c>
      <c r="DU188" s="0" t="n">
        <v>0</v>
      </c>
      <c r="DV188" s="0" t="n">
        <v>0</v>
      </c>
      <c r="DW188" s="0" t="n">
        <v>1</v>
      </c>
      <c r="DX188" s="0" t="n">
        <v>1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1</v>
      </c>
      <c r="EJ188" s="0" t="n">
        <v>0</v>
      </c>
      <c r="EK188" s="0" t="n">
        <v>1</v>
      </c>
      <c r="EL188" s="0" t="n">
        <v>1</v>
      </c>
      <c r="EM188" s="0" t="n">
        <v>1</v>
      </c>
      <c r="EN188" s="0" t="n">
        <v>1</v>
      </c>
      <c r="EO188" s="0" t="n">
        <v>1</v>
      </c>
      <c r="EP188" s="0" t="n">
        <v>1</v>
      </c>
      <c r="EQ188" s="0" t="n">
        <v>1</v>
      </c>
      <c r="ER188" s="0" t="n">
        <v>1</v>
      </c>
      <c r="ES188" s="0" t="n">
        <v>0</v>
      </c>
      <c r="ET188" s="0" t="n">
        <v>1</v>
      </c>
      <c r="EU188" s="0" t="n">
        <v>0</v>
      </c>
      <c r="EV188" s="0" t="n">
        <v>0</v>
      </c>
      <c r="EW188" s="0" t="n">
        <v>1</v>
      </c>
      <c r="EX188" s="0" t="n">
        <v>1</v>
      </c>
      <c r="EY188" s="0" t="n">
        <v>1</v>
      </c>
      <c r="EZ188" s="0" t="n">
        <v>1</v>
      </c>
      <c r="FA188" s="0" t="n">
        <v>1</v>
      </c>
      <c r="FB188" s="0" t="n">
        <v>1</v>
      </c>
      <c r="FC188" s="0" t="n">
        <v>1</v>
      </c>
      <c r="FD188" s="0" t="n">
        <v>1</v>
      </c>
      <c r="FE188" s="0" t="n">
        <v>1</v>
      </c>
      <c r="FF188" s="0" t="n">
        <v>1</v>
      </c>
      <c r="FG188" s="0" t="n">
        <v>0</v>
      </c>
      <c r="FH188" s="0" t="n">
        <v>0</v>
      </c>
      <c r="FI188" s="0" t="n">
        <v>0</v>
      </c>
      <c r="FJ188" s="0" t="n">
        <v>0</v>
      </c>
      <c r="FK188" s="0" t="n">
        <v>0</v>
      </c>
      <c r="FL188" s="0" t="n">
        <v>0</v>
      </c>
      <c r="FM188" s="0" t="n">
        <v>0</v>
      </c>
      <c r="FN188" s="0" t="n">
        <v>0</v>
      </c>
      <c r="FO188" s="0" t="n">
        <v>0</v>
      </c>
      <c r="FQ188" s="0" t="n">
        <f aca="false">1-MIN(1,DC188+DG188+DK188+DO188+DS188+DW188)</f>
        <v>0</v>
      </c>
      <c r="FR188" s="0" t="n">
        <f aca="false">1-MIN(1,DD188+DH188+DL188+DP188+DT188+DX188)</f>
        <v>0</v>
      </c>
      <c r="FS188" s="0" t="n">
        <f aca="false">1-MIN(1,DE188+DI188+DM188+DQ188+DU188+DY188)</f>
        <v>1</v>
      </c>
      <c r="FT188" s="0" t="n">
        <f aca="false">1-MIN(1,DF188+DJ188+DN188+DR188+DV188+DZ188)</f>
        <v>0</v>
      </c>
      <c r="FV188" s="86" t="n">
        <f aca="false">IF(_xlfn.XOR(EI188,EA188,DS188,DK188,DC188),1,0)</f>
        <v>1</v>
      </c>
      <c r="FW188" s="86" t="n">
        <f aca="false">IF(_xlfn.XOR(EJ188,EB188,DT188,DL188,DD188),1,0)</f>
        <v>1</v>
      </c>
      <c r="FX188" s="86" t="n">
        <f aca="false">IF(_xlfn.XOR(EK188,EC188,DU188,DM188,DE188),1,0)</f>
        <v>1</v>
      </c>
      <c r="FY188" s="86" t="n">
        <f aca="false">IF(_xlfn.XOR(EL188,ED188,DV188,DN188,DF188),1,0)</f>
        <v>1</v>
      </c>
      <c r="FZ188" s="86" t="n">
        <f aca="false">IF(_xlfn.XOR(EM188,EE188,DW188,DO188,DG188),1,0)</f>
        <v>0</v>
      </c>
      <c r="GA188" s="86" t="n">
        <f aca="false">IF(_xlfn.XOR(EN188,EF188,DX188,DP188,DH188),1,0)</f>
        <v>0</v>
      </c>
      <c r="GB188" s="86" t="n">
        <f aca="false">IF(_xlfn.XOR(EO188,EG188,DY188,DQ188,DI188),1,0)</f>
        <v>1</v>
      </c>
      <c r="GC188" s="86" t="e">
        <f aca="false">IF(_xlfn.XOR(#REF!,EH188,DZ188,DR188,DJ188),1,0)</f>
        <v>#VALUE!</v>
      </c>
      <c r="GD188" s="85" t="n">
        <f aca="false">EQ188-FV188</f>
        <v>0</v>
      </c>
      <c r="GE188" s="85" t="n">
        <f aca="false">ER188-FW188</f>
        <v>0</v>
      </c>
      <c r="GF188" s="85" t="n">
        <f aca="false">ES188-FX188</f>
        <v>-1</v>
      </c>
      <c r="GG188" s="85" t="n">
        <f aca="false">ET188-FY188</f>
        <v>0</v>
      </c>
      <c r="GH188" s="85" t="n">
        <f aca="false">EU188-FZ188</f>
        <v>0</v>
      </c>
      <c r="GI188" s="85" t="n">
        <f aca="false">EV188-GA188</f>
        <v>0</v>
      </c>
      <c r="GJ188" s="85" t="n">
        <f aca="false">EW188-GB188</f>
        <v>0</v>
      </c>
      <c r="GK188" s="85" t="e">
        <f aca="false">EX188-GC188</f>
        <v>#VALUE!</v>
      </c>
      <c r="GM188" s="0" t="n">
        <f aca="false">IF(_xlfn.XOR(F188:FF188),0,1)</f>
        <v>0</v>
      </c>
      <c r="GS188" s="0" t="n">
        <f aca="false">SUMPRODUCT($GS$1:$GZ$1,$DC188:$DJ188)</f>
        <v>0</v>
      </c>
      <c r="GT188" s="0" t="n">
        <f aca="false">SUMPRODUCT($GS$1:$GZ$1,$DK188:$DR188)</f>
        <v>128</v>
      </c>
      <c r="GU188" s="0" t="n">
        <f aca="false">SUMPRODUCT($GS$1:$GZ$1,$DS188:$DZ188)</f>
        <v>50</v>
      </c>
      <c r="GV188" s="0" t="n">
        <f aca="false">SUMPRODUCT($GS$1:$GZ$1,$EA188:$EH188)</f>
        <v>0</v>
      </c>
      <c r="GW188" s="0" t="e">
        <f aca="false">SUMPRODUCT($GS$1:$GZ$1,$EI188:$EO188)</f>
        <v>#VALUE!</v>
      </c>
      <c r="GX188" s="89" t="n">
        <f aca="false">SUMPRODUCT($GS$1:$GZ$1,$EQ188:$EX188)</f>
        <v>203</v>
      </c>
      <c r="GY188" s="0" t="e">
        <f aca="false">SUM(GS188:GW188)</f>
        <v>#VALUE!</v>
      </c>
      <c r="GZ188" s="0" t="e">
        <f aca="false">GY188+GX188</f>
        <v>#VALUE!</v>
      </c>
      <c r="HA188" s="0" t="e">
        <f aca="false">QUOTIENT(MOD($GY188,GT$1),GS$1)</f>
        <v>#VALUE!</v>
      </c>
      <c r="HB188" s="0" t="e">
        <f aca="false">QUOTIENT(MOD($GY188,GU$1),GT$1)</f>
        <v>#VALUE!</v>
      </c>
      <c r="HC188" s="0" t="e">
        <f aca="false">QUOTIENT(MOD($GY188,GV$1),GU$1)</f>
        <v>#VALUE!</v>
      </c>
      <c r="HD188" s="0" t="e">
        <f aca="false">QUOTIENT(MOD($GY188,GW$1),GV$1)</f>
        <v>#VALUE!</v>
      </c>
      <c r="HE188" s="0" t="e">
        <f aca="false">QUOTIENT(MOD($GY188,GX$1),GW$1)</f>
        <v>#VALUE!</v>
      </c>
      <c r="HF188" s="0" t="e">
        <f aca="false">QUOTIENT(MOD($GY188,GY$1),GX$1)</f>
        <v>#VALUE!</v>
      </c>
      <c r="HG188" s="0" t="e">
        <f aca="false">QUOTIENT(MOD($GY188,GZ$1),GY$1)</f>
        <v>#VALUE!</v>
      </c>
      <c r="HH188" s="0" t="e">
        <f aca="false">QUOTIENT(MOD($GY188,HA$1),GZ$1)</f>
        <v>#VALUE!</v>
      </c>
      <c r="HK188" s="0" t="n">
        <f aca="false">SUMPRODUCT($HK$1:$HR$1,$DC188:$DJ188)</f>
        <v>0</v>
      </c>
      <c r="HL188" s="0" t="n">
        <f aca="false">SUMPRODUCT($HK$1:$HR$1,$DK188:$DR188)</f>
        <v>1</v>
      </c>
      <c r="HM188" s="0" t="n">
        <f aca="false">SUMPRODUCT($HK$1:$HR$1,$DS188:$DZ188)</f>
        <v>76</v>
      </c>
      <c r="HN188" s="0" t="n">
        <f aca="false">SUMPRODUCT($HK$1:$HR$1,$EA188:$EH188)</f>
        <v>0</v>
      </c>
      <c r="HO188" s="0" t="e">
        <f aca="false">SUMPRODUCT($HK$1:$HR$1,$EI188:$EO188)</f>
        <v>#VALUE!</v>
      </c>
      <c r="HQ188" s="0" t="e">
        <f aca="false">SUM(HK188:HO188)</f>
        <v>#VALUE!</v>
      </c>
      <c r="HS188" s="0" t="e">
        <f aca="false">QUOTIENT(MOD($HQ188,HJ$1),HK$1)</f>
        <v>#VALUE!</v>
      </c>
      <c r="HT188" s="0" t="e">
        <f aca="false">QUOTIENT(MOD($HQ188,HK$1),HL$1)</f>
        <v>#VALUE!</v>
      </c>
      <c r="HU188" s="0" t="e">
        <f aca="false">QUOTIENT(MOD($HQ188,HL$1),HM$1)</f>
        <v>#VALUE!</v>
      </c>
      <c r="HV188" s="0" t="e">
        <f aca="false">QUOTIENT(MOD($HQ188,HM$1),HN$1)</f>
        <v>#VALUE!</v>
      </c>
      <c r="HW188" s="0" t="e">
        <f aca="false">QUOTIENT(MOD($HQ188,HN$1),HO$1)</f>
        <v>#VALUE!</v>
      </c>
      <c r="HX188" s="0" t="e">
        <f aca="false">QUOTIENT(MOD($HQ188,HO$1),HP$1)</f>
        <v>#VALUE!</v>
      </c>
      <c r="HY188" s="0" t="e">
        <f aca="false">QUOTIENT(MOD($HQ188,HP$1),HQ$1)</f>
        <v>#VALUE!</v>
      </c>
      <c r="HZ188" s="0" t="e">
        <f aca="false">QUOTIENT(MOD($HQ188,HQ$1),HR$1)</f>
        <v>#VALUE!</v>
      </c>
    </row>
    <row r="189" customFormat="false" ht="12.8" hidden="false" customHeight="false" outlineLevel="0" collapsed="false">
      <c r="A189" s="0" t="s">
        <v>269</v>
      </c>
      <c r="B189" s="159"/>
      <c r="C189" s="159" t="s">
        <v>230</v>
      </c>
      <c r="D189" s="159" t="s">
        <v>265</v>
      </c>
      <c r="E189" s="159" t="s">
        <v>186</v>
      </c>
      <c r="F189" s="76" t="str">
        <f aca="false">DEC2HEX(Y189)</f>
        <v>0</v>
      </c>
      <c r="G189" s="76" t="str">
        <f aca="false">DEC2HEX(Z189)</f>
        <v>0</v>
      </c>
      <c r="H189" s="76" t="str">
        <f aca="false">DEC2HEX(AA189)</f>
        <v>7E</v>
      </c>
      <c r="I189" s="76" t="str">
        <f aca="false">DEC2HEX(AB189)</f>
        <v>6D</v>
      </c>
      <c r="J189" s="76" t="str">
        <f aca="false">DEC2HEX(AC189)</f>
        <v>F6</v>
      </c>
      <c r="K189" s="76" t="str">
        <f aca="false">DEC2HEX(AD189)</f>
        <v>0</v>
      </c>
      <c r="L189" s="76" t="str">
        <f aca="false">DEC2HEX(AE189)</f>
        <v>20</v>
      </c>
      <c r="M189" s="76" t="str">
        <f aca="false">DEC2HEX(AF189)</f>
        <v>0</v>
      </c>
      <c r="N189" s="76" t="str">
        <f aca="false">DEC2HEX(AG189)</f>
        <v>1</v>
      </c>
      <c r="O189" s="76" t="str">
        <f aca="false">DEC2HEX(AH189)</f>
        <v>80</v>
      </c>
      <c r="P189" s="76" t="str">
        <f aca="false">DEC2HEX(AI189)</f>
        <v>32</v>
      </c>
      <c r="Q189" s="76" t="str">
        <f aca="false">DEC2HEX(AJ189)</f>
        <v>0</v>
      </c>
      <c r="R189" s="76" t="str">
        <f aca="false">DEC2HEX(AK189)</f>
        <v>FD</v>
      </c>
      <c r="S189" s="76" t="str">
        <f aca="false">DEC2HEX(AL189)</f>
        <v>CA</v>
      </c>
      <c r="T189" s="76" t="str">
        <f aca="false">DEC2HEX(AM189)</f>
        <v>FF</v>
      </c>
      <c r="U189" s="76" t="str">
        <f aca="false">DEC2HEX(AN189)</f>
        <v>0</v>
      </c>
      <c r="V189" s="75" t="str">
        <f aca="false">DEC2HEX(AO189)</f>
        <v>57A</v>
      </c>
      <c r="W189" s="78" t="str">
        <f aca="false">DEC2HEX(AP189)</f>
        <v>10000</v>
      </c>
      <c r="X189" s="79"/>
      <c r="Y189" s="76" t="n">
        <f aca="false">SUMPRODUCT(AQ189:AX189,$AQ$1:$AX$1)</f>
        <v>0</v>
      </c>
      <c r="Z189" s="76" t="n">
        <f aca="false">SUMPRODUCT(AY189:BF189,$AQ$1:$AX$1)</f>
        <v>0</v>
      </c>
      <c r="AA189" s="76" t="n">
        <f aca="false">SUMPRODUCT(BG189:BN189,$AQ$1:$AX$1)</f>
        <v>126</v>
      </c>
      <c r="AB189" s="76" t="n">
        <f aca="false">SUMPRODUCT(BO189:BV189,$AQ$1:$AX$1)</f>
        <v>109</v>
      </c>
      <c r="AC189" s="76" t="n">
        <f aca="false">SUMPRODUCT(BW189:CD189,$AQ$1:$AX$1)</f>
        <v>246</v>
      </c>
      <c r="AD189" s="76" t="n">
        <f aca="false">SUMPRODUCT(CE189:CL189,$AQ$1:$AX$1)</f>
        <v>0</v>
      </c>
      <c r="AE189" s="76" t="n">
        <f aca="false">SUMPRODUCT(CM189:CT189,$AQ$1:$AX$1)</f>
        <v>32</v>
      </c>
      <c r="AF189" s="76" t="n">
        <f aca="false">SUMPRODUCT(CU189:DB189,$AQ$1:$AX$1)</f>
        <v>0</v>
      </c>
      <c r="AG189" s="76" t="n">
        <f aca="false">SUMPRODUCT(DC189:DJ189,$AQ$1:$AX$1)</f>
        <v>1</v>
      </c>
      <c r="AH189" s="76" t="n">
        <f aca="false">SUMPRODUCT(DK189:DR189,$AQ$1:$AX$1)</f>
        <v>128</v>
      </c>
      <c r="AI189" s="76" t="n">
        <f aca="false">SUMPRODUCT(DS189:DZ189,$AQ$1:$AX$1)</f>
        <v>50</v>
      </c>
      <c r="AJ189" s="76" t="n">
        <f aca="false">SUMPRODUCT(EA189:EH189,$AQ$1:$AX$1)</f>
        <v>0</v>
      </c>
      <c r="AK189" s="76" t="n">
        <f aca="false">SUMPRODUCT(EI189:EP189,$AQ$1:$AX$1)</f>
        <v>253</v>
      </c>
      <c r="AL189" s="76" t="n">
        <f aca="false">SUMPRODUCT(EQ189:EX189,$AQ$1:$AX$1)</f>
        <v>202</v>
      </c>
      <c r="AM189" s="76" t="n">
        <f aca="false">SUMPRODUCT(EY189:FF189,$AQ$1:$AX$1)</f>
        <v>255</v>
      </c>
      <c r="AN189" s="76" t="n">
        <v>0</v>
      </c>
      <c r="AO189" s="79" t="n">
        <f aca="false">SUM(X189:AN189)</f>
        <v>1402</v>
      </c>
      <c r="AP189" s="79" t="n">
        <f aca="false">SUM(AB189:AJ189,AL189)+256*AK189</f>
        <v>65536</v>
      </c>
      <c r="AQ189" s="0" t="n">
        <v>0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1</v>
      </c>
      <c r="BI189" s="0" t="n">
        <v>1</v>
      </c>
      <c r="BJ189" s="0" t="n">
        <v>1</v>
      </c>
      <c r="BK189" s="0" t="n">
        <v>1</v>
      </c>
      <c r="BL189" s="0" t="n">
        <v>1</v>
      </c>
      <c r="BM189" s="0" t="n">
        <v>1</v>
      </c>
      <c r="BN189" s="0" t="n">
        <v>0</v>
      </c>
      <c r="BO189" s="0" t="n">
        <v>1</v>
      </c>
      <c r="BP189" s="0" t="n">
        <v>0</v>
      </c>
      <c r="BQ189" s="0" t="n">
        <v>1</v>
      </c>
      <c r="BR189" s="0" t="n">
        <v>1</v>
      </c>
      <c r="BS189" s="0" t="n">
        <v>0</v>
      </c>
      <c r="BT189" s="0" t="n">
        <v>1</v>
      </c>
      <c r="BU189" s="0" t="n">
        <v>1</v>
      </c>
      <c r="BV189" s="0" t="n">
        <v>0</v>
      </c>
      <c r="BW189" s="0" t="n">
        <v>0</v>
      </c>
      <c r="BX189" s="0" t="n">
        <v>1</v>
      </c>
      <c r="BY189" s="0" t="n">
        <v>1</v>
      </c>
      <c r="BZ189" s="0" t="n">
        <v>0</v>
      </c>
      <c r="CA189" s="0" t="n">
        <v>1</v>
      </c>
      <c r="CB189" s="0" t="n">
        <v>1</v>
      </c>
      <c r="CC189" s="0" t="n">
        <v>1</v>
      </c>
      <c r="CD189" s="0" t="n">
        <v>1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1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1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1</v>
      </c>
      <c r="DS189" s="0" t="n">
        <v>0</v>
      </c>
      <c r="DT189" s="0" t="n">
        <v>1</v>
      </c>
      <c r="DU189" s="0" t="n">
        <v>0</v>
      </c>
      <c r="DV189" s="0" t="n">
        <v>0</v>
      </c>
      <c r="DW189" s="0" t="n">
        <v>1</v>
      </c>
      <c r="DX189" s="0" t="n">
        <v>1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1</v>
      </c>
      <c r="EJ189" s="0" t="n">
        <v>0</v>
      </c>
      <c r="EK189" s="0" t="n">
        <v>1</v>
      </c>
      <c r="EL189" s="0" t="n">
        <v>1</v>
      </c>
      <c r="EM189" s="0" t="n">
        <v>1</v>
      </c>
      <c r="EN189" s="0" t="n">
        <v>1</v>
      </c>
      <c r="EO189" s="0" t="n">
        <v>1</v>
      </c>
      <c r="EP189" s="0" t="n">
        <v>1</v>
      </c>
      <c r="EQ189" s="0" t="n">
        <v>0</v>
      </c>
      <c r="ER189" s="0" t="n">
        <v>1</v>
      </c>
      <c r="ES189" s="0" t="n">
        <v>0</v>
      </c>
      <c r="ET189" s="0" t="n">
        <v>1</v>
      </c>
      <c r="EU189" s="0" t="n">
        <v>0</v>
      </c>
      <c r="EV189" s="0" t="n">
        <v>0</v>
      </c>
      <c r="EW189" s="0" t="n">
        <v>1</v>
      </c>
      <c r="EX189" s="0" t="n">
        <v>1</v>
      </c>
      <c r="EY189" s="0" t="n">
        <v>1</v>
      </c>
      <c r="EZ189" s="0" t="n">
        <v>1</v>
      </c>
      <c r="FA189" s="0" t="n">
        <v>1</v>
      </c>
      <c r="FB189" s="0" t="n">
        <v>1</v>
      </c>
      <c r="FC189" s="0" t="n">
        <v>1</v>
      </c>
      <c r="FD189" s="0" t="n">
        <v>1</v>
      </c>
      <c r="FE189" s="0" t="n">
        <v>1</v>
      </c>
      <c r="FF189" s="0" t="n">
        <v>1</v>
      </c>
      <c r="FG189" s="0" t="n">
        <v>0</v>
      </c>
      <c r="FH189" s="0" t="n">
        <v>0</v>
      </c>
      <c r="FI189" s="0" t="n">
        <v>0</v>
      </c>
      <c r="FJ189" s="0" t="n">
        <v>0</v>
      </c>
      <c r="FK189" s="0" t="n">
        <v>0</v>
      </c>
      <c r="FL189" s="0" t="n">
        <v>0</v>
      </c>
      <c r="FM189" s="0" t="n">
        <v>0</v>
      </c>
      <c r="FN189" s="0" t="n">
        <v>0</v>
      </c>
      <c r="FO189" s="0" t="n">
        <v>0</v>
      </c>
      <c r="FQ189" s="0" t="n">
        <f aca="false">1-MIN(1,DC189+DG189+DK189+DO189+DS189+DW189)</f>
        <v>0</v>
      </c>
      <c r="FR189" s="0" t="n">
        <f aca="false">1-MIN(1,DD189+DH189+DL189+DP189+DT189+DX189)</f>
        <v>0</v>
      </c>
      <c r="FS189" s="0" t="n">
        <f aca="false">1-MIN(1,DE189+DI189+DM189+DQ189+DU189+DY189)</f>
        <v>1</v>
      </c>
      <c r="FT189" s="0" t="n">
        <f aca="false">1-MIN(1,DF189+DJ189+DN189+DR189+DV189+DZ189)</f>
        <v>0</v>
      </c>
      <c r="FV189" s="86" t="n">
        <f aca="false">IF(_xlfn.XOR(EI189,EA189,DS189,DK189,DC189),1,0)</f>
        <v>0</v>
      </c>
      <c r="FW189" s="86" t="n">
        <f aca="false">IF(_xlfn.XOR(EJ189,EB189,DT189,DL189,DD189),1,0)</f>
        <v>1</v>
      </c>
      <c r="FX189" s="86" t="n">
        <f aca="false">IF(_xlfn.XOR(EK189,EC189,DU189,DM189,DE189),1,0)</f>
        <v>1</v>
      </c>
      <c r="FY189" s="86" t="n">
        <f aca="false">IF(_xlfn.XOR(EL189,ED189,DV189,DN189,DF189),1,0)</f>
        <v>1</v>
      </c>
      <c r="FZ189" s="86" t="n">
        <f aca="false">IF(_xlfn.XOR(EM189,EE189,DW189,DO189,DG189),1,0)</f>
        <v>0</v>
      </c>
      <c r="GA189" s="86" t="n">
        <f aca="false">IF(_xlfn.XOR(EN189,EF189,DX189,DP189,DH189),1,0)</f>
        <v>0</v>
      </c>
      <c r="GB189" s="86" t="n">
        <f aca="false">IF(_xlfn.XOR(EO189,EG189,DY189,DQ189,DI189),1,0)</f>
        <v>1</v>
      </c>
      <c r="GC189" s="86" t="e">
        <f aca="false">IF(_xlfn.XOR(#REF!,EH189,DZ189,DR189,DJ189),1,0)</f>
        <v>#VALUE!</v>
      </c>
      <c r="GD189" s="85" t="n">
        <f aca="false">EQ189-FV189</f>
        <v>0</v>
      </c>
      <c r="GE189" s="85" t="n">
        <f aca="false">ER189-FW189</f>
        <v>0</v>
      </c>
      <c r="GF189" s="85" t="n">
        <f aca="false">ES189-FX189</f>
        <v>-1</v>
      </c>
      <c r="GG189" s="85" t="n">
        <f aca="false">ET189-FY189</f>
        <v>0</v>
      </c>
      <c r="GH189" s="85" t="n">
        <f aca="false">EU189-FZ189</f>
        <v>0</v>
      </c>
      <c r="GI189" s="85" t="n">
        <f aca="false">EV189-GA189</f>
        <v>0</v>
      </c>
      <c r="GJ189" s="85" t="n">
        <f aca="false">EW189-GB189</f>
        <v>0</v>
      </c>
      <c r="GK189" s="85" t="e">
        <f aca="false">EX189-GC189</f>
        <v>#VALUE!</v>
      </c>
      <c r="GM189" s="0" t="n">
        <f aca="false">IF(_xlfn.XOR(F189:FF189),0,1)</f>
        <v>1</v>
      </c>
      <c r="GS189" s="0" t="n">
        <f aca="false">SUMPRODUCT($GS$1:$GZ$1,$DC189:$DJ189)</f>
        <v>1</v>
      </c>
      <c r="GT189" s="0" t="n">
        <f aca="false">SUMPRODUCT($GS$1:$GZ$1,$DK189:$DR189)</f>
        <v>128</v>
      </c>
      <c r="GU189" s="0" t="n">
        <f aca="false">SUMPRODUCT($GS$1:$GZ$1,$DS189:$DZ189)</f>
        <v>50</v>
      </c>
      <c r="GV189" s="0" t="n">
        <f aca="false">SUMPRODUCT($GS$1:$GZ$1,$EA189:$EH189)</f>
        <v>0</v>
      </c>
      <c r="GW189" s="0" t="e">
        <f aca="false">SUMPRODUCT($GS$1:$GZ$1,$EI189:$EO189)</f>
        <v>#VALUE!</v>
      </c>
      <c r="GX189" s="89" t="n">
        <f aca="false">SUMPRODUCT($GS$1:$GZ$1,$EQ189:$EX189)</f>
        <v>202</v>
      </c>
      <c r="GY189" s="0" t="e">
        <f aca="false">SUM(GS189:GW189)</f>
        <v>#VALUE!</v>
      </c>
      <c r="GZ189" s="0" t="e">
        <f aca="false">GY189+GX189</f>
        <v>#VALUE!</v>
      </c>
      <c r="HA189" s="0" t="e">
        <f aca="false">QUOTIENT(MOD($GY189,GT$1),GS$1)</f>
        <v>#VALUE!</v>
      </c>
      <c r="HB189" s="0" t="e">
        <f aca="false">QUOTIENT(MOD($GY189,GU$1),GT$1)</f>
        <v>#VALUE!</v>
      </c>
      <c r="HC189" s="0" t="e">
        <f aca="false">QUOTIENT(MOD($GY189,GV$1),GU$1)</f>
        <v>#VALUE!</v>
      </c>
      <c r="HD189" s="0" t="e">
        <f aca="false">QUOTIENT(MOD($GY189,GW$1),GV$1)</f>
        <v>#VALUE!</v>
      </c>
      <c r="HE189" s="0" t="e">
        <f aca="false">QUOTIENT(MOD($GY189,GX$1),GW$1)</f>
        <v>#VALUE!</v>
      </c>
      <c r="HF189" s="0" t="e">
        <f aca="false">QUOTIENT(MOD($GY189,GY$1),GX$1)</f>
        <v>#VALUE!</v>
      </c>
      <c r="HG189" s="0" t="e">
        <f aca="false">QUOTIENT(MOD($GY189,GZ$1),GY$1)</f>
        <v>#VALUE!</v>
      </c>
      <c r="HH189" s="0" t="e">
        <f aca="false">QUOTIENT(MOD($GY189,HA$1),GZ$1)</f>
        <v>#VALUE!</v>
      </c>
      <c r="HK189" s="0" t="n">
        <f aca="false">SUMPRODUCT($HK$1:$HR$1,$DC189:$DJ189)</f>
        <v>128</v>
      </c>
      <c r="HL189" s="0" t="n">
        <f aca="false">SUMPRODUCT($HK$1:$HR$1,$DK189:$DR189)</f>
        <v>1</v>
      </c>
      <c r="HM189" s="0" t="n">
        <f aca="false">SUMPRODUCT($HK$1:$HR$1,$DS189:$DZ189)</f>
        <v>76</v>
      </c>
      <c r="HN189" s="0" t="n">
        <f aca="false">SUMPRODUCT($HK$1:$HR$1,$EA189:$EH189)</f>
        <v>0</v>
      </c>
      <c r="HO189" s="0" t="e">
        <f aca="false">SUMPRODUCT($HK$1:$HR$1,$EI189:$EO189)</f>
        <v>#VALUE!</v>
      </c>
      <c r="HQ189" s="0" t="e">
        <f aca="false">SUM(HK189:HO189)</f>
        <v>#VALUE!</v>
      </c>
      <c r="HS189" s="0" t="e">
        <f aca="false">QUOTIENT(MOD($HQ189,HJ$1),HK$1)</f>
        <v>#VALUE!</v>
      </c>
      <c r="HT189" s="0" t="e">
        <f aca="false">QUOTIENT(MOD($HQ189,HK$1),HL$1)</f>
        <v>#VALUE!</v>
      </c>
      <c r="HU189" s="0" t="e">
        <f aca="false">QUOTIENT(MOD($HQ189,HL$1),HM$1)</f>
        <v>#VALUE!</v>
      </c>
      <c r="HV189" s="0" t="e">
        <f aca="false">QUOTIENT(MOD($HQ189,HM$1),HN$1)</f>
        <v>#VALUE!</v>
      </c>
      <c r="HW189" s="0" t="e">
        <f aca="false">QUOTIENT(MOD($HQ189,HN$1),HO$1)</f>
        <v>#VALUE!</v>
      </c>
      <c r="HX189" s="0" t="e">
        <f aca="false">QUOTIENT(MOD($HQ189,HO$1),HP$1)</f>
        <v>#VALUE!</v>
      </c>
      <c r="HY189" s="0" t="e">
        <f aca="false">QUOTIENT(MOD($HQ189,HP$1),HQ$1)</f>
        <v>#VALUE!</v>
      </c>
      <c r="HZ189" s="0" t="e">
        <f aca="false">QUOTIENT(MOD($HQ189,HQ$1),HR$1)</f>
        <v>#VALUE!</v>
      </c>
    </row>
    <row r="190" customFormat="false" ht="12.8" hidden="false" customHeight="false" outlineLevel="0" collapsed="false">
      <c r="A190" s="0" t="s">
        <v>270</v>
      </c>
      <c r="B190" s="159"/>
      <c r="C190" s="159" t="s">
        <v>271</v>
      </c>
      <c r="D190" s="159" t="s">
        <v>265</v>
      </c>
      <c r="E190" s="159" t="s">
        <v>186</v>
      </c>
      <c r="F190" s="76" t="str">
        <f aca="false">DEC2HEX(Y190)</f>
        <v>0</v>
      </c>
      <c r="G190" s="76" t="str">
        <f aca="false">DEC2HEX(Z190)</f>
        <v>0</v>
      </c>
      <c r="H190" s="76" t="str">
        <f aca="false">DEC2HEX(AA190)</f>
        <v>7E</v>
      </c>
      <c r="I190" s="76" t="str">
        <f aca="false">DEC2HEX(AB190)</f>
        <v>6D</v>
      </c>
      <c r="J190" s="76" t="str">
        <f aca="false">DEC2HEX(AC190)</f>
        <v>F6</v>
      </c>
      <c r="K190" s="76" t="str">
        <f aca="false">DEC2HEX(AD190)</f>
        <v>0</v>
      </c>
      <c r="L190" s="76" t="str">
        <f aca="false">DEC2HEX(AE190)</f>
        <v>20</v>
      </c>
      <c r="M190" s="76" t="str">
        <f aca="false">DEC2HEX(AF190)</f>
        <v>0</v>
      </c>
      <c r="N190" s="76" t="str">
        <f aca="false">DEC2HEX(AG190)</f>
        <v>0</v>
      </c>
      <c r="O190" s="76" t="str">
        <f aca="false">DEC2HEX(AH190)</f>
        <v>80</v>
      </c>
      <c r="P190" s="76" t="str">
        <f aca="false">DEC2HEX(AI190)</f>
        <v>40</v>
      </c>
      <c r="Q190" s="76" t="str">
        <f aca="false">DEC2HEX(AJ190)</f>
        <v>0</v>
      </c>
      <c r="R190" s="76" t="str">
        <f aca="false">DEC2HEX(AK190)</f>
        <v>FD</v>
      </c>
      <c r="S190" s="76" t="str">
        <f aca="false">DEC2HEX(AL190)</f>
        <v>BD</v>
      </c>
      <c r="T190" s="76" t="str">
        <f aca="false">DEC2HEX(AM190)</f>
        <v>FF</v>
      </c>
      <c r="U190" s="76" t="str">
        <f aca="false">DEC2HEX(AN190)</f>
        <v>0</v>
      </c>
      <c r="V190" s="75" t="str">
        <f aca="false">DEC2HEX(AO190)</f>
        <v>57A</v>
      </c>
      <c r="W190" s="78" t="str">
        <f aca="false">DEC2HEX(AP190)</f>
        <v>10000</v>
      </c>
      <c r="X190" s="79"/>
      <c r="Y190" s="76" t="n">
        <f aca="false">SUMPRODUCT(AQ190:AX190,$AQ$1:$AX$1)</f>
        <v>0</v>
      </c>
      <c r="Z190" s="76" t="n">
        <f aca="false">SUMPRODUCT(AY190:BF190,$AQ$1:$AX$1)</f>
        <v>0</v>
      </c>
      <c r="AA190" s="76" t="n">
        <f aca="false">SUMPRODUCT(BG190:BN190,$AQ$1:$AX$1)</f>
        <v>126</v>
      </c>
      <c r="AB190" s="76" t="n">
        <f aca="false">SUMPRODUCT(BO190:BV190,$AQ$1:$AX$1)</f>
        <v>109</v>
      </c>
      <c r="AC190" s="76" t="n">
        <f aca="false">SUMPRODUCT(BW190:CD190,$AQ$1:$AX$1)</f>
        <v>246</v>
      </c>
      <c r="AD190" s="76" t="n">
        <f aca="false">SUMPRODUCT(CE190:CL190,$AQ$1:$AX$1)</f>
        <v>0</v>
      </c>
      <c r="AE190" s="76" t="n">
        <f aca="false">SUMPRODUCT(CM190:CT190,$AQ$1:$AX$1)</f>
        <v>32</v>
      </c>
      <c r="AF190" s="76" t="n">
        <f aca="false">SUMPRODUCT(CU190:DB190,$AQ$1:$AX$1)</f>
        <v>0</v>
      </c>
      <c r="AG190" s="76" t="n">
        <f aca="false">SUMPRODUCT(DC190:DJ190,$AQ$1:$AX$1)</f>
        <v>0</v>
      </c>
      <c r="AH190" s="76" t="n">
        <f aca="false">SUMPRODUCT(DK190:DR190,$AQ$1:$AX$1)</f>
        <v>128</v>
      </c>
      <c r="AI190" s="76" t="n">
        <f aca="false">SUMPRODUCT(DS190:DZ190,$AQ$1:$AX$1)</f>
        <v>64</v>
      </c>
      <c r="AJ190" s="76" t="n">
        <f aca="false">SUMPRODUCT(EA190:EH190,$AQ$1:$AX$1)</f>
        <v>0</v>
      </c>
      <c r="AK190" s="76" t="n">
        <f aca="false">SUMPRODUCT(EI190:EP190,$AQ$1:$AX$1)</f>
        <v>253</v>
      </c>
      <c r="AL190" s="76" t="n">
        <f aca="false">SUMPRODUCT(EQ190:EX190,$AQ$1:$AX$1)</f>
        <v>189</v>
      </c>
      <c r="AM190" s="76" t="n">
        <f aca="false">SUMPRODUCT(EY190:FF190,$AQ$1:$AX$1)</f>
        <v>255</v>
      </c>
      <c r="AN190" s="76" t="n">
        <v>0</v>
      </c>
      <c r="AO190" s="79" t="n">
        <f aca="false">SUM(X190:AN190)</f>
        <v>1402</v>
      </c>
      <c r="AP190" s="79" t="n">
        <f aca="false">SUM(AB190:AJ190,AL190)+256*AK190</f>
        <v>65536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1</v>
      </c>
      <c r="BI190" s="0" t="n">
        <v>1</v>
      </c>
      <c r="BJ190" s="0" t="n">
        <v>1</v>
      </c>
      <c r="BK190" s="0" t="n">
        <v>1</v>
      </c>
      <c r="BL190" s="0" t="n">
        <v>1</v>
      </c>
      <c r="BM190" s="0" t="n">
        <v>1</v>
      </c>
      <c r="BN190" s="0" t="n">
        <v>0</v>
      </c>
      <c r="BO190" s="0" t="n">
        <v>1</v>
      </c>
      <c r="BP190" s="0" t="n">
        <v>0</v>
      </c>
      <c r="BQ190" s="0" t="n">
        <v>1</v>
      </c>
      <c r="BR190" s="0" t="n">
        <v>1</v>
      </c>
      <c r="BS190" s="0" t="n">
        <v>0</v>
      </c>
      <c r="BT190" s="0" t="n">
        <v>1</v>
      </c>
      <c r="BU190" s="0" t="n">
        <v>1</v>
      </c>
      <c r="BV190" s="0" t="n">
        <v>0</v>
      </c>
      <c r="BW190" s="0" t="n">
        <v>0</v>
      </c>
      <c r="BX190" s="0" t="n">
        <v>1</v>
      </c>
      <c r="BY190" s="0" t="n">
        <v>1</v>
      </c>
      <c r="BZ190" s="0" t="n">
        <v>0</v>
      </c>
      <c r="CA190" s="0" t="n">
        <v>1</v>
      </c>
      <c r="CB190" s="0" t="n">
        <v>1</v>
      </c>
      <c r="CC190" s="0" t="n">
        <v>1</v>
      </c>
      <c r="CD190" s="0" t="n">
        <v>1</v>
      </c>
      <c r="CE190" s="0" t="n">
        <v>0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1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0</v>
      </c>
      <c r="DR190" s="0" t="n">
        <v>1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1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1</v>
      </c>
      <c r="EJ190" s="0" t="n">
        <v>0</v>
      </c>
      <c r="EK190" s="0" t="n">
        <v>1</v>
      </c>
      <c r="EL190" s="0" t="n">
        <v>1</v>
      </c>
      <c r="EM190" s="0" t="n">
        <v>1</v>
      </c>
      <c r="EN190" s="0" t="n">
        <v>1</v>
      </c>
      <c r="EO190" s="0" t="n">
        <v>1</v>
      </c>
      <c r="EP190" s="0" t="n">
        <v>1</v>
      </c>
      <c r="EQ190" s="0" t="n">
        <v>1</v>
      </c>
      <c r="ER190" s="0" t="n">
        <v>0</v>
      </c>
      <c r="ES190" s="0" t="n">
        <v>1</v>
      </c>
      <c r="ET190" s="0" t="n">
        <v>1</v>
      </c>
      <c r="EU190" s="0" t="n">
        <v>1</v>
      </c>
      <c r="EV190" s="0" t="n">
        <v>1</v>
      </c>
      <c r="EW190" s="0" t="n">
        <v>0</v>
      </c>
      <c r="EX190" s="0" t="n">
        <v>1</v>
      </c>
      <c r="EY190" s="0" t="n">
        <v>1</v>
      </c>
      <c r="EZ190" s="0" t="n">
        <v>1</v>
      </c>
      <c r="FA190" s="0" t="n">
        <v>1</v>
      </c>
      <c r="FB190" s="0" t="n">
        <v>1</v>
      </c>
      <c r="FC190" s="0" t="n">
        <v>1</v>
      </c>
      <c r="FD190" s="0" t="n">
        <v>1</v>
      </c>
      <c r="FE190" s="0" t="n">
        <v>1</v>
      </c>
      <c r="FF190" s="0" t="n">
        <v>1</v>
      </c>
      <c r="FG190" s="0" t="n">
        <v>0</v>
      </c>
      <c r="FH190" s="0" t="n">
        <v>0</v>
      </c>
      <c r="FI190" s="0" t="n">
        <v>0</v>
      </c>
      <c r="FJ190" s="0" t="n">
        <v>0</v>
      </c>
      <c r="FK190" s="0" t="n">
        <v>0</v>
      </c>
      <c r="FL190" s="0" t="n">
        <v>0</v>
      </c>
      <c r="FM190" s="0" t="n">
        <v>0</v>
      </c>
      <c r="FN190" s="0" t="n">
        <v>0</v>
      </c>
      <c r="FO190" s="0" t="n">
        <v>0</v>
      </c>
      <c r="FQ190" s="0" t="n">
        <f aca="false">1-MIN(1,DC190+DG190+DK190+DO190+DS190+DW190)</f>
        <v>1</v>
      </c>
      <c r="FR190" s="0" t="n">
        <f aca="false">1-MIN(1,DD190+DH190+DL190+DP190+DT190+DX190)</f>
        <v>1</v>
      </c>
      <c r="FS190" s="0" t="n">
        <f aca="false">1-MIN(1,DE190+DI190+DM190+DQ190+DU190+DY190)</f>
        <v>0</v>
      </c>
      <c r="FT190" s="0" t="n">
        <f aca="false">1-MIN(1,DF190+DJ190+DN190+DR190+DV190+DZ190)</f>
        <v>0</v>
      </c>
      <c r="FV190" s="86" t="n">
        <f aca="false">IF(_xlfn.XOR(EI190,EA190,DS190,DK190,DC190),1,0)</f>
        <v>1</v>
      </c>
      <c r="FW190" s="86" t="n">
        <f aca="false">IF(_xlfn.XOR(EJ190,EB190,DT190,DL190,DD190),1,0)</f>
        <v>0</v>
      </c>
      <c r="FX190" s="86" t="n">
        <f aca="false">IF(_xlfn.XOR(EK190,EC190,DU190,DM190,DE190),1,0)</f>
        <v>1</v>
      </c>
      <c r="FY190" s="86" t="n">
        <f aca="false">IF(_xlfn.XOR(EL190,ED190,DV190,DN190,DF190),1,0)</f>
        <v>1</v>
      </c>
      <c r="FZ190" s="86" t="n">
        <f aca="false">IF(_xlfn.XOR(EM190,EE190,DW190,DO190,DG190),1,0)</f>
        <v>1</v>
      </c>
      <c r="GA190" s="86" t="n">
        <f aca="false">IF(_xlfn.XOR(EN190,EF190,DX190,DP190,DH190),1,0)</f>
        <v>1</v>
      </c>
      <c r="GB190" s="86" t="n">
        <f aca="false">IF(_xlfn.XOR(EO190,EG190,DY190,DQ190,DI190),1,0)</f>
        <v>0</v>
      </c>
      <c r="GC190" s="86" t="e">
        <f aca="false">IF(_xlfn.XOR(#REF!,EH190,DZ190,DR190,DJ190),1,0)</f>
        <v>#VALUE!</v>
      </c>
      <c r="GD190" s="85" t="n">
        <f aca="false">EQ190-FV190</f>
        <v>0</v>
      </c>
      <c r="GE190" s="85" t="n">
        <f aca="false">ER190-FW190</f>
        <v>0</v>
      </c>
      <c r="GF190" s="85" t="n">
        <f aca="false">ES190-FX190</f>
        <v>0</v>
      </c>
      <c r="GG190" s="85" t="n">
        <f aca="false">ET190-FY190</f>
        <v>0</v>
      </c>
      <c r="GH190" s="85" t="n">
        <f aca="false">EU190-FZ190</f>
        <v>0</v>
      </c>
      <c r="GI190" s="85" t="n">
        <f aca="false">EV190-GA190</f>
        <v>0</v>
      </c>
      <c r="GJ190" s="85" t="n">
        <f aca="false">EW190-GB190</f>
        <v>0</v>
      </c>
      <c r="GK190" s="85" t="e">
        <f aca="false">EX190-GC190</f>
        <v>#VALUE!</v>
      </c>
      <c r="GM190" s="0" t="n">
        <f aca="false">IF(_xlfn.XOR(F190:FF190),0,1)</f>
        <v>1</v>
      </c>
      <c r="GS190" s="0" t="n">
        <f aca="false">SUMPRODUCT($GS$1:$GZ$1,$DC190:$DJ190)</f>
        <v>0</v>
      </c>
      <c r="GT190" s="0" t="n">
        <f aca="false">SUMPRODUCT($GS$1:$GZ$1,$DK190:$DR190)</f>
        <v>128</v>
      </c>
      <c r="GU190" s="0" t="n">
        <f aca="false">SUMPRODUCT($GS$1:$GZ$1,$DS190:$DZ190)</f>
        <v>64</v>
      </c>
      <c r="GV190" s="0" t="n">
        <f aca="false">SUMPRODUCT($GS$1:$GZ$1,$EA190:$EH190)</f>
        <v>0</v>
      </c>
      <c r="GW190" s="0" t="e">
        <f aca="false">SUMPRODUCT($GS$1:$GZ$1,$EI190:$EO190)</f>
        <v>#VALUE!</v>
      </c>
      <c r="GX190" s="89" t="n">
        <f aca="false">SUMPRODUCT($GS$1:$GZ$1,$EQ190:$EX190)</f>
        <v>189</v>
      </c>
      <c r="GY190" s="0" t="e">
        <f aca="false">SUM(GS190:GW190)</f>
        <v>#VALUE!</v>
      </c>
      <c r="GZ190" s="0" t="e">
        <f aca="false">GY190+GX190</f>
        <v>#VALUE!</v>
      </c>
      <c r="HA190" s="0" t="e">
        <f aca="false">QUOTIENT(MOD($GY190,GT$1),GS$1)</f>
        <v>#VALUE!</v>
      </c>
      <c r="HB190" s="0" t="e">
        <f aca="false">QUOTIENT(MOD($GY190,GU$1),GT$1)</f>
        <v>#VALUE!</v>
      </c>
      <c r="HC190" s="0" t="e">
        <f aca="false">QUOTIENT(MOD($GY190,GV$1),GU$1)</f>
        <v>#VALUE!</v>
      </c>
      <c r="HD190" s="0" t="e">
        <f aca="false">QUOTIENT(MOD($GY190,GW$1),GV$1)</f>
        <v>#VALUE!</v>
      </c>
      <c r="HE190" s="0" t="e">
        <f aca="false">QUOTIENT(MOD($GY190,GX$1),GW$1)</f>
        <v>#VALUE!</v>
      </c>
      <c r="HF190" s="0" t="e">
        <f aca="false">QUOTIENT(MOD($GY190,GY$1),GX$1)</f>
        <v>#VALUE!</v>
      </c>
      <c r="HG190" s="0" t="e">
        <f aca="false">QUOTIENT(MOD($GY190,GZ$1),GY$1)</f>
        <v>#VALUE!</v>
      </c>
      <c r="HH190" s="0" t="e">
        <f aca="false">QUOTIENT(MOD($GY190,HA$1),GZ$1)</f>
        <v>#VALUE!</v>
      </c>
      <c r="HK190" s="0" t="n">
        <f aca="false">SUMPRODUCT($HK$1:$HR$1,$DC190:$DJ190)</f>
        <v>0</v>
      </c>
      <c r="HL190" s="0" t="n">
        <f aca="false">SUMPRODUCT($HK$1:$HR$1,$DK190:$DR190)</f>
        <v>1</v>
      </c>
      <c r="HM190" s="0" t="n">
        <f aca="false">SUMPRODUCT($HK$1:$HR$1,$DS190:$DZ190)</f>
        <v>2</v>
      </c>
      <c r="HN190" s="0" t="n">
        <f aca="false">SUMPRODUCT($HK$1:$HR$1,$EA190:$EH190)</f>
        <v>0</v>
      </c>
      <c r="HO190" s="0" t="e">
        <f aca="false">SUMPRODUCT($HK$1:$HR$1,$EI190:$EO190)</f>
        <v>#VALUE!</v>
      </c>
      <c r="HQ190" s="0" t="e">
        <f aca="false">SUM(HK190:HO190)</f>
        <v>#VALUE!</v>
      </c>
      <c r="HS190" s="0" t="e">
        <f aca="false">QUOTIENT(MOD($HQ190,HJ$1),HK$1)</f>
        <v>#VALUE!</v>
      </c>
      <c r="HT190" s="0" t="e">
        <f aca="false">QUOTIENT(MOD($HQ190,HK$1),HL$1)</f>
        <v>#VALUE!</v>
      </c>
      <c r="HU190" s="0" t="e">
        <f aca="false">QUOTIENT(MOD($HQ190,HL$1),HM$1)</f>
        <v>#VALUE!</v>
      </c>
      <c r="HV190" s="0" t="e">
        <f aca="false">QUOTIENT(MOD($HQ190,HM$1),HN$1)</f>
        <v>#VALUE!</v>
      </c>
      <c r="HW190" s="0" t="e">
        <f aca="false">QUOTIENT(MOD($HQ190,HN$1),HO$1)</f>
        <v>#VALUE!</v>
      </c>
      <c r="HX190" s="0" t="e">
        <f aca="false">QUOTIENT(MOD($HQ190,HO$1),HP$1)</f>
        <v>#VALUE!</v>
      </c>
      <c r="HY190" s="0" t="e">
        <f aca="false">QUOTIENT(MOD($HQ190,HP$1),HQ$1)</f>
        <v>#VALUE!</v>
      </c>
      <c r="HZ190" s="0" t="e">
        <f aca="false">QUOTIENT(MOD($HQ190,HQ$1),HR$1)</f>
        <v>#VALUE!</v>
      </c>
    </row>
    <row r="191" customFormat="false" ht="12.8" hidden="false" customHeight="false" outlineLevel="0" collapsed="false">
      <c r="A191" s="0" t="s">
        <v>270</v>
      </c>
      <c r="B191" s="159"/>
      <c r="C191" s="159" t="s">
        <v>271</v>
      </c>
      <c r="D191" s="159" t="s">
        <v>265</v>
      </c>
      <c r="E191" s="159" t="s">
        <v>186</v>
      </c>
      <c r="F191" s="76" t="str">
        <f aca="false">DEC2HEX(Y191)</f>
        <v>0</v>
      </c>
      <c r="G191" s="76" t="str">
        <f aca="false">DEC2HEX(Z191)</f>
        <v>0</v>
      </c>
      <c r="H191" s="76" t="str">
        <f aca="false">DEC2HEX(AA191)</f>
        <v>7E</v>
      </c>
      <c r="I191" s="76" t="str">
        <f aca="false">DEC2HEX(AB191)</f>
        <v>6D</v>
      </c>
      <c r="J191" s="76" t="str">
        <f aca="false">DEC2HEX(AC191)</f>
        <v>F6</v>
      </c>
      <c r="K191" s="76" t="str">
        <f aca="false">DEC2HEX(AD191)</f>
        <v>0</v>
      </c>
      <c r="L191" s="76" t="str">
        <f aca="false">DEC2HEX(AE191)</f>
        <v>20</v>
      </c>
      <c r="M191" s="76" t="str">
        <f aca="false">DEC2HEX(AF191)</f>
        <v>0</v>
      </c>
      <c r="N191" s="76" t="str">
        <f aca="false">DEC2HEX(AG191)</f>
        <v>1</v>
      </c>
      <c r="O191" s="76" t="str">
        <f aca="false">DEC2HEX(AH191)</f>
        <v>80</v>
      </c>
      <c r="P191" s="76" t="str">
        <f aca="false">DEC2HEX(AI191)</f>
        <v>40</v>
      </c>
      <c r="Q191" s="76" t="str">
        <f aca="false">DEC2HEX(AJ191)</f>
        <v>0</v>
      </c>
      <c r="R191" s="76" t="str">
        <f aca="false">DEC2HEX(AK191)</f>
        <v>FD</v>
      </c>
      <c r="S191" s="76" t="str">
        <f aca="false">DEC2HEX(AL191)</f>
        <v>BC</v>
      </c>
      <c r="T191" s="76" t="str">
        <f aca="false">DEC2HEX(AM191)</f>
        <v>FF</v>
      </c>
      <c r="U191" s="76" t="str">
        <f aca="false">DEC2HEX(AN191)</f>
        <v>0</v>
      </c>
      <c r="V191" s="75" t="str">
        <f aca="false">DEC2HEX(AO191)</f>
        <v>57A</v>
      </c>
      <c r="W191" s="78" t="str">
        <f aca="false">DEC2HEX(AP191)</f>
        <v>10000</v>
      </c>
      <c r="X191" s="79"/>
      <c r="Y191" s="76" t="n">
        <f aca="false">SUMPRODUCT(AQ191:AX191,$AQ$1:$AX$1)</f>
        <v>0</v>
      </c>
      <c r="Z191" s="76" t="n">
        <f aca="false">SUMPRODUCT(AY191:BF191,$AQ$1:$AX$1)</f>
        <v>0</v>
      </c>
      <c r="AA191" s="76" t="n">
        <f aca="false">SUMPRODUCT(BG191:BN191,$AQ$1:$AX$1)</f>
        <v>126</v>
      </c>
      <c r="AB191" s="76" t="n">
        <f aca="false">SUMPRODUCT(BO191:BV191,$AQ$1:$AX$1)</f>
        <v>109</v>
      </c>
      <c r="AC191" s="76" t="n">
        <f aca="false">SUMPRODUCT(BW191:CD191,$AQ$1:$AX$1)</f>
        <v>246</v>
      </c>
      <c r="AD191" s="76" t="n">
        <f aca="false">SUMPRODUCT(CE191:CL191,$AQ$1:$AX$1)</f>
        <v>0</v>
      </c>
      <c r="AE191" s="76" t="n">
        <f aca="false">SUMPRODUCT(CM191:CT191,$AQ$1:$AX$1)</f>
        <v>32</v>
      </c>
      <c r="AF191" s="76" t="n">
        <f aca="false">SUMPRODUCT(CU191:DB191,$AQ$1:$AX$1)</f>
        <v>0</v>
      </c>
      <c r="AG191" s="76" t="n">
        <f aca="false">SUMPRODUCT(DC191:DJ191,$AQ$1:$AX$1)</f>
        <v>1</v>
      </c>
      <c r="AH191" s="76" t="n">
        <f aca="false">SUMPRODUCT(DK191:DR191,$AQ$1:$AX$1)</f>
        <v>128</v>
      </c>
      <c r="AI191" s="76" t="n">
        <f aca="false">SUMPRODUCT(DS191:DZ191,$AQ$1:$AX$1)</f>
        <v>64</v>
      </c>
      <c r="AJ191" s="76" t="n">
        <f aca="false">SUMPRODUCT(EA191:EH191,$AQ$1:$AX$1)</f>
        <v>0</v>
      </c>
      <c r="AK191" s="76" t="n">
        <f aca="false">SUMPRODUCT(EI191:EP191,$AQ$1:$AX$1)</f>
        <v>253</v>
      </c>
      <c r="AL191" s="76" t="n">
        <f aca="false">SUMPRODUCT(EQ191:EX191,$AQ$1:$AX$1)</f>
        <v>188</v>
      </c>
      <c r="AM191" s="76" t="n">
        <f aca="false">SUMPRODUCT(EY191:FF191,$AQ$1:$AX$1)</f>
        <v>255</v>
      </c>
      <c r="AN191" s="76" t="n">
        <v>0</v>
      </c>
      <c r="AO191" s="79" t="n">
        <f aca="false">SUM(X191:AN191)</f>
        <v>1402</v>
      </c>
      <c r="AP191" s="79" t="n">
        <f aca="false">SUM(AB191:AJ191,AL191)+256*AK191</f>
        <v>65536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1</v>
      </c>
      <c r="BI191" s="0" t="n">
        <v>1</v>
      </c>
      <c r="BJ191" s="0" t="n">
        <v>1</v>
      </c>
      <c r="BK191" s="0" t="n">
        <v>1</v>
      </c>
      <c r="BL191" s="0" t="n">
        <v>1</v>
      </c>
      <c r="BM191" s="0" t="n">
        <v>1</v>
      </c>
      <c r="BN191" s="0" t="n">
        <v>0</v>
      </c>
      <c r="BO191" s="0" t="n">
        <v>1</v>
      </c>
      <c r="BP191" s="0" t="n">
        <v>0</v>
      </c>
      <c r="BQ191" s="0" t="n">
        <v>1</v>
      </c>
      <c r="BR191" s="0" t="n">
        <v>1</v>
      </c>
      <c r="BS191" s="0" t="n">
        <v>0</v>
      </c>
      <c r="BT191" s="0" t="n">
        <v>1</v>
      </c>
      <c r="BU191" s="0" t="n">
        <v>1</v>
      </c>
      <c r="BV191" s="0" t="n">
        <v>0</v>
      </c>
      <c r="BW191" s="0" t="n">
        <v>0</v>
      </c>
      <c r="BX191" s="0" t="n">
        <v>1</v>
      </c>
      <c r="BY191" s="0" t="n">
        <v>1</v>
      </c>
      <c r="BZ191" s="0" t="n">
        <v>0</v>
      </c>
      <c r="CA191" s="0" t="n">
        <v>1</v>
      </c>
      <c r="CB191" s="0" t="n">
        <v>1</v>
      </c>
      <c r="CC191" s="0" t="n">
        <v>1</v>
      </c>
      <c r="CD191" s="0" t="n">
        <v>1</v>
      </c>
      <c r="CE191" s="0" t="n">
        <v>0</v>
      </c>
      <c r="CF191" s="0" t="n">
        <v>0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1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1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0</v>
      </c>
      <c r="DR191" s="0" t="n">
        <v>1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1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1</v>
      </c>
      <c r="EJ191" s="0" t="n">
        <v>0</v>
      </c>
      <c r="EK191" s="0" t="n">
        <v>1</v>
      </c>
      <c r="EL191" s="0" t="n">
        <v>1</v>
      </c>
      <c r="EM191" s="0" t="n">
        <v>1</v>
      </c>
      <c r="EN191" s="0" t="n">
        <v>1</v>
      </c>
      <c r="EO191" s="0" t="n">
        <v>1</v>
      </c>
      <c r="EP191" s="0" t="n">
        <v>1</v>
      </c>
      <c r="EQ191" s="0" t="n">
        <v>0</v>
      </c>
      <c r="ER191" s="0" t="n">
        <v>0</v>
      </c>
      <c r="ES191" s="0" t="n">
        <v>1</v>
      </c>
      <c r="ET191" s="0" t="n">
        <v>1</v>
      </c>
      <c r="EU191" s="0" t="n">
        <v>1</v>
      </c>
      <c r="EV191" s="0" t="n">
        <v>1</v>
      </c>
      <c r="EW191" s="0" t="n">
        <v>0</v>
      </c>
      <c r="EX191" s="0" t="n">
        <v>1</v>
      </c>
      <c r="EY191" s="0" t="n">
        <v>1</v>
      </c>
      <c r="EZ191" s="0" t="n">
        <v>1</v>
      </c>
      <c r="FA191" s="0" t="n">
        <v>1</v>
      </c>
      <c r="FB191" s="0" t="n">
        <v>1</v>
      </c>
      <c r="FC191" s="0" t="n">
        <v>1</v>
      </c>
      <c r="FD191" s="0" t="n">
        <v>1</v>
      </c>
      <c r="FE191" s="0" t="n">
        <v>1</v>
      </c>
      <c r="FF191" s="0" t="n">
        <v>1</v>
      </c>
      <c r="FG191" s="0" t="n">
        <v>0</v>
      </c>
      <c r="FH191" s="0" t="n">
        <v>0</v>
      </c>
      <c r="FI191" s="0" t="n">
        <v>0</v>
      </c>
      <c r="FJ191" s="0" t="n">
        <v>0</v>
      </c>
      <c r="FK191" s="0" t="n">
        <v>0</v>
      </c>
      <c r="FL191" s="0" t="n">
        <v>0</v>
      </c>
      <c r="FM191" s="0" t="n">
        <v>0</v>
      </c>
      <c r="FN191" s="0" t="n">
        <v>0</v>
      </c>
      <c r="FO191" s="0" t="n">
        <v>0</v>
      </c>
      <c r="FQ191" s="0" t="n">
        <f aca="false">1-MIN(1,DC191+DG191+DK191+DO191+DS191+DW191)</f>
        <v>0</v>
      </c>
      <c r="FR191" s="0" t="n">
        <f aca="false">1-MIN(1,DD191+DH191+DL191+DP191+DT191+DX191)</f>
        <v>1</v>
      </c>
      <c r="FS191" s="0" t="n">
        <f aca="false">1-MIN(1,DE191+DI191+DM191+DQ191+DU191+DY191)</f>
        <v>0</v>
      </c>
      <c r="FT191" s="0" t="n">
        <f aca="false">1-MIN(1,DF191+DJ191+DN191+DR191+DV191+DZ191)</f>
        <v>0</v>
      </c>
      <c r="FV191" s="86" t="n">
        <f aca="false">IF(_xlfn.XOR(EI191,EA191,DS191,DK191,DC191),1,0)</f>
        <v>0</v>
      </c>
      <c r="FW191" s="86" t="n">
        <f aca="false">IF(_xlfn.XOR(EJ191,EB191,DT191,DL191,DD191),1,0)</f>
        <v>0</v>
      </c>
      <c r="FX191" s="86" t="n">
        <f aca="false">IF(_xlfn.XOR(EK191,EC191,DU191,DM191,DE191),1,0)</f>
        <v>1</v>
      </c>
      <c r="FY191" s="86" t="n">
        <f aca="false">IF(_xlfn.XOR(EL191,ED191,DV191,DN191,DF191),1,0)</f>
        <v>1</v>
      </c>
      <c r="FZ191" s="86" t="n">
        <f aca="false">IF(_xlfn.XOR(EM191,EE191,DW191,DO191,DG191),1,0)</f>
        <v>1</v>
      </c>
      <c r="GA191" s="86" t="n">
        <f aca="false">IF(_xlfn.XOR(EN191,EF191,DX191,DP191,DH191),1,0)</f>
        <v>1</v>
      </c>
      <c r="GB191" s="86" t="n">
        <f aca="false">IF(_xlfn.XOR(EO191,EG191,DY191,DQ191,DI191),1,0)</f>
        <v>0</v>
      </c>
      <c r="GC191" s="86" t="e">
        <f aca="false">IF(_xlfn.XOR(#REF!,EH191,DZ191,DR191,DJ191),1,0)</f>
        <v>#VALUE!</v>
      </c>
      <c r="GD191" s="85" t="n">
        <f aca="false">EQ191-FV191</f>
        <v>0</v>
      </c>
      <c r="GE191" s="85" t="n">
        <f aca="false">ER191-FW191</f>
        <v>0</v>
      </c>
      <c r="GF191" s="85" t="n">
        <f aca="false">ES191-FX191</f>
        <v>0</v>
      </c>
      <c r="GG191" s="85" t="n">
        <f aca="false">ET191-FY191</f>
        <v>0</v>
      </c>
      <c r="GH191" s="85" t="n">
        <f aca="false">EU191-FZ191</f>
        <v>0</v>
      </c>
      <c r="GI191" s="85" t="n">
        <f aca="false">EV191-GA191</f>
        <v>0</v>
      </c>
      <c r="GJ191" s="85" t="n">
        <f aca="false">EW191-GB191</f>
        <v>0</v>
      </c>
      <c r="GK191" s="85" t="e">
        <f aca="false">EX191-GC191</f>
        <v>#VALUE!</v>
      </c>
      <c r="GM191" s="0" t="n">
        <f aca="false">IF(_xlfn.XOR(F191:FF191),0,1)</f>
        <v>0</v>
      </c>
      <c r="GS191" s="0" t="n">
        <f aca="false">SUMPRODUCT($GS$1:$GZ$1,$DC191:$DJ191)</f>
        <v>1</v>
      </c>
      <c r="GT191" s="0" t="n">
        <f aca="false">SUMPRODUCT($GS$1:$GZ$1,$DK191:$DR191)</f>
        <v>128</v>
      </c>
      <c r="GU191" s="0" t="n">
        <f aca="false">SUMPRODUCT($GS$1:$GZ$1,$DS191:$DZ191)</f>
        <v>64</v>
      </c>
      <c r="GV191" s="0" t="n">
        <f aca="false">SUMPRODUCT($GS$1:$GZ$1,$EA191:$EH191)</f>
        <v>0</v>
      </c>
      <c r="GW191" s="0" t="e">
        <f aca="false">SUMPRODUCT($GS$1:$GZ$1,$EI191:$EO191)</f>
        <v>#VALUE!</v>
      </c>
      <c r="GX191" s="89" t="n">
        <f aca="false">SUMPRODUCT($GS$1:$GZ$1,$EQ191:$EX191)</f>
        <v>188</v>
      </c>
      <c r="GY191" s="0" t="e">
        <f aca="false">SUM(GS191:GW191)</f>
        <v>#VALUE!</v>
      </c>
      <c r="GZ191" s="0" t="e">
        <f aca="false">GY191+GX191</f>
        <v>#VALUE!</v>
      </c>
      <c r="HA191" s="0" t="e">
        <f aca="false">QUOTIENT(MOD($GY191,GT$1),GS$1)</f>
        <v>#VALUE!</v>
      </c>
      <c r="HB191" s="0" t="e">
        <f aca="false">QUOTIENT(MOD($GY191,GU$1),GT$1)</f>
        <v>#VALUE!</v>
      </c>
      <c r="HC191" s="0" t="e">
        <f aca="false">QUOTIENT(MOD($GY191,GV$1),GU$1)</f>
        <v>#VALUE!</v>
      </c>
      <c r="HD191" s="0" t="e">
        <f aca="false">QUOTIENT(MOD($GY191,GW$1),GV$1)</f>
        <v>#VALUE!</v>
      </c>
      <c r="HE191" s="0" t="e">
        <f aca="false">QUOTIENT(MOD($GY191,GX$1),GW$1)</f>
        <v>#VALUE!</v>
      </c>
      <c r="HF191" s="0" t="e">
        <f aca="false">QUOTIENT(MOD($GY191,GY$1),GX$1)</f>
        <v>#VALUE!</v>
      </c>
      <c r="HG191" s="0" t="e">
        <f aca="false">QUOTIENT(MOD($GY191,GZ$1),GY$1)</f>
        <v>#VALUE!</v>
      </c>
      <c r="HH191" s="0" t="e">
        <f aca="false">QUOTIENT(MOD($GY191,HA$1),GZ$1)</f>
        <v>#VALUE!</v>
      </c>
      <c r="HK191" s="0" t="n">
        <f aca="false">SUMPRODUCT($HK$1:$HR$1,$DC191:$DJ191)</f>
        <v>128</v>
      </c>
      <c r="HL191" s="0" t="n">
        <f aca="false">SUMPRODUCT($HK$1:$HR$1,$DK191:$DR191)</f>
        <v>1</v>
      </c>
      <c r="HM191" s="0" t="n">
        <f aca="false">SUMPRODUCT($HK$1:$HR$1,$DS191:$DZ191)</f>
        <v>2</v>
      </c>
      <c r="HN191" s="0" t="n">
        <f aca="false">SUMPRODUCT($HK$1:$HR$1,$EA191:$EH191)</f>
        <v>0</v>
      </c>
      <c r="HO191" s="0" t="e">
        <f aca="false">SUMPRODUCT($HK$1:$HR$1,$EI191:$EO191)</f>
        <v>#VALUE!</v>
      </c>
      <c r="HQ191" s="0" t="e">
        <f aca="false">SUM(HK191:HO191)</f>
        <v>#VALUE!</v>
      </c>
      <c r="HS191" s="0" t="e">
        <f aca="false">QUOTIENT(MOD($HQ191,HJ$1),HK$1)</f>
        <v>#VALUE!</v>
      </c>
      <c r="HT191" s="0" t="e">
        <f aca="false">QUOTIENT(MOD($HQ191,HK$1),HL$1)</f>
        <v>#VALUE!</v>
      </c>
      <c r="HU191" s="0" t="e">
        <f aca="false">QUOTIENT(MOD($HQ191,HL$1),HM$1)</f>
        <v>#VALUE!</v>
      </c>
      <c r="HV191" s="0" t="e">
        <f aca="false">QUOTIENT(MOD($HQ191,HM$1),HN$1)</f>
        <v>#VALUE!</v>
      </c>
      <c r="HW191" s="0" t="e">
        <f aca="false">QUOTIENT(MOD($HQ191,HN$1),HO$1)</f>
        <v>#VALUE!</v>
      </c>
      <c r="HX191" s="0" t="e">
        <f aca="false">QUOTIENT(MOD($HQ191,HO$1),HP$1)</f>
        <v>#VALUE!</v>
      </c>
      <c r="HY191" s="0" t="e">
        <f aca="false">QUOTIENT(MOD($HQ191,HP$1),HQ$1)</f>
        <v>#VALUE!</v>
      </c>
      <c r="HZ191" s="0" t="e">
        <f aca="false">QUOTIENT(MOD($HQ191,HQ$1),HR$1)</f>
        <v>#VALUE!</v>
      </c>
    </row>
    <row r="192" customFormat="false" ht="12.8" hidden="false" customHeight="false" outlineLevel="0" collapsed="false">
      <c r="A192" s="0" t="s">
        <v>272</v>
      </c>
      <c r="B192" s="159"/>
      <c r="C192" s="159" t="s">
        <v>273</v>
      </c>
      <c r="D192" s="159" t="s">
        <v>265</v>
      </c>
      <c r="E192" s="159" t="s">
        <v>186</v>
      </c>
      <c r="F192" s="76" t="str">
        <f aca="false">DEC2HEX(Y192)</f>
        <v>0</v>
      </c>
      <c r="G192" s="76" t="str">
        <f aca="false">DEC2HEX(Z192)</f>
        <v>0</v>
      </c>
      <c r="H192" s="76" t="str">
        <f aca="false">DEC2HEX(AA192)</f>
        <v>7E</v>
      </c>
      <c r="I192" s="76" t="str">
        <f aca="false">DEC2HEX(AB192)</f>
        <v>6D</v>
      </c>
      <c r="J192" s="76" t="str">
        <f aca="false">DEC2HEX(AC192)</f>
        <v>F6</v>
      </c>
      <c r="K192" s="76" t="str">
        <f aca="false">DEC2HEX(AD192)</f>
        <v>0</v>
      </c>
      <c r="L192" s="76" t="str">
        <f aca="false">DEC2HEX(AE192)</f>
        <v>20</v>
      </c>
      <c r="M192" s="76" t="str">
        <f aca="false">DEC2HEX(AF192)</f>
        <v>0</v>
      </c>
      <c r="N192" s="76" t="str">
        <f aca="false">DEC2HEX(AG192)</f>
        <v>0</v>
      </c>
      <c r="O192" s="76" t="str">
        <f aca="false">DEC2HEX(AH192)</f>
        <v>80</v>
      </c>
      <c r="P192" s="76" t="str">
        <f aca="false">DEC2HEX(AI192)</f>
        <v>5A</v>
      </c>
      <c r="Q192" s="76" t="str">
        <f aca="false">DEC2HEX(AJ192)</f>
        <v>0</v>
      </c>
      <c r="R192" s="76" t="str">
        <f aca="false">DEC2HEX(AK192)</f>
        <v>FD</v>
      </c>
      <c r="S192" s="76" t="str">
        <f aca="false">DEC2HEX(AL192)</f>
        <v>A3</v>
      </c>
      <c r="T192" s="76" t="str">
        <f aca="false">DEC2HEX(AM192)</f>
        <v>FF</v>
      </c>
      <c r="U192" s="76" t="str">
        <f aca="false">DEC2HEX(AN192)</f>
        <v>0</v>
      </c>
      <c r="V192" s="75" t="str">
        <f aca="false">DEC2HEX(AO192)</f>
        <v>57A</v>
      </c>
      <c r="W192" s="78" t="str">
        <f aca="false">DEC2HEX(AP192)</f>
        <v>10000</v>
      </c>
      <c r="X192" s="79"/>
      <c r="Y192" s="76" t="n">
        <f aca="false">SUMPRODUCT(AQ192:AX192,$AQ$1:$AX$1)</f>
        <v>0</v>
      </c>
      <c r="Z192" s="76" t="n">
        <f aca="false">SUMPRODUCT(AY192:BF192,$AQ$1:$AX$1)</f>
        <v>0</v>
      </c>
      <c r="AA192" s="76" t="n">
        <f aca="false">SUMPRODUCT(BG192:BN192,$AQ$1:$AX$1)</f>
        <v>126</v>
      </c>
      <c r="AB192" s="76" t="n">
        <f aca="false">SUMPRODUCT(BO192:BV192,$AQ$1:$AX$1)</f>
        <v>109</v>
      </c>
      <c r="AC192" s="76" t="n">
        <f aca="false">SUMPRODUCT(BW192:CD192,$AQ$1:$AX$1)</f>
        <v>246</v>
      </c>
      <c r="AD192" s="76" t="n">
        <f aca="false">SUMPRODUCT(CE192:CL192,$AQ$1:$AX$1)</f>
        <v>0</v>
      </c>
      <c r="AE192" s="76" t="n">
        <f aca="false">SUMPRODUCT(CM192:CT192,$AQ$1:$AX$1)</f>
        <v>32</v>
      </c>
      <c r="AF192" s="76" t="n">
        <f aca="false">SUMPRODUCT(CU192:DB192,$AQ$1:$AX$1)</f>
        <v>0</v>
      </c>
      <c r="AG192" s="76" t="n">
        <f aca="false">SUMPRODUCT(DC192:DJ192,$AQ$1:$AX$1)</f>
        <v>0</v>
      </c>
      <c r="AH192" s="76" t="n">
        <f aca="false">SUMPRODUCT(DK192:DR192,$AQ$1:$AX$1)</f>
        <v>128</v>
      </c>
      <c r="AI192" s="76" t="n">
        <f aca="false">SUMPRODUCT(DS192:DZ192,$AQ$1:$AX$1)</f>
        <v>90</v>
      </c>
      <c r="AJ192" s="76" t="n">
        <f aca="false">SUMPRODUCT(EA192:EH192,$AQ$1:$AX$1)</f>
        <v>0</v>
      </c>
      <c r="AK192" s="76" t="n">
        <f aca="false">SUMPRODUCT(EI192:EP192,$AQ$1:$AX$1)</f>
        <v>253</v>
      </c>
      <c r="AL192" s="76" t="n">
        <f aca="false">SUMPRODUCT(EQ192:EX192,$AQ$1:$AX$1)</f>
        <v>163</v>
      </c>
      <c r="AM192" s="76" t="n">
        <f aca="false">SUMPRODUCT(EY192:FF192,$AQ$1:$AX$1)</f>
        <v>255</v>
      </c>
      <c r="AN192" s="76" t="n">
        <v>0</v>
      </c>
      <c r="AO192" s="79" t="n">
        <f aca="false">SUM(X192:AN192)</f>
        <v>1402</v>
      </c>
      <c r="AP192" s="79" t="n">
        <f aca="false">SUM(AB192:AJ192,AL192)+256*AK192</f>
        <v>65536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1</v>
      </c>
      <c r="BI192" s="0" t="n">
        <v>1</v>
      </c>
      <c r="BJ192" s="0" t="n">
        <v>1</v>
      </c>
      <c r="BK192" s="0" t="n">
        <v>1</v>
      </c>
      <c r="BL192" s="0" t="n">
        <v>1</v>
      </c>
      <c r="BM192" s="0" t="n">
        <v>1</v>
      </c>
      <c r="BN192" s="0" t="n">
        <v>0</v>
      </c>
      <c r="BO192" s="0" t="n">
        <v>1</v>
      </c>
      <c r="BP192" s="0" t="n">
        <v>0</v>
      </c>
      <c r="BQ192" s="0" t="n">
        <v>1</v>
      </c>
      <c r="BR192" s="0" t="n">
        <v>1</v>
      </c>
      <c r="BS192" s="0" t="n">
        <v>0</v>
      </c>
      <c r="BT192" s="0" t="n">
        <v>1</v>
      </c>
      <c r="BU192" s="0" t="n">
        <v>1</v>
      </c>
      <c r="BV192" s="0" t="n">
        <v>0</v>
      </c>
      <c r="BW192" s="0" t="n">
        <v>0</v>
      </c>
      <c r="BX192" s="0" t="n">
        <v>1</v>
      </c>
      <c r="BY192" s="0" t="n">
        <v>1</v>
      </c>
      <c r="BZ192" s="0" t="n">
        <v>0</v>
      </c>
      <c r="CA192" s="0" t="n">
        <v>1</v>
      </c>
      <c r="CB192" s="0" t="n">
        <v>1</v>
      </c>
      <c r="CC192" s="0" t="n">
        <v>1</v>
      </c>
      <c r="CD192" s="0" t="n">
        <v>1</v>
      </c>
      <c r="CE192" s="0" t="n">
        <v>0</v>
      </c>
      <c r="CF192" s="0" t="n">
        <v>0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0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1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  <c r="DQ192" s="0" t="n">
        <v>0</v>
      </c>
      <c r="DR192" s="0" t="n">
        <v>1</v>
      </c>
      <c r="DS192" s="0" t="n">
        <v>0</v>
      </c>
      <c r="DT192" s="0" t="n">
        <v>1</v>
      </c>
      <c r="DU192" s="0" t="n">
        <v>0</v>
      </c>
      <c r="DV192" s="0" t="n">
        <v>1</v>
      </c>
      <c r="DW192" s="0" t="n">
        <v>1</v>
      </c>
      <c r="DX192" s="0" t="n">
        <v>0</v>
      </c>
      <c r="DY192" s="0" t="n">
        <v>1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1</v>
      </c>
      <c r="EJ192" s="0" t="n">
        <v>0</v>
      </c>
      <c r="EK192" s="0" t="n">
        <v>1</v>
      </c>
      <c r="EL192" s="0" t="n">
        <v>1</v>
      </c>
      <c r="EM192" s="0" t="n">
        <v>1</v>
      </c>
      <c r="EN192" s="0" t="n">
        <v>1</v>
      </c>
      <c r="EO192" s="0" t="n">
        <v>1</v>
      </c>
      <c r="EP192" s="0" t="n">
        <v>1</v>
      </c>
      <c r="EQ192" s="0" t="n">
        <v>1</v>
      </c>
      <c r="ER192" s="0" t="n">
        <v>1</v>
      </c>
      <c r="ES192" s="0" t="n">
        <v>0</v>
      </c>
      <c r="ET192" s="0" t="n">
        <v>0</v>
      </c>
      <c r="EU192" s="0" t="n">
        <v>0</v>
      </c>
      <c r="EV192" s="0" t="n">
        <v>1</v>
      </c>
      <c r="EW192" s="0" t="n">
        <v>0</v>
      </c>
      <c r="EX192" s="0" t="n">
        <v>1</v>
      </c>
      <c r="EY192" s="0" t="n">
        <v>1</v>
      </c>
      <c r="EZ192" s="0" t="n">
        <v>1</v>
      </c>
      <c r="FA192" s="0" t="n">
        <v>1</v>
      </c>
      <c r="FB192" s="0" t="n">
        <v>1</v>
      </c>
      <c r="FC192" s="0" t="n">
        <v>1</v>
      </c>
      <c r="FD192" s="0" t="n">
        <v>1</v>
      </c>
      <c r="FE192" s="0" t="n">
        <v>1</v>
      </c>
      <c r="FF192" s="0" t="n">
        <v>1</v>
      </c>
      <c r="FG192" s="0" t="n">
        <v>0</v>
      </c>
      <c r="FH192" s="0" t="n">
        <v>0</v>
      </c>
      <c r="FI192" s="0" t="n">
        <v>0</v>
      </c>
      <c r="FJ192" s="0" t="n">
        <v>0</v>
      </c>
      <c r="FK192" s="0" t="n">
        <v>0</v>
      </c>
      <c r="FL192" s="0" t="n">
        <v>0</v>
      </c>
      <c r="FM192" s="0" t="n">
        <v>0</v>
      </c>
      <c r="FN192" s="0" t="n">
        <v>0</v>
      </c>
      <c r="FO192" s="0" t="n">
        <v>0</v>
      </c>
      <c r="FQ192" s="0" t="n">
        <f aca="false">1-MIN(1,DC192+DG192+DK192+DO192+DS192+DW192)</f>
        <v>0</v>
      </c>
      <c r="FR192" s="0" t="n">
        <f aca="false">1-MIN(1,DD192+DH192+DL192+DP192+DT192+DX192)</f>
        <v>0</v>
      </c>
      <c r="FS192" s="0" t="n">
        <f aca="false">1-MIN(1,DE192+DI192+DM192+DQ192+DU192+DY192)</f>
        <v>0</v>
      </c>
      <c r="FT192" s="0" t="n">
        <f aca="false">1-MIN(1,DF192+DJ192+DN192+DR192+DV192+DZ192)</f>
        <v>0</v>
      </c>
      <c r="FV192" s="86" t="n">
        <f aca="false">IF(_xlfn.XOR(EI192,EA192,DS192,DK192,DC192),1,0)</f>
        <v>1</v>
      </c>
      <c r="FW192" s="86" t="n">
        <f aca="false">IF(_xlfn.XOR(EJ192,EB192,DT192,DL192,DD192),1,0)</f>
        <v>1</v>
      </c>
      <c r="FX192" s="86" t="n">
        <f aca="false">IF(_xlfn.XOR(EK192,EC192,DU192,DM192,DE192),1,0)</f>
        <v>1</v>
      </c>
      <c r="FY192" s="86" t="n">
        <f aca="false">IF(_xlfn.XOR(EL192,ED192,DV192,DN192,DF192),1,0)</f>
        <v>0</v>
      </c>
      <c r="FZ192" s="86" t="n">
        <f aca="false">IF(_xlfn.XOR(EM192,EE192,DW192,DO192,DG192),1,0)</f>
        <v>0</v>
      </c>
      <c r="GA192" s="86" t="n">
        <f aca="false">IF(_xlfn.XOR(EN192,EF192,DX192,DP192,DH192),1,0)</f>
        <v>1</v>
      </c>
      <c r="GB192" s="86" t="n">
        <f aca="false">IF(_xlfn.XOR(EO192,EG192,DY192,DQ192,DI192),1,0)</f>
        <v>0</v>
      </c>
      <c r="GC192" s="86" t="e">
        <f aca="false">IF(_xlfn.XOR(#REF!,EH192,DZ192,DR192,DJ192),1,0)</f>
        <v>#VALUE!</v>
      </c>
      <c r="GD192" s="85" t="n">
        <f aca="false">EQ192-FV192</f>
        <v>0</v>
      </c>
      <c r="GE192" s="85" t="n">
        <f aca="false">ER192-FW192</f>
        <v>0</v>
      </c>
      <c r="GF192" s="85" t="n">
        <f aca="false">ES192-FX192</f>
        <v>-1</v>
      </c>
      <c r="GG192" s="85" t="n">
        <f aca="false">ET192-FY192</f>
        <v>0</v>
      </c>
      <c r="GH192" s="85" t="n">
        <f aca="false">EU192-FZ192</f>
        <v>0</v>
      </c>
      <c r="GI192" s="85" t="n">
        <f aca="false">EV192-GA192</f>
        <v>0</v>
      </c>
      <c r="GJ192" s="85" t="n">
        <f aca="false">EW192-GB192</f>
        <v>0</v>
      </c>
      <c r="GK192" s="85" t="e">
        <f aca="false">EX192-GC192</f>
        <v>#VALUE!</v>
      </c>
      <c r="GM192" s="0" t="n">
        <f aca="false">IF(_xlfn.XOR(F192:FF192),0,1)</f>
        <v>0</v>
      </c>
      <c r="GS192" s="0" t="n">
        <f aca="false">SUMPRODUCT($GS$1:$GZ$1,$DC192:$DJ192)</f>
        <v>0</v>
      </c>
      <c r="GT192" s="0" t="n">
        <f aca="false">SUMPRODUCT($GS$1:$GZ$1,$DK192:$DR192)</f>
        <v>128</v>
      </c>
      <c r="GU192" s="0" t="n">
        <f aca="false">SUMPRODUCT($GS$1:$GZ$1,$DS192:$DZ192)</f>
        <v>90</v>
      </c>
      <c r="GV192" s="0" t="n">
        <f aca="false">SUMPRODUCT($GS$1:$GZ$1,$EA192:$EH192)</f>
        <v>0</v>
      </c>
      <c r="GW192" s="0" t="e">
        <f aca="false">SUMPRODUCT($GS$1:$GZ$1,$EI192:$EO192)</f>
        <v>#VALUE!</v>
      </c>
      <c r="GX192" s="89" t="n">
        <f aca="false">SUMPRODUCT($GS$1:$GZ$1,$EQ192:$EX192)</f>
        <v>163</v>
      </c>
      <c r="GY192" s="0" t="e">
        <f aca="false">SUM(GS192:GW192)</f>
        <v>#VALUE!</v>
      </c>
      <c r="GZ192" s="0" t="e">
        <f aca="false">GY192+GX192</f>
        <v>#VALUE!</v>
      </c>
      <c r="HA192" s="0" t="e">
        <f aca="false">QUOTIENT(MOD($GY192,GT$1),GS$1)</f>
        <v>#VALUE!</v>
      </c>
      <c r="HB192" s="0" t="e">
        <f aca="false">QUOTIENT(MOD($GY192,GU$1),GT$1)</f>
        <v>#VALUE!</v>
      </c>
      <c r="HC192" s="0" t="e">
        <f aca="false">QUOTIENT(MOD($GY192,GV$1),GU$1)</f>
        <v>#VALUE!</v>
      </c>
      <c r="HD192" s="0" t="e">
        <f aca="false">QUOTIENT(MOD($GY192,GW$1),GV$1)</f>
        <v>#VALUE!</v>
      </c>
      <c r="HE192" s="0" t="e">
        <f aca="false">QUOTIENT(MOD($GY192,GX$1),GW$1)</f>
        <v>#VALUE!</v>
      </c>
      <c r="HF192" s="0" t="e">
        <f aca="false">QUOTIENT(MOD($GY192,GY$1),GX$1)</f>
        <v>#VALUE!</v>
      </c>
      <c r="HG192" s="0" t="e">
        <f aca="false">QUOTIENT(MOD($GY192,GZ$1),GY$1)</f>
        <v>#VALUE!</v>
      </c>
      <c r="HH192" s="0" t="e">
        <f aca="false">QUOTIENT(MOD($GY192,HA$1),GZ$1)</f>
        <v>#VALUE!</v>
      </c>
      <c r="HK192" s="0" t="n">
        <f aca="false">SUMPRODUCT($HK$1:$HR$1,$DC192:$DJ192)</f>
        <v>0</v>
      </c>
      <c r="HL192" s="0" t="n">
        <f aca="false">SUMPRODUCT($HK$1:$HR$1,$DK192:$DR192)</f>
        <v>1</v>
      </c>
      <c r="HM192" s="0" t="n">
        <f aca="false">SUMPRODUCT($HK$1:$HR$1,$DS192:$DZ192)</f>
        <v>90</v>
      </c>
      <c r="HN192" s="0" t="n">
        <f aca="false">SUMPRODUCT($HK$1:$HR$1,$EA192:$EH192)</f>
        <v>0</v>
      </c>
      <c r="HO192" s="0" t="e">
        <f aca="false">SUMPRODUCT($HK$1:$HR$1,$EI192:$EO192)</f>
        <v>#VALUE!</v>
      </c>
      <c r="HQ192" s="0" t="e">
        <f aca="false">SUM(HK192:HO192)</f>
        <v>#VALUE!</v>
      </c>
      <c r="HS192" s="0" t="e">
        <f aca="false">QUOTIENT(MOD($HQ192,HJ$1),HK$1)</f>
        <v>#VALUE!</v>
      </c>
      <c r="HT192" s="0" t="e">
        <f aca="false">QUOTIENT(MOD($HQ192,HK$1),HL$1)</f>
        <v>#VALUE!</v>
      </c>
      <c r="HU192" s="0" t="e">
        <f aca="false">QUOTIENT(MOD($HQ192,HL$1),HM$1)</f>
        <v>#VALUE!</v>
      </c>
      <c r="HV192" s="0" t="e">
        <f aca="false">QUOTIENT(MOD($HQ192,HM$1),HN$1)</f>
        <v>#VALUE!</v>
      </c>
      <c r="HW192" s="0" t="e">
        <f aca="false">QUOTIENT(MOD($HQ192,HN$1),HO$1)</f>
        <v>#VALUE!</v>
      </c>
      <c r="HX192" s="0" t="e">
        <f aca="false">QUOTIENT(MOD($HQ192,HO$1),HP$1)</f>
        <v>#VALUE!</v>
      </c>
      <c r="HY192" s="0" t="e">
        <f aca="false">QUOTIENT(MOD($HQ192,HP$1),HQ$1)</f>
        <v>#VALUE!</v>
      </c>
      <c r="HZ192" s="0" t="e">
        <f aca="false">QUOTIENT(MOD($HQ192,HQ$1),HR$1)</f>
        <v>#VALUE!</v>
      </c>
    </row>
    <row r="193" customFormat="false" ht="12.8" hidden="false" customHeight="false" outlineLevel="0" collapsed="false">
      <c r="A193" s="0" t="s">
        <v>272</v>
      </c>
      <c r="B193" s="159"/>
      <c r="C193" s="159" t="s">
        <v>273</v>
      </c>
      <c r="D193" s="159" t="s">
        <v>265</v>
      </c>
      <c r="E193" s="159" t="s">
        <v>186</v>
      </c>
      <c r="F193" s="76" t="str">
        <f aca="false">DEC2HEX(Y193)</f>
        <v>0</v>
      </c>
      <c r="G193" s="76" t="str">
        <f aca="false">DEC2HEX(Z193)</f>
        <v>0</v>
      </c>
      <c r="H193" s="76" t="str">
        <f aca="false">DEC2HEX(AA193)</f>
        <v>7E</v>
      </c>
      <c r="I193" s="76" t="str">
        <f aca="false">DEC2HEX(AB193)</f>
        <v>6D</v>
      </c>
      <c r="J193" s="76" t="str">
        <f aca="false">DEC2HEX(AC193)</f>
        <v>F6</v>
      </c>
      <c r="K193" s="76" t="str">
        <f aca="false">DEC2HEX(AD193)</f>
        <v>0</v>
      </c>
      <c r="L193" s="76" t="str">
        <f aca="false">DEC2HEX(AE193)</f>
        <v>20</v>
      </c>
      <c r="M193" s="76" t="str">
        <f aca="false">DEC2HEX(AF193)</f>
        <v>0</v>
      </c>
      <c r="N193" s="76" t="str">
        <f aca="false">DEC2HEX(AG193)</f>
        <v>1</v>
      </c>
      <c r="O193" s="76" t="str">
        <f aca="false">DEC2HEX(AH193)</f>
        <v>80</v>
      </c>
      <c r="P193" s="76" t="str">
        <f aca="false">DEC2HEX(AI193)</f>
        <v>5A</v>
      </c>
      <c r="Q193" s="76" t="str">
        <f aca="false">DEC2HEX(AJ193)</f>
        <v>0</v>
      </c>
      <c r="R193" s="76" t="str">
        <f aca="false">DEC2HEX(AK193)</f>
        <v>FD</v>
      </c>
      <c r="S193" s="76" t="str">
        <f aca="false">DEC2HEX(AL193)</f>
        <v>A2</v>
      </c>
      <c r="T193" s="76" t="str">
        <f aca="false">DEC2HEX(AM193)</f>
        <v>FF</v>
      </c>
      <c r="U193" s="76" t="str">
        <f aca="false">DEC2HEX(AN193)</f>
        <v>0</v>
      </c>
      <c r="V193" s="75" t="str">
        <f aca="false">DEC2HEX(AO193)</f>
        <v>57A</v>
      </c>
      <c r="W193" s="78" t="str">
        <f aca="false">DEC2HEX(AP193)</f>
        <v>10000</v>
      </c>
      <c r="X193" s="79"/>
      <c r="Y193" s="76" t="n">
        <f aca="false">SUMPRODUCT(AQ193:AX193,$AQ$1:$AX$1)</f>
        <v>0</v>
      </c>
      <c r="Z193" s="76" t="n">
        <f aca="false">SUMPRODUCT(AY193:BF193,$AQ$1:$AX$1)</f>
        <v>0</v>
      </c>
      <c r="AA193" s="76" t="n">
        <f aca="false">SUMPRODUCT(BG193:BN193,$AQ$1:$AX$1)</f>
        <v>126</v>
      </c>
      <c r="AB193" s="76" t="n">
        <f aca="false">SUMPRODUCT(BO193:BV193,$AQ$1:$AX$1)</f>
        <v>109</v>
      </c>
      <c r="AC193" s="76" t="n">
        <f aca="false">SUMPRODUCT(BW193:CD193,$AQ$1:$AX$1)</f>
        <v>246</v>
      </c>
      <c r="AD193" s="76" t="n">
        <f aca="false">SUMPRODUCT(CE193:CL193,$AQ$1:$AX$1)</f>
        <v>0</v>
      </c>
      <c r="AE193" s="76" t="n">
        <f aca="false">SUMPRODUCT(CM193:CT193,$AQ$1:$AX$1)</f>
        <v>32</v>
      </c>
      <c r="AF193" s="76" t="n">
        <f aca="false">SUMPRODUCT(CU193:DB193,$AQ$1:$AX$1)</f>
        <v>0</v>
      </c>
      <c r="AG193" s="76" t="n">
        <f aca="false">SUMPRODUCT(DC193:DJ193,$AQ$1:$AX$1)</f>
        <v>1</v>
      </c>
      <c r="AH193" s="76" t="n">
        <f aca="false">SUMPRODUCT(DK193:DR193,$AQ$1:$AX$1)</f>
        <v>128</v>
      </c>
      <c r="AI193" s="76" t="n">
        <f aca="false">SUMPRODUCT(DS193:DZ193,$AQ$1:$AX$1)</f>
        <v>90</v>
      </c>
      <c r="AJ193" s="76" t="n">
        <f aca="false">SUMPRODUCT(EA193:EH193,$AQ$1:$AX$1)</f>
        <v>0</v>
      </c>
      <c r="AK193" s="76" t="n">
        <f aca="false">SUMPRODUCT(EI193:EP193,$AQ$1:$AX$1)</f>
        <v>253</v>
      </c>
      <c r="AL193" s="76" t="n">
        <f aca="false">SUMPRODUCT(EQ193:EX193,$AQ$1:$AX$1)</f>
        <v>162</v>
      </c>
      <c r="AM193" s="76" t="n">
        <f aca="false">SUMPRODUCT(EY193:FF193,$AQ$1:$AX$1)</f>
        <v>255</v>
      </c>
      <c r="AN193" s="76" t="n">
        <v>0</v>
      </c>
      <c r="AO193" s="79" t="n">
        <f aca="false">SUM(X193:AN193)</f>
        <v>1402</v>
      </c>
      <c r="AP193" s="79" t="n">
        <f aca="false">SUM(AB193:AJ193,AL193)+256*AK193</f>
        <v>65536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1</v>
      </c>
      <c r="BI193" s="0" t="n">
        <v>1</v>
      </c>
      <c r="BJ193" s="0" t="n">
        <v>1</v>
      </c>
      <c r="BK193" s="0" t="n">
        <v>1</v>
      </c>
      <c r="BL193" s="0" t="n">
        <v>1</v>
      </c>
      <c r="BM193" s="0" t="n">
        <v>1</v>
      </c>
      <c r="BN193" s="0" t="n">
        <v>0</v>
      </c>
      <c r="BO193" s="0" t="n">
        <v>1</v>
      </c>
      <c r="BP193" s="0" t="n">
        <v>0</v>
      </c>
      <c r="BQ193" s="0" t="n">
        <v>1</v>
      </c>
      <c r="BR193" s="0" t="n">
        <v>1</v>
      </c>
      <c r="BS193" s="0" t="n">
        <v>0</v>
      </c>
      <c r="BT193" s="0" t="n">
        <v>1</v>
      </c>
      <c r="BU193" s="0" t="n">
        <v>1</v>
      </c>
      <c r="BV193" s="0" t="n">
        <v>0</v>
      </c>
      <c r="BW193" s="0" t="n">
        <v>0</v>
      </c>
      <c r="BX193" s="0" t="n">
        <v>1</v>
      </c>
      <c r="BY193" s="0" t="n">
        <v>1</v>
      </c>
      <c r="BZ193" s="0" t="n">
        <v>0</v>
      </c>
      <c r="CA193" s="0" t="n">
        <v>1</v>
      </c>
      <c r="CB193" s="0" t="n">
        <v>1</v>
      </c>
      <c r="CC193" s="0" t="n">
        <v>1</v>
      </c>
      <c r="CD193" s="0" t="n">
        <v>1</v>
      </c>
      <c r="CE193" s="0" t="n">
        <v>0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1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1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  <c r="DQ193" s="0" t="n">
        <v>0</v>
      </c>
      <c r="DR193" s="0" t="n">
        <v>1</v>
      </c>
      <c r="DS193" s="0" t="n">
        <v>0</v>
      </c>
      <c r="DT193" s="0" t="n">
        <v>1</v>
      </c>
      <c r="DU193" s="0" t="n">
        <v>0</v>
      </c>
      <c r="DV193" s="0" t="n">
        <v>1</v>
      </c>
      <c r="DW193" s="0" t="n">
        <v>1</v>
      </c>
      <c r="DX193" s="0" t="n">
        <v>0</v>
      </c>
      <c r="DY193" s="0" t="n">
        <v>1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1</v>
      </c>
      <c r="EJ193" s="0" t="n">
        <v>0</v>
      </c>
      <c r="EK193" s="0" t="n">
        <v>1</v>
      </c>
      <c r="EL193" s="0" t="n">
        <v>1</v>
      </c>
      <c r="EM193" s="0" t="n">
        <v>1</v>
      </c>
      <c r="EN193" s="0" t="n">
        <v>1</v>
      </c>
      <c r="EO193" s="0" t="n">
        <v>1</v>
      </c>
      <c r="EP193" s="0" t="n">
        <v>1</v>
      </c>
      <c r="EQ193" s="0" t="n">
        <v>0</v>
      </c>
      <c r="ER193" s="0" t="n">
        <v>1</v>
      </c>
      <c r="ES193" s="0" t="n">
        <v>0</v>
      </c>
      <c r="ET193" s="0" t="n">
        <v>0</v>
      </c>
      <c r="EU193" s="0" t="n">
        <v>0</v>
      </c>
      <c r="EV193" s="0" t="n">
        <v>1</v>
      </c>
      <c r="EW193" s="0" t="n">
        <v>0</v>
      </c>
      <c r="EX193" s="0" t="n">
        <v>1</v>
      </c>
      <c r="EY193" s="0" t="n">
        <v>1</v>
      </c>
      <c r="EZ193" s="0" t="n">
        <v>1</v>
      </c>
      <c r="FA193" s="0" t="n">
        <v>1</v>
      </c>
      <c r="FB193" s="0" t="n">
        <v>1</v>
      </c>
      <c r="FC193" s="0" t="n">
        <v>1</v>
      </c>
      <c r="FD193" s="0" t="n">
        <v>1</v>
      </c>
      <c r="FE193" s="0" t="n">
        <v>1</v>
      </c>
      <c r="FF193" s="0" t="n">
        <v>1</v>
      </c>
      <c r="FG193" s="0" t="n">
        <v>0</v>
      </c>
      <c r="FH193" s="0" t="n">
        <v>0</v>
      </c>
      <c r="FI193" s="0" t="n">
        <v>0</v>
      </c>
      <c r="FJ193" s="0" t="n">
        <v>0</v>
      </c>
      <c r="FK193" s="0" t="n">
        <v>0</v>
      </c>
      <c r="FL193" s="0" t="n">
        <v>0</v>
      </c>
      <c r="FM193" s="0" t="n">
        <v>0</v>
      </c>
      <c r="FN193" s="0" t="n">
        <v>0</v>
      </c>
      <c r="FO193" s="0" t="n">
        <v>0</v>
      </c>
      <c r="FQ193" s="0" t="n">
        <f aca="false">1-MIN(1,DC193+DG193+DK193+DO193+DS193+DW193)</f>
        <v>0</v>
      </c>
      <c r="FR193" s="0" t="n">
        <f aca="false">1-MIN(1,DD193+DH193+DL193+DP193+DT193+DX193)</f>
        <v>0</v>
      </c>
      <c r="FS193" s="0" t="n">
        <f aca="false">1-MIN(1,DE193+DI193+DM193+DQ193+DU193+DY193)</f>
        <v>0</v>
      </c>
      <c r="FT193" s="0" t="n">
        <f aca="false">1-MIN(1,DF193+DJ193+DN193+DR193+DV193+DZ193)</f>
        <v>0</v>
      </c>
      <c r="FV193" s="86" t="n">
        <f aca="false">IF(_xlfn.XOR(EI193,EA193,DS193,DK193,DC193),1,0)</f>
        <v>0</v>
      </c>
      <c r="FW193" s="86" t="n">
        <f aca="false">IF(_xlfn.XOR(EJ193,EB193,DT193,DL193,DD193),1,0)</f>
        <v>1</v>
      </c>
      <c r="FX193" s="86" t="n">
        <f aca="false">IF(_xlfn.XOR(EK193,EC193,DU193,DM193,DE193),1,0)</f>
        <v>1</v>
      </c>
      <c r="FY193" s="86" t="n">
        <f aca="false">IF(_xlfn.XOR(EL193,ED193,DV193,DN193,DF193),1,0)</f>
        <v>0</v>
      </c>
      <c r="FZ193" s="86" t="n">
        <f aca="false">IF(_xlfn.XOR(EM193,EE193,DW193,DO193,DG193),1,0)</f>
        <v>0</v>
      </c>
      <c r="GA193" s="86" t="n">
        <f aca="false">IF(_xlfn.XOR(EN193,EF193,DX193,DP193,DH193),1,0)</f>
        <v>1</v>
      </c>
      <c r="GB193" s="86" t="n">
        <f aca="false">IF(_xlfn.XOR(EO193,EG193,DY193,DQ193,DI193),1,0)</f>
        <v>0</v>
      </c>
      <c r="GC193" s="86" t="e">
        <f aca="false">IF(_xlfn.XOR(#REF!,EH193,DZ193,DR193,DJ193),1,0)</f>
        <v>#VALUE!</v>
      </c>
      <c r="GD193" s="85" t="n">
        <f aca="false">EQ193-FV193</f>
        <v>0</v>
      </c>
      <c r="GE193" s="85" t="n">
        <f aca="false">ER193-FW193</f>
        <v>0</v>
      </c>
      <c r="GF193" s="85" t="n">
        <f aca="false">ES193-FX193</f>
        <v>-1</v>
      </c>
      <c r="GG193" s="85" t="n">
        <f aca="false">ET193-FY193</f>
        <v>0</v>
      </c>
      <c r="GH193" s="85" t="n">
        <f aca="false">EU193-FZ193</f>
        <v>0</v>
      </c>
      <c r="GI193" s="85" t="n">
        <f aca="false">EV193-GA193</f>
        <v>0</v>
      </c>
      <c r="GJ193" s="85" t="n">
        <f aca="false">EW193-GB193</f>
        <v>0</v>
      </c>
      <c r="GK193" s="85" t="e">
        <f aca="false">EX193-GC193</f>
        <v>#VALUE!</v>
      </c>
      <c r="GM193" s="0" t="n">
        <f aca="false">IF(_xlfn.XOR(F193:FF193),0,1)</f>
        <v>1</v>
      </c>
      <c r="GS193" s="0" t="n">
        <f aca="false">SUMPRODUCT($GS$1:$GZ$1,$DC193:$DJ193)</f>
        <v>1</v>
      </c>
      <c r="GT193" s="0" t="n">
        <f aca="false">SUMPRODUCT($GS$1:$GZ$1,$DK193:$DR193)</f>
        <v>128</v>
      </c>
      <c r="GU193" s="0" t="n">
        <f aca="false">SUMPRODUCT($GS$1:$GZ$1,$DS193:$DZ193)</f>
        <v>90</v>
      </c>
      <c r="GV193" s="0" t="n">
        <f aca="false">SUMPRODUCT($GS$1:$GZ$1,$EA193:$EH193)</f>
        <v>0</v>
      </c>
      <c r="GW193" s="0" t="e">
        <f aca="false">SUMPRODUCT($GS$1:$GZ$1,$EI193:$EO193)</f>
        <v>#VALUE!</v>
      </c>
      <c r="GX193" s="89" t="n">
        <f aca="false">SUMPRODUCT($GS$1:$GZ$1,$EQ193:$EX193)</f>
        <v>162</v>
      </c>
      <c r="GY193" s="0" t="e">
        <f aca="false">SUM(GS193:GW193)</f>
        <v>#VALUE!</v>
      </c>
      <c r="GZ193" s="0" t="e">
        <f aca="false">GY193+GX193</f>
        <v>#VALUE!</v>
      </c>
      <c r="HA193" s="0" t="e">
        <f aca="false">QUOTIENT(MOD($GY193,GT$1),GS$1)</f>
        <v>#VALUE!</v>
      </c>
      <c r="HB193" s="0" t="e">
        <f aca="false">QUOTIENT(MOD($GY193,GU$1),GT$1)</f>
        <v>#VALUE!</v>
      </c>
      <c r="HC193" s="0" t="e">
        <f aca="false">QUOTIENT(MOD($GY193,GV$1),GU$1)</f>
        <v>#VALUE!</v>
      </c>
      <c r="HD193" s="0" t="e">
        <f aca="false">QUOTIENT(MOD($GY193,GW$1),GV$1)</f>
        <v>#VALUE!</v>
      </c>
      <c r="HE193" s="0" t="e">
        <f aca="false">QUOTIENT(MOD($GY193,GX$1),GW$1)</f>
        <v>#VALUE!</v>
      </c>
      <c r="HF193" s="0" t="e">
        <f aca="false">QUOTIENT(MOD($GY193,GY$1),GX$1)</f>
        <v>#VALUE!</v>
      </c>
      <c r="HG193" s="0" t="e">
        <f aca="false">QUOTIENT(MOD($GY193,GZ$1),GY$1)</f>
        <v>#VALUE!</v>
      </c>
      <c r="HH193" s="0" t="e">
        <f aca="false">QUOTIENT(MOD($GY193,HA$1),GZ$1)</f>
        <v>#VALUE!</v>
      </c>
      <c r="HK193" s="0" t="n">
        <f aca="false">SUMPRODUCT($HK$1:$HR$1,$DC193:$DJ193)</f>
        <v>128</v>
      </c>
      <c r="HL193" s="0" t="n">
        <f aca="false">SUMPRODUCT($HK$1:$HR$1,$DK193:$DR193)</f>
        <v>1</v>
      </c>
      <c r="HM193" s="0" t="n">
        <f aca="false">SUMPRODUCT($HK$1:$HR$1,$DS193:$DZ193)</f>
        <v>90</v>
      </c>
      <c r="HN193" s="0" t="n">
        <f aca="false">SUMPRODUCT($HK$1:$HR$1,$EA193:$EH193)</f>
        <v>0</v>
      </c>
      <c r="HO193" s="0" t="e">
        <f aca="false">SUMPRODUCT($HK$1:$HR$1,$EI193:$EO193)</f>
        <v>#VALUE!</v>
      </c>
      <c r="HQ193" s="0" t="e">
        <f aca="false">SUM(HK193:HO193)</f>
        <v>#VALUE!</v>
      </c>
      <c r="HS193" s="0" t="e">
        <f aca="false">QUOTIENT(MOD($HQ193,HJ$1),HK$1)</f>
        <v>#VALUE!</v>
      </c>
      <c r="HT193" s="0" t="e">
        <f aca="false">QUOTIENT(MOD($HQ193,HK$1),HL$1)</f>
        <v>#VALUE!</v>
      </c>
      <c r="HU193" s="0" t="e">
        <f aca="false">QUOTIENT(MOD($HQ193,HL$1),HM$1)</f>
        <v>#VALUE!</v>
      </c>
      <c r="HV193" s="0" t="e">
        <f aca="false">QUOTIENT(MOD($HQ193,HM$1),HN$1)</f>
        <v>#VALUE!</v>
      </c>
      <c r="HW193" s="0" t="e">
        <f aca="false">QUOTIENT(MOD($HQ193,HN$1),HO$1)</f>
        <v>#VALUE!</v>
      </c>
      <c r="HX193" s="0" t="e">
        <f aca="false">QUOTIENT(MOD($HQ193,HO$1),HP$1)</f>
        <v>#VALUE!</v>
      </c>
      <c r="HY193" s="0" t="e">
        <f aca="false">QUOTIENT(MOD($HQ193,HP$1),HQ$1)</f>
        <v>#VALUE!</v>
      </c>
      <c r="HZ193" s="0" t="e">
        <f aca="false">QUOTIENT(MOD($HQ193,HQ$1),HR$1)</f>
        <v>#VALUE!</v>
      </c>
    </row>
  </sheetData>
  <mergeCells count="151">
    <mergeCell ref="F2:U2"/>
    <mergeCell ref="Y2:AN2"/>
    <mergeCell ref="AQ3:AX3"/>
    <mergeCell ref="AY3:BF3"/>
    <mergeCell ref="BG3:BN3"/>
    <mergeCell ref="BO3:BV3"/>
    <mergeCell ref="BW3:CD3"/>
    <mergeCell ref="CE3:CL3"/>
    <mergeCell ref="CM3:CT3"/>
    <mergeCell ref="CU3:DB3"/>
    <mergeCell ref="DS3:DZ3"/>
    <mergeCell ref="EI3:EO3"/>
    <mergeCell ref="EQ3:EX3"/>
    <mergeCell ref="FG3:FO3"/>
    <mergeCell ref="FV3:GC3"/>
    <mergeCell ref="GD3:GK3"/>
    <mergeCell ref="GS3:GW3"/>
    <mergeCell ref="HA3:HH3"/>
    <mergeCell ref="HK3:HO3"/>
    <mergeCell ref="HS3:HZ3"/>
    <mergeCell ref="F20:G20"/>
    <mergeCell ref="I20:J20"/>
    <mergeCell ref="R20:S20"/>
    <mergeCell ref="AQ20:AX20"/>
    <mergeCell ref="AY20:BF20"/>
    <mergeCell ref="BG20:BN20"/>
    <mergeCell ref="BO20:BV20"/>
    <mergeCell ref="BW20:CD20"/>
    <mergeCell ref="CE20:CL20"/>
    <mergeCell ref="CM20:CT20"/>
    <mergeCell ref="CU20:DB20"/>
    <mergeCell ref="DC20:DJ20"/>
    <mergeCell ref="DK20:DR20"/>
    <mergeCell ref="DS20:DZ20"/>
    <mergeCell ref="EA20:EH20"/>
    <mergeCell ref="EI20:EO20"/>
    <mergeCell ref="EQ20:EX20"/>
    <mergeCell ref="EY20:FF20"/>
    <mergeCell ref="FG20:FO20"/>
    <mergeCell ref="DC26:DF26"/>
    <mergeCell ref="DG26:DJ26"/>
    <mergeCell ref="DK26:DN26"/>
    <mergeCell ref="DO26:DR26"/>
    <mergeCell ref="DS26:DV26"/>
    <mergeCell ref="DW26:DZ26"/>
    <mergeCell ref="EA26:ED26"/>
    <mergeCell ref="EE26:EH26"/>
    <mergeCell ref="EI26:EL26"/>
    <mergeCell ref="EM26:EO26"/>
    <mergeCell ref="EQ26:ET26"/>
    <mergeCell ref="EU26:EX26"/>
    <mergeCell ref="EY26:FB26"/>
    <mergeCell ref="FC26:FF26"/>
    <mergeCell ref="CT28:DB28"/>
    <mergeCell ref="CT29:DB29"/>
    <mergeCell ref="CT30:DB30"/>
    <mergeCell ref="CT31:DB31"/>
    <mergeCell ref="Y35:AN35"/>
    <mergeCell ref="DS35:DY35"/>
    <mergeCell ref="AQ36:AX36"/>
    <mergeCell ref="AY36:BF36"/>
    <mergeCell ref="BG36:BN36"/>
    <mergeCell ref="BO36:BV36"/>
    <mergeCell ref="BW36:CD36"/>
    <mergeCell ref="CE36:CL36"/>
    <mergeCell ref="CM36:CT36"/>
    <mergeCell ref="CU36:DB36"/>
    <mergeCell ref="DS36:DY36"/>
    <mergeCell ref="EQ36:EX36"/>
    <mergeCell ref="FH36:FO36"/>
    <mergeCell ref="FV36:GC36"/>
    <mergeCell ref="GD36:GK36"/>
    <mergeCell ref="GS36:GW36"/>
    <mergeCell ref="HA36:HH36"/>
    <mergeCell ref="HK36:HO36"/>
    <mergeCell ref="HS36:HZ36"/>
    <mergeCell ref="Y62:AN62"/>
    <mergeCell ref="AQ63:AX63"/>
    <mergeCell ref="AY63:BF63"/>
    <mergeCell ref="BG63:BN63"/>
    <mergeCell ref="BO63:BV63"/>
    <mergeCell ref="BW63:CD63"/>
    <mergeCell ref="CE63:CL63"/>
    <mergeCell ref="CM63:CT63"/>
    <mergeCell ref="CU63:DB63"/>
    <mergeCell ref="DS63:DZ63"/>
    <mergeCell ref="EQ63:EX63"/>
    <mergeCell ref="FH63:FO63"/>
    <mergeCell ref="FV63:GC63"/>
    <mergeCell ref="GD63:GK63"/>
    <mergeCell ref="GS63:GW63"/>
    <mergeCell ref="HA63:HH63"/>
    <mergeCell ref="HK63:HO63"/>
    <mergeCell ref="HS63:HZ63"/>
    <mergeCell ref="Y80:AN80"/>
    <mergeCell ref="AQ81:AX81"/>
    <mergeCell ref="AY81:BF81"/>
    <mergeCell ref="BG81:BN81"/>
    <mergeCell ref="BO81:BV81"/>
    <mergeCell ref="BW81:CD81"/>
    <mergeCell ref="CE81:CL81"/>
    <mergeCell ref="CM81:CT81"/>
    <mergeCell ref="CU81:DB81"/>
    <mergeCell ref="DS81:DZ81"/>
    <mergeCell ref="EQ81:EX81"/>
    <mergeCell ref="FH81:FO81"/>
    <mergeCell ref="FV81:GC81"/>
    <mergeCell ref="GD81:GK81"/>
    <mergeCell ref="GS81:GW81"/>
    <mergeCell ref="HA81:HH81"/>
    <mergeCell ref="HK81:HO81"/>
    <mergeCell ref="HS81:HZ81"/>
    <mergeCell ref="EA87:EH87"/>
    <mergeCell ref="EI87:EO87"/>
    <mergeCell ref="EP87:EW87"/>
    <mergeCell ref="FV91:GC91"/>
    <mergeCell ref="GD91:GK91"/>
    <mergeCell ref="GS91:GW91"/>
    <mergeCell ref="HA91:HH91"/>
    <mergeCell ref="HK91:HO91"/>
    <mergeCell ref="HS91:HZ91"/>
    <mergeCell ref="FV127:GC127"/>
    <mergeCell ref="GD127:GK127"/>
    <mergeCell ref="GS127:GW127"/>
    <mergeCell ref="HA127:HH127"/>
    <mergeCell ref="HK127:HO127"/>
    <mergeCell ref="HS127:HZ127"/>
    <mergeCell ref="FV132:GC132"/>
    <mergeCell ref="GD132:GK132"/>
    <mergeCell ref="GS132:GW132"/>
    <mergeCell ref="HA132:HH132"/>
    <mergeCell ref="HK132:HO132"/>
    <mergeCell ref="HS132:HZ132"/>
    <mergeCell ref="FV149:GC149"/>
    <mergeCell ref="GD149:GK149"/>
    <mergeCell ref="GS149:GW149"/>
    <mergeCell ref="HA149:HH149"/>
    <mergeCell ref="HK149:HO149"/>
    <mergeCell ref="HS149:HZ149"/>
    <mergeCell ref="FV170:GC170"/>
    <mergeCell ref="GD170:GK170"/>
    <mergeCell ref="GS170:GW170"/>
    <mergeCell ref="HA170:HH170"/>
    <mergeCell ref="HK170:HO170"/>
    <mergeCell ref="HS170:HZ170"/>
    <mergeCell ref="FV183:GC183"/>
    <mergeCell ref="GD183:GK183"/>
    <mergeCell ref="GS183:GW183"/>
    <mergeCell ref="HA183:HH183"/>
    <mergeCell ref="HK183:HO183"/>
    <mergeCell ref="HS183:HZ183"/>
  </mergeCells>
  <conditionalFormatting sqref="FV2:GC3 FV65:GC65 FV77:GC77 FV67:GC67 FV69:GC69 FV71:GC71 FV73:GC73 FV75:GC75">
    <cfRule type="expression" priority="2" aboveAverage="0" equalAverage="0" bottom="0" percent="0" rank="0" text="" dxfId="0">
      <formula>FV2=EQ2</formula>
    </cfRule>
    <cfRule type="expression" priority="3" aboveAverage="0" equalAverage="0" bottom="0" percent="0" rank="0" text="" dxfId="0">
      <formula>FV2&lt;&gt;EQ2</formula>
    </cfRule>
  </conditionalFormatting>
  <conditionalFormatting sqref="HF3:HJ3 FP20 AQ5:DI19 HI4:HJ19 GS6:GS19 EP2:GR2 HA2:HJ2 HB3:HD3 FQ194:HJ207 GT3:GZ3 FH3:GK3 GM3:GR3 HK24:HM28 FQ24:HJ35 EP89:FP97 EP67:ET67 EP194:FP207 EP176:EV176 FH176:FP176 EP45:FP50 EP38:ET38 FH38:FP38 EP61:FP63 EP51:ET51 FH51:FP51 EP138:FP142 DZ135:EH136 FH135:FP136 EP145:FP175 AQ143:EH144 FI143:FP144 EP120:FP134 AQ118:EH119 FH118:FP119 EP109:FP117 EP107:ET107 FH107:FP108 EP108:EV108 EP100:FP106 AQ98:EH99 FH98:FP99 FH67:FP67 FV65:GM65 FV67:GM67 FV69:GM69 FV71:GM71 FV73:GM73 FV75:GM75 FV77:GM77 FV83:GM83 EP23:FP26 AP21:BF21 EP21:FP21 EP28:FP34 FP27 EP137:EV137 EX137:FP137 EP3:FF3 AL4:AN4 AQ4:DI4 EP39:FP44 EP35:FP37 Y61:AN61 Y78:AN79 AP87:AP91 EP52:FP60 EP68:FP77 EP64:FP66 AL65:AN72 AP78:AP81 EP177:FP193 AP2:AP3 AP194:EO207 AP61:EO63 AP24:AP26 AP28:EO34 AQ3:EH3 Y87:AN91 Y2:AN2 Y194:AN207 Y24:AN26 Y28:AN34 Y3:AN3 Y45:AN45 AL75:AN77 AP84 Y84:AN84 AQ87:DW87 EX87:FP87 AQ88:DZ88 EX88:FP88 AQ79:FP84 AQ78:EH78 EQ78:FP78 AQ135:DW136 S61:W61 S78:W79 S87:W91 S2:W2 S194:W207 S24:W26 S28:W34 S3:W3 W38:W45 F84:W84 F61:R61 F78:R79 F87:R91 G2:R2 F194:R207 F24:R26 F28:R34 O3:R3 AQ2:EO2 AQ89:EO97 AQ64:EO77 AQ145:EO193 AQ35:EO60 AQ137:EO142 AQ120:EO134 AQ100:EO117 AQ23:EO26 BW21:EO21 EJ3:EO3 Y4:AJ4 Y38:AJ44 AL38:AN44 Y46:AJ60 AL46:AN60 Y65:AJ72 Y75:AJ77 HK21:HM21 FQ20:HJ21 Y21:AN21 F21:W21">
    <cfRule type="cellIs" priority="4" operator="equal" aboveAverage="0" equalAverage="0" bottom="0" percent="0" rank="0" text="" dxfId="0">
      <formula>1</formula>
    </cfRule>
  </conditionalFormatting>
  <conditionalFormatting sqref="GU4:GU19 GS5">
    <cfRule type="cellIs" priority="5" operator="equal" aboveAverage="0" equalAverage="0" bottom="0" percent="0" rank="0" text="" dxfId="0">
      <formula>1</formula>
    </cfRule>
  </conditionalFormatting>
  <conditionalFormatting sqref="GV4:GV19">
    <cfRule type="cellIs" priority="6" operator="equal" aboveAverage="0" equalAverage="0" bottom="0" percent="0" rank="0" text="" dxfId="0">
      <formula>1</formula>
    </cfRule>
  </conditionalFormatting>
  <conditionalFormatting sqref="GW4:GW19">
    <cfRule type="cellIs" priority="7" operator="equal" aboveAverage="0" equalAverage="0" bottom="0" percent="0" rank="0" text="" dxfId="0">
      <formula>1</formula>
    </cfRule>
  </conditionalFormatting>
  <conditionalFormatting sqref="GY4:GY19">
    <cfRule type="cellIs" priority="8" operator="equal" aboveAverage="0" equalAverage="0" bottom="0" percent="0" rank="0" text="" dxfId="0">
      <formula>1</formula>
    </cfRule>
  </conditionalFormatting>
  <conditionalFormatting sqref="GZ4:GZ19">
    <cfRule type="cellIs" priority="9" operator="equal" aboveAverage="0" equalAverage="0" bottom="0" percent="0" rank="0" text="" dxfId="0">
      <formula>1</formula>
    </cfRule>
  </conditionalFormatting>
  <conditionalFormatting sqref="HA4:HH19">
    <cfRule type="cellIs" priority="10" operator="equal" aboveAverage="0" equalAverage="0" bottom="0" percent="0" rank="0" text="" dxfId="0">
      <formula>1</formula>
    </cfRule>
  </conditionalFormatting>
  <conditionalFormatting sqref="HI4:HJ4 GZ5:GZ19">
    <cfRule type="cellIs" priority="11" operator="equal" aboveAverage="0" equalAverage="0" bottom="0" percent="0" rank="0" text="" dxfId="0">
      <formula>1</formula>
    </cfRule>
  </conditionalFormatting>
  <conditionalFormatting sqref="FV5:GC19 HB4:HH4 HA5:HH19">
    <cfRule type="expression" priority="12" aboveAverage="0" equalAverage="0" bottom="0" percent="0" rank="0" text="" dxfId="0">
      <formula>#ref!=#ref!</formula>
    </cfRule>
    <cfRule type="expression" priority="13" aboveAverage="0" equalAverage="0" bottom="0" percent="0" rank="0" text="" dxfId="0">
      <formula>#ref!&lt;&gt;#ref!</formula>
    </cfRule>
  </conditionalFormatting>
  <conditionalFormatting sqref="EP6:GS9 EP14:GS17 EP13:ET13 FH13:GS13 EP19:GS19 EP18:EW18 FH18:GS18 EP12:GS12 EP10:EW11 FH10:GS11 DJ5:GR9 DJ6:EO19">
    <cfRule type="cellIs" priority="14" operator="equal" aboveAverage="0" equalAverage="0" bottom="0" percent="0" rank="0" text="" dxfId="0">
      <formula>1</formula>
    </cfRule>
  </conditionalFormatting>
  <conditionalFormatting sqref="FV4:GC4 GT5:GT19">
    <cfRule type="expression" priority="15" aboveAverage="0" equalAverage="0" bottom="0" percent="0" rank="0" text="" dxfId="0">
      <formula>FV4=EQ4</formula>
    </cfRule>
    <cfRule type="expression" priority="16" aboveAverage="0" equalAverage="0" bottom="0" percent="0" rank="0" text="" dxfId="0">
      <formula>FV4&lt;&gt;EQ4</formula>
    </cfRule>
  </conditionalFormatting>
  <conditionalFormatting sqref="DJ4:GS4 GS5:GS19">
    <cfRule type="cellIs" priority="17" operator="equal" aboveAverage="0" equalAverage="0" bottom="0" percent="0" rank="0" text="" dxfId="0">
      <formula>1</formula>
    </cfRule>
  </conditionalFormatting>
  <conditionalFormatting sqref="GT4:GT19">
    <cfRule type="cellIs" priority="18" operator="equal" aboveAverage="0" equalAverage="0" bottom="0" percent="0" rank="0" text="" dxfId="0">
      <formula>1</formula>
    </cfRule>
  </conditionalFormatting>
  <conditionalFormatting sqref="HE3 GS5">
    <cfRule type="cellIs" priority="19" operator="equal" aboveAverage="0" equalAverage="0" bottom="0" percent="0" rank="0" text="" dxfId="0">
      <formula>1</formula>
    </cfRule>
  </conditionalFormatting>
  <conditionalFormatting sqref="HX3:IB3 IA87:IB207 IA4:IB19 HS2:IB2 HP5:HP19 HT3:HV3 HR5:HR19 HN24:IA35 HK194:HZ207 HL3:HR3 IA36 HK20:HM20 HK23:HM35 IB24:IB44 IA38:IA44 IA46:IB84 HN20:IB21">
    <cfRule type="cellIs" priority="20" operator="equal" aboveAverage="0" equalAverage="0" bottom="0" percent="0" rank="0" text="" dxfId="0">
      <formula>1</formula>
    </cfRule>
  </conditionalFormatting>
  <conditionalFormatting sqref="HM4:HM19 GS5">
    <cfRule type="cellIs" priority="21" operator="equal" aboveAverage="0" equalAverage="0" bottom="0" percent="0" rank="0" text="" dxfId="0">
      <formula>1</formula>
    </cfRule>
  </conditionalFormatting>
  <conditionalFormatting sqref="HN4:HN19">
    <cfRule type="cellIs" priority="22" operator="equal" aboveAverage="0" equalAverage="0" bottom="0" percent="0" rank="0" text="" dxfId="0">
      <formula>1</formula>
    </cfRule>
  </conditionalFormatting>
  <conditionalFormatting sqref="HO4:HO19">
    <cfRule type="cellIs" priority="23" operator="equal" aboveAverage="0" equalAverage="0" bottom="0" percent="0" rank="0" text="" dxfId="0">
      <formula>1</formula>
    </cfRule>
  </conditionalFormatting>
  <conditionalFormatting sqref="HP4">
    <cfRule type="cellIs" priority="24" operator="equal" aboveAverage="0" equalAverage="0" bottom="0" percent="0" rank="0" text="" dxfId="0">
      <formula>1</formula>
    </cfRule>
  </conditionalFormatting>
  <conditionalFormatting sqref="HQ4:HQ19">
    <cfRule type="cellIs" priority="25" operator="equal" aboveAverage="0" equalAverage="0" bottom="0" percent="0" rank="0" text="" dxfId="0">
      <formula>1</formula>
    </cfRule>
  </conditionalFormatting>
  <conditionalFormatting sqref="HR4">
    <cfRule type="cellIs" priority="26" operator="equal" aboveAverage="0" equalAverage="0" bottom="0" percent="0" rank="0" text="" dxfId="0">
      <formula>1</formula>
    </cfRule>
  </conditionalFormatting>
  <conditionalFormatting sqref="HS4:HZ19">
    <cfRule type="cellIs" priority="27" operator="equal" aboveAverage="0" equalAverage="0" bottom="0" percent="0" rank="0" text="" dxfId="0">
      <formula>1</formula>
    </cfRule>
  </conditionalFormatting>
  <conditionalFormatting sqref="IA4:IB4">
    <cfRule type="cellIs" priority="28" operator="equal" aboveAverage="0" equalAverage="0" bottom="0" percent="0" rank="0" text="" dxfId="0">
      <formula>1</formula>
    </cfRule>
  </conditionalFormatting>
  <conditionalFormatting sqref="HK4:HK19">
    <cfRule type="cellIs" priority="29" operator="equal" aboveAverage="0" equalAverage="0" bottom="0" percent="0" rank="0" text="" dxfId="0">
      <formula>1</formula>
    </cfRule>
  </conditionalFormatting>
  <conditionalFormatting sqref="HL4:HL19">
    <cfRule type="cellIs" priority="30" operator="equal" aboveAverage="0" equalAverage="0" bottom="0" percent="0" rank="0" text="" dxfId="0">
      <formula>1</formula>
    </cfRule>
  </conditionalFormatting>
  <conditionalFormatting sqref="HW3">
    <cfRule type="cellIs" priority="31" operator="equal" aboveAverage="0" equalAverage="0" bottom="0" percent="0" rank="0" text="" dxfId="0">
      <formula>1</formula>
    </cfRule>
  </conditionalFormatting>
  <conditionalFormatting sqref="IA37">
    <cfRule type="cellIs" priority="32" operator="equal" aboveAverage="0" equalAverage="0" bottom="0" percent="0" rank="0" text="" dxfId="0">
      <formula>1</formula>
    </cfRule>
  </conditionalFormatting>
  <conditionalFormatting sqref="FQ46:FQ60 FQ184:FQ193 FQ64:FQ80 FQ87:FQ90 FQ92:FQ126 FQ171:FQ182 FQ150:FQ169 FQ133:FQ148 FQ128:FQ131 FQ37:FQ44 FQ82:FQ84">
    <cfRule type="cellIs" priority="33" operator="equal" aboveAverage="0" equalAverage="0" bottom="0" percent="0" rank="0" text="" dxfId="0">
      <formula>1</formula>
    </cfRule>
  </conditionalFormatting>
  <conditionalFormatting sqref="FR46:FR60 FR184:FR193 FR64:FR80 FR87:FR90 FR92:FR126 FR171:FR182 FR150:FR169 FR133:FR148 FR128:FR131 FR37:FR44 FR82:FR84">
    <cfRule type="cellIs" priority="34" operator="equal" aboveAverage="0" equalAverage="0" bottom="0" percent="0" rank="0" text="" dxfId="0">
      <formula>1</formula>
    </cfRule>
  </conditionalFormatting>
  <conditionalFormatting sqref="FS46:FS60 FS184:FS193 FS64:FS80 FS87:FS90 FS92:FS126 FS171:FS182 FS150:FS169 FS133:FS148 FS128:FS131 FS37:FS44 FS82:FS84">
    <cfRule type="cellIs" priority="35" operator="equal" aboveAverage="0" equalAverage="0" bottom="0" percent="0" rank="0" text="" dxfId="0">
      <formula>1</formula>
    </cfRule>
  </conditionalFormatting>
  <conditionalFormatting sqref="FT46:FT60 FT184:FT193 FT64:FT80 FT87:FT90 FT92:FT126 FT171:FT182 FT150:FT169 FT133:FT148 FT128:FT131 FT37:FT44 FT82:FT84">
    <cfRule type="cellIs" priority="36" operator="equal" aboveAverage="0" equalAverage="0" bottom="0" percent="0" rank="0" text="" dxfId="0">
      <formula>1</formula>
    </cfRule>
  </conditionalFormatting>
  <conditionalFormatting sqref="FU46:FU60 FU184:FU193 FU64:FU80 FU88:FU90 FU92:FU126 FU171:FU182 FU150:FU169 FU133:FU148 FU128:FU131 FU37:FU44 FU82:FU84">
    <cfRule type="cellIs" priority="37" operator="equal" aboveAverage="0" equalAverage="0" bottom="0" percent="0" rank="0" text="" dxfId="0">
      <formula>1</formula>
    </cfRule>
  </conditionalFormatting>
  <conditionalFormatting sqref="FV46:FV60 FV64 FV66 FV68 FV70 FV72 FV74 FV76 FV82 FV184:FV193 FV78:FV80 FV88:FV90 FV92:FV126 FV171:FV182 FV150:FV169 FV133:FV148 FV128:FV131 FV37:FV44 FV84">
    <cfRule type="cellIs" priority="38" operator="equal" aboveAverage="0" equalAverage="0" bottom="0" percent="0" rank="0" text="" dxfId="0">
      <formula>1</formula>
    </cfRule>
  </conditionalFormatting>
  <conditionalFormatting sqref="FW46:FW60 FW64 FW66 FW68 FW70 FW72 FW74 FW76 FW82 FW184:FW193 FW78:FW80 FW88:FW90 FW92:FW126 FW171:FW182 FW150:FW169 FW133:FW148 FW128:FW131 FW37:FW44 FW84">
    <cfRule type="cellIs" priority="39" operator="equal" aboveAverage="0" equalAverage="0" bottom="0" percent="0" rank="0" text="" dxfId="0">
      <formula>1</formula>
    </cfRule>
  </conditionalFormatting>
  <conditionalFormatting sqref="FX46:FX60 FX64 FX66 FX68 FX70 FX72 FX74 FX76 FX82 FX184:FX193 FX78:FX80 FX88:FX90 FX92:FX126 FX171:FX182 FX150:FX169 FX133:FX148 FX128:FX131 FX37:FX44 FX84">
    <cfRule type="cellIs" priority="40" operator="equal" aboveAverage="0" equalAverage="0" bottom="0" percent="0" rank="0" text="" dxfId="0">
      <formula>1</formula>
    </cfRule>
  </conditionalFormatting>
  <conditionalFormatting sqref="FY46:FY60 FY64 FY66 FY68 FY70 FY72 FY74 FY76 FY82 FY184:FY193 FY78:FY80 FY88:FY90 FY92:FY126 FY171:FY182 FY150:FY169 FY133:FY148 FY128:FY131 FY37:FY44 FY84">
    <cfRule type="cellIs" priority="41" operator="equal" aboveAverage="0" equalAverage="0" bottom="0" percent="0" rank="0" text="" dxfId="0">
      <formula>1</formula>
    </cfRule>
  </conditionalFormatting>
  <conditionalFormatting sqref="FZ46:FZ60 FZ64 FZ66 FZ68 FZ70 FZ72 FZ74 FZ76 FZ82 FZ184:FZ193 FZ78:FZ80 FZ88:FZ90 FZ92:FZ126 FZ171:FZ182 FZ150:FZ169 FZ133:FZ148 FZ128:FZ131 FZ37:FZ44 FQ65:FQ77 FQ83 FZ84">
    <cfRule type="cellIs" priority="42" operator="equal" aboveAverage="0" equalAverage="0" bottom="0" percent="0" rank="0" text="" dxfId="0">
      <formula>1</formula>
    </cfRule>
  </conditionalFormatting>
  <conditionalFormatting sqref="GA46:GA60 GA64 GA66 GA68 GA70 GA72 GA74 GA76 GA82 GA184:GA193 GA78:GA80 GA88:GA90 GA92:GA126 GA171:GA182 GA150:GA169 GA133:GA148 GA128:GA131 GA37:GA44 FR65:FR77 FR83 GA84">
    <cfRule type="cellIs" priority="43" operator="equal" aboveAverage="0" equalAverage="0" bottom="0" percent="0" rank="0" text="" dxfId="0">
      <formula>1</formula>
    </cfRule>
  </conditionalFormatting>
  <conditionalFormatting sqref="GB46:GB60 GB64 GB66 GB68 GB70 GB72 GB74 GB76 GB82 GB184:GB193 GB78:GB80 GB88:GB90 GB92:GB126 GB171:GB182 GB150:GB169 GB133:GB148 GB128:GB131 GB37:GB44 FS65:FS77 FS83 GB84">
    <cfRule type="cellIs" priority="44" operator="equal" aboveAverage="0" equalAverage="0" bottom="0" percent="0" rank="0" text="" dxfId="0">
      <formula>1</formula>
    </cfRule>
  </conditionalFormatting>
  <conditionalFormatting sqref="GC46:GC60 GC64 GC66 GC68 GC70 GC72 GC74 GC76 GC82 GC184:GC193 GC78:GC80 GC88:GC90 GC92:GC126 GC171:GC182 GC150:GC169 GC133:GC148 GC128:GC131 GC37:GC44 FT65:FT77 FT83 GC84">
    <cfRule type="cellIs" priority="45" operator="equal" aboveAverage="0" equalAverage="0" bottom="0" percent="0" rank="0" text="" dxfId="0">
      <formula>1</formula>
    </cfRule>
  </conditionalFormatting>
  <conditionalFormatting sqref="GD46:GD60 GD64 GD66 GD68 GD70 GD72 GD74 GD76 GD82 GD184:GD193 GD78:GD80 GD88:GD90 GD92:GD126 GD171:GD182 GD150:GD169 GD133:GD148 GD128:GD131 GD37:GD44 FU65:FU77 FU83 GD84">
    <cfRule type="cellIs" priority="46" operator="equal" aboveAverage="0" equalAverage="0" bottom="0" percent="0" rank="0" text="" dxfId="0">
      <formula>1</formula>
    </cfRule>
  </conditionalFormatting>
  <conditionalFormatting sqref="GE46:GE60 GE64 GE66 GE68 GE70 GE72 GE74 GE76 GE82 GE184:GE193 GE78:GE80 GE88:GE90 GE92:GE126 GE171:GE182 GE150:GE169 GE133:GE148 GE128:GE131 GE37:GE44 GE84">
    <cfRule type="cellIs" priority="47" operator="equal" aboveAverage="0" equalAverage="0" bottom="0" percent="0" rank="0" text="" dxfId="0">
      <formula>1</formula>
    </cfRule>
  </conditionalFormatting>
  <conditionalFormatting sqref="GF46:GF60 GF64 GF66 GF68 GF70 GF72 GF74 GF76 GF82 GF184:GF193 GF78:GF80 GF88:GF90 GF92:GF126 GF171:GF182 GF150:GF169 GF133:GF148 GF128:GF131 GF37:GF44 GF84">
    <cfRule type="cellIs" priority="48" operator="equal" aboveAverage="0" equalAverage="0" bottom="0" percent="0" rank="0" text="" dxfId="0">
      <formula>1</formula>
    </cfRule>
  </conditionalFormatting>
  <conditionalFormatting sqref="GG46:GG60 GG64 GG66 GG68 GG70 GG72 GG74 GG76 GG82 GG184:GG193 GG78:GG80 GG88:GG90 GG92:GG126 GG171:GG182 GG150:GG169 GG133:GG148 GG128:GG131 GG37:GG44 GG84">
    <cfRule type="cellIs" priority="49" operator="equal" aboveAverage="0" equalAverage="0" bottom="0" percent="0" rank="0" text="" dxfId="0">
      <formula>1</formula>
    </cfRule>
  </conditionalFormatting>
  <conditionalFormatting sqref="GH46:GH60 GH64 GH66 GH68 GH70 GH72 GH74 GH76 GH82 GH184:GH193 GH78:GH80 GH88:GH90 GH92:GH126 GH171:GH182 GH150:GH169 GH133:GH148 GH128:GH131 GH37:GH44 GH84">
    <cfRule type="cellIs" priority="50" operator="equal" aboveAverage="0" equalAverage="0" bottom="0" percent="0" rank="0" text="" dxfId="0">
      <formula>1</formula>
    </cfRule>
  </conditionalFormatting>
  <conditionalFormatting sqref="GI46:GI60 GI64 GI66 GI68 GI70 GI72 GI74 GI76 GI82 GI184:GI193 GI78:GI80 GI88:GI90 GI92:GI126 GI171:GI182 GI150:GI169 GI133:GI148 GI128:GI131 GI37:GI44 GI84">
    <cfRule type="cellIs" priority="51" operator="equal" aboveAverage="0" equalAverage="0" bottom="0" percent="0" rank="0" text="" dxfId="0">
      <formula>1</formula>
    </cfRule>
  </conditionalFormatting>
  <conditionalFormatting sqref="GJ46:GJ60 GJ64 GJ66 GJ68 GJ70 GJ72 GJ74 GJ76 GJ82 GJ184:GJ193 GJ78:GJ80 GJ88:GJ90 GJ92:GJ126 GJ171:GJ182 GJ150:GJ169 GJ133:GJ148 GJ128:GJ131 GJ37:GJ44 GJ84">
    <cfRule type="cellIs" priority="52" operator="equal" aboveAverage="0" equalAverage="0" bottom="0" percent="0" rank="0" text="" dxfId="0">
      <formula>1</formula>
    </cfRule>
  </conditionalFormatting>
  <conditionalFormatting sqref="GK46:GK60 GK64 GK66 GK68 GK70 GK72 GK74 GK76 GK82 GK184:GK193 GK78:GK80 GK88:GK90 GK92:GK126 GK171:GK182 GK150:GK169 GK133:GK148 GK128:GK131 GK37:GK44 GK84">
    <cfRule type="cellIs" priority="53" operator="equal" aboveAverage="0" equalAverage="0" bottom="0" percent="0" rank="0" text="" dxfId="0">
      <formula>1</formula>
    </cfRule>
  </conditionalFormatting>
  <conditionalFormatting sqref="GL46:GL60 GL64 GL66 GL68 GL70 GL72 GL74 GL76 GL82 GL184:GL193 GL78:GL80 GL88:GL90 GL92:GL126 GL171:GL182 GL150:GL169 GL133:GL148 GL128:GL131 GL37:GL44 GL84">
    <cfRule type="cellIs" priority="54" operator="equal" aboveAverage="0" equalAverage="0" bottom="0" percent="0" rank="0" text="" dxfId="0">
      <formula>1</formula>
    </cfRule>
  </conditionalFormatting>
  <conditionalFormatting sqref="GM46:GM60 GM64 GM66 GM68 GM70 GM72 GM74 GM76 GM82 GM184:GM193 GM78:GM80 GM88:GM90 GM92:GM126 GM171:GM182 GM150:GM169 GM133:GM148 GM128:GM131 GM37:GM44 GM84">
    <cfRule type="cellIs" priority="55" operator="equal" aboveAverage="0" equalAverage="0" bottom="0" percent="0" rank="0" text="" dxfId="0">
      <formula>1</formula>
    </cfRule>
  </conditionalFormatting>
  <conditionalFormatting sqref="GN46:GN60 GN184:GN193 GN64:GN80 GN88:GN90 GN92:GN126 GN171:GN182 GN150:GN169 GN133:GN148 GN128:GN131 GN37:GN44 GN82:GN84">
    <cfRule type="cellIs" priority="56" operator="equal" aboveAverage="0" equalAverage="0" bottom="0" percent="0" rank="0" text="" dxfId="0">
      <formula>1</formula>
    </cfRule>
  </conditionalFormatting>
  <conditionalFormatting sqref="GO46:GO60 GO184:GO193 GO64:GO80 GO88:GO90 GO92:GO126 GO171:GO182 GO150:GO169 GO133:GO148 GO128:GO131 GO37:GO44 GO82:GO84">
    <cfRule type="cellIs" priority="57" operator="equal" aboveAverage="0" equalAverage="0" bottom="0" percent="0" rank="0" text="" dxfId="0">
      <formula>1</formula>
    </cfRule>
  </conditionalFormatting>
  <conditionalFormatting sqref="GP46:GP60 GP184:GP193 GP64:GP80 GP88:GP90 GP92:GP126 GP171:GP182 GP150:GP169 GP133:GP148 GP128:GP131 GP37:GP44 GP82:GP84">
    <cfRule type="cellIs" priority="58" operator="equal" aboveAverage="0" equalAverage="0" bottom="0" percent="0" rank="0" text="" dxfId="0">
      <formula>1</formula>
    </cfRule>
  </conditionalFormatting>
  <conditionalFormatting sqref="GQ46:GQ60 GQ184:GQ193 GQ64:GQ80 GQ88:GQ90 GQ92:GQ126 GQ171:GQ182 GQ150:GQ169 GQ133:GQ148 GQ128:GQ131 GQ37:GQ44 GQ82:GQ84">
    <cfRule type="cellIs" priority="59" operator="equal" aboveAverage="0" equalAverage="0" bottom="0" percent="0" rank="0" text="" dxfId="0">
      <formula>1</formula>
    </cfRule>
  </conditionalFormatting>
  <conditionalFormatting sqref="GR46:GR60 GR184:GR193 GR64:GR80 GR88:GR90 GR92:GR126 GR171:GR182 GR150:GR169 GR133:GR148 GR128:GR131 GR37:GR44 GR82:GR84">
    <cfRule type="cellIs" priority="60" operator="equal" aboveAverage="0" equalAverage="0" bottom="0" percent="0" rank="0" text="" dxfId="0">
      <formula>1</formula>
    </cfRule>
  </conditionalFormatting>
  <conditionalFormatting sqref="GS46:GS60 GS184:GS193 GS64:GS80 GS88:GS90 GS92:GS126 GS171:GS182 GS150:GS169 GS133:GS148 GS128:GS131 GS37:GS44 GS82:GS84">
    <cfRule type="cellIs" priority="61" operator="equal" aboveAverage="0" equalAverage="0" bottom="0" percent="0" rank="0" text="" dxfId="0">
      <formula>1</formula>
    </cfRule>
  </conditionalFormatting>
  <conditionalFormatting sqref="GT46:GT60 GT184:GT193 GT64:GT80 GT88:GT90 GT92:GT126 GT171:GT182 GT150:GT169 GT133:GT148 GT128:GT131 GT37:GT44 GT82:GT84">
    <cfRule type="cellIs" priority="62" operator="equal" aboveAverage="0" equalAverage="0" bottom="0" percent="0" rank="0" text="" dxfId="0">
      <formula>1</formula>
    </cfRule>
  </conditionalFormatting>
  <conditionalFormatting sqref="GU46:GU60 GU184:GU193 GU64:GU80 GU88:GU90 GU92:GU126 GU171:GU182 GU150:GU169 GU133:GU148 GU128:GU131 GU37:GU44 GU82:GU84">
    <cfRule type="cellIs" priority="63" operator="equal" aboveAverage="0" equalAverage="0" bottom="0" percent="0" rank="0" text="" dxfId="0">
      <formula>1</formula>
    </cfRule>
  </conditionalFormatting>
  <conditionalFormatting sqref="GV46:GV60 GV184:GV193 GV64:GV80 GV88:GV90 GV92:GV126 GV171:GV182 GV150:GV169 GV133:GV148 GV128:GV131 GV37:GV44 GV82:GV84">
    <cfRule type="cellIs" priority="64" operator="equal" aboveAverage="0" equalAverage="0" bottom="0" percent="0" rank="0" text="" dxfId="0">
      <formula>1</formula>
    </cfRule>
  </conditionalFormatting>
  <conditionalFormatting sqref="GW46:GW60 GW184:GW193 GW64:GW80 GW88:GW90 GW92:GW126 GW171:GW182 GW150:GW169 GW133:GW148 GW128:GW131 GW37:GW44 GN65:GN77 GN83 GW82:GW84">
    <cfRule type="cellIs" priority="65" operator="equal" aboveAverage="0" equalAverage="0" bottom="0" percent="0" rank="0" text="" dxfId="0">
      <formula>1</formula>
    </cfRule>
  </conditionalFormatting>
  <conditionalFormatting sqref="GX78:GX80 GX88:GX90 GX93:GX126 GX84 GO65:GO77 GO83">
    <cfRule type="cellIs" priority="66" operator="equal" aboveAverage="0" equalAverage="0" bottom="0" percent="0" rank="0" text="" dxfId="0">
      <formula>1</formula>
    </cfRule>
  </conditionalFormatting>
  <conditionalFormatting sqref="GY78:GY80 GY88:GY90 GY93:GY126 GY84 GP65:GP77 GP83">
    <cfRule type="cellIs" priority="67" operator="equal" aboveAverage="0" equalAverage="0" bottom="0" percent="0" rank="0" text="" dxfId="0">
      <formula>1</formula>
    </cfRule>
  </conditionalFormatting>
  <conditionalFormatting sqref="GZ78:GZ80 GZ88:GZ90 GZ93:GZ126 GZ84 GQ65:GQ77 GQ83">
    <cfRule type="cellIs" priority="68" operator="equal" aboveAverage="0" equalAverage="0" bottom="0" percent="0" rank="0" text="" dxfId="0">
      <formula>1</formula>
    </cfRule>
  </conditionalFormatting>
  <conditionalFormatting sqref="HA46:HA60 HA184:HA193 HA64:HA80 HA88:HA90 HA92:HA126 HA171:HA182 HA150:HA169 HA133:HA148 HA128:HA131 HA37:HA44 GR65:GR77 GR83 HA82:HA84">
    <cfRule type="cellIs" priority="69" operator="equal" aboveAverage="0" equalAverage="0" bottom="0" percent="0" rank="0" text="" dxfId="0">
      <formula>1</formula>
    </cfRule>
  </conditionalFormatting>
  <conditionalFormatting sqref="HB46:HB60 HB184:HB193 HB64:HB80 HB88:HB90 HB92:HB126 HB171:HB182 HB150:HB169 HB133:HB148 HB128:HB131 HB37:HB44 GS65:GS77 GS83 HB82:HB84">
    <cfRule type="cellIs" priority="70" operator="equal" aboveAverage="0" equalAverage="0" bottom="0" percent="0" rank="0" text="" dxfId="0">
      <formula>1</formula>
    </cfRule>
  </conditionalFormatting>
  <conditionalFormatting sqref="HC46:HC60 HC184:HC193 HC64:HC80 HC88:HC90 HC92:HC126 HC171:HC182 HC150:HC169 HC133:HC148 HC128:HC131 HC37:HC44 GT65:GT77 GT83 HC82:HC84">
    <cfRule type="cellIs" priority="71" operator="equal" aboveAverage="0" equalAverage="0" bottom="0" percent="0" rank="0" text="" dxfId="0">
      <formula>1</formula>
    </cfRule>
  </conditionalFormatting>
  <conditionalFormatting sqref="HD46:HD60 HD184:HD193 HD64:HD80 HD88:HD90 HD92:HD126 HD171:HD182 HD150:HD169 HD133:HD148 HD128:HD131 HD37:HD44 GU65:GU77 GU83 HD82:HD84">
    <cfRule type="cellIs" priority="72" operator="equal" aboveAverage="0" equalAverage="0" bottom="0" percent="0" rank="0" text="" dxfId="0">
      <formula>1</formula>
    </cfRule>
  </conditionalFormatting>
  <conditionalFormatting sqref="HE46:HE60 HE184:HE193 HE64:HE80 HE88:HE90 HE92:HE126 HE171:HE182 HE150:HE169 HE133:HE148 HE128:HE131 HE37:HE44 GV65:GV77 GV83 HE82:HE84">
    <cfRule type="cellIs" priority="73" operator="equal" aboveAverage="0" equalAverage="0" bottom="0" percent="0" rank="0" text="" dxfId="0">
      <formula>1</formula>
    </cfRule>
  </conditionalFormatting>
  <conditionalFormatting sqref="HF46:HF60 HF184:HF193 HF64:HF80 HF88:HF90 HF92:HF126 HF171:HF182 HF150:HF169 HF133:HF148 HF128:HF131 HF37:HF44 GW65:GW77 GW83 HF82:HF84">
    <cfRule type="cellIs" priority="74" operator="equal" aboveAverage="0" equalAverage="0" bottom="0" percent="0" rank="0" text="" dxfId="0">
      <formula>1</formula>
    </cfRule>
  </conditionalFormatting>
  <conditionalFormatting sqref="HG46:HG60 HG184:HG193 HG64:HG80 HG88:HG90 HG92:HG126 HG171:HG182 HG150:HG169 HG133:HG148 HG128:HG131 HG37:HG44 HG82:HG84">
    <cfRule type="cellIs" priority="75" operator="equal" aboveAverage="0" equalAverage="0" bottom="0" percent="0" rank="0" text="" dxfId="0">
      <formula>1</formula>
    </cfRule>
  </conditionalFormatting>
  <conditionalFormatting sqref="HH46:HH60 HH184:HH193 HH64:HH80 HH88:HH90 HH92:HH126 HH171:HH182 HH150:HH169 HH133:HH148 HH128:HH131 HH37:HH44 HH82:HH84">
    <cfRule type="cellIs" priority="76" operator="equal" aboveAverage="0" equalAverage="0" bottom="0" percent="0" rank="0" text="" dxfId="0">
      <formula>1</formula>
    </cfRule>
  </conditionalFormatting>
  <conditionalFormatting sqref="HI46:HI60 HI184:HI193 HI64:HI80 HI88:HI90 HI92:HI126 HI171:HI182 HI150:HI169 HI133:HI148 HI128:HI131 HI37:HI44 HI82:HI84">
    <cfRule type="cellIs" priority="77" operator="equal" aboveAverage="0" equalAverage="0" bottom="0" percent="0" rank="0" text="" dxfId="0">
      <formula>1</formula>
    </cfRule>
  </conditionalFormatting>
  <conditionalFormatting sqref="HJ46:HJ60 HJ184:HJ193 HJ64:HJ80 HJ88:HJ90 HJ92:HJ126 HJ171:HJ182 HJ150:HJ169 HJ133:HJ148 HJ128:HJ131 HJ37:HJ44 HA65:HA77 HA83 HJ82:HJ84">
    <cfRule type="cellIs" priority="78" operator="equal" aboveAverage="0" equalAverage="0" bottom="0" percent="0" rank="0" text="" dxfId="0">
      <formula>1</formula>
    </cfRule>
  </conditionalFormatting>
  <conditionalFormatting sqref="HK46:HK60 HK184:HK193 HK64:HK80 HK88:HK90 HK92:HK126 HK171:HK182 HK150:HK169 HK133:HK148 HK128:HK131 HK37:HK44 HB65:HB77 HB83 HK82:HK84">
    <cfRule type="cellIs" priority="79" operator="equal" aboveAverage="0" equalAverage="0" bottom="0" percent="0" rank="0" text="" dxfId="0">
      <formula>1</formula>
    </cfRule>
  </conditionalFormatting>
  <conditionalFormatting sqref="HL46:HL60 HL184:HL193 HL64:HL80 HL87:HL90 HL92:HL126 HL171:HL182 HL150:HL169 HL133:HL148 HL128:HL131 HL37:HL44 HC65:HC77 HC83 HL82:HL84">
    <cfRule type="cellIs" priority="80" operator="equal" aboveAverage="0" equalAverage="0" bottom="0" percent="0" rank="0" text="" dxfId="0">
      <formula>1</formula>
    </cfRule>
  </conditionalFormatting>
  <conditionalFormatting sqref="HM46:HM60 HM184:HM193 HM64:HM80 HM87:HM90 HM92:HM126 HM171:HM182 HM150:HM169 HM133:HM148 HM128:HM131 HM37:HM44 HD65:HD77 HD83 HM82:HM84">
    <cfRule type="cellIs" priority="81" operator="equal" aboveAverage="0" equalAverage="0" bottom="0" percent="0" rank="0" text="" dxfId="0">
      <formula>1</formula>
    </cfRule>
  </conditionalFormatting>
  <conditionalFormatting sqref="HN46:HN60 HN184:HN193 HN64:HN80 HN87:HN90 HN92:HN126 HN171:HN182 HN150:HN169 HN133:HN148 HN128:HN131 HN37:HN44 HE65:HE77 HE83 HN82:HN84">
    <cfRule type="cellIs" priority="82" operator="equal" aboveAverage="0" equalAverage="0" bottom="0" percent="0" rank="0" text="" dxfId="0">
      <formula>1</formula>
    </cfRule>
  </conditionalFormatting>
  <conditionalFormatting sqref="HO46:HO60 HO184:HO193 HO64:HO80 HO87:HO90 HO92:HO126 HO171:HO182 HO150:HO169 HO133:HO148 HO128:HO131 HO37:HO44 HF65:HF77 HF83 HO82:HO84">
    <cfRule type="cellIs" priority="83" operator="equal" aboveAverage="0" equalAverage="0" bottom="0" percent="0" rank="0" text="" dxfId="0">
      <formula>1</formula>
    </cfRule>
  </conditionalFormatting>
  <conditionalFormatting sqref="HP46:HP60 HP184:HP193 HP64:HP80 HP87:HP90 HP92:HP126 HP171:HP182 HP150:HP169 HP133:HP148 HP128:HP131 HP37:HP44 HG65:HG77 HG83 HP82:HP84">
    <cfRule type="cellIs" priority="84" operator="equal" aboveAverage="0" equalAverage="0" bottom="0" percent="0" rank="0" text="" dxfId="0">
      <formula>1</formula>
    </cfRule>
  </conditionalFormatting>
  <conditionalFormatting sqref="HQ46:HQ60 HQ184:HQ193 HQ64:HQ80 HQ87:HQ90 HQ92:HQ126 HQ171:HQ182 HQ150:HQ169 HQ133:HQ148 HQ128:HQ131 HQ37:HQ44 HH65:HH77 HH83 HQ82:HQ84">
    <cfRule type="cellIs" priority="85" operator="equal" aboveAverage="0" equalAverage="0" bottom="0" percent="0" rank="0" text="" dxfId="0">
      <formula>1</formula>
    </cfRule>
  </conditionalFormatting>
  <conditionalFormatting sqref="HR46:HR60 HR184:HR193 HR64:HR80 HR87:HR90 HR92:HR126 HR171:HR182 HR150:HR169 HR133:HR148 HR128:HR131 HR37:HR44 HI65:HI77 HI83 HR82:HR84">
    <cfRule type="cellIs" priority="86" operator="equal" aboveAverage="0" equalAverage="0" bottom="0" percent="0" rank="0" text="" dxfId="0">
      <formula>1</formula>
    </cfRule>
  </conditionalFormatting>
  <conditionalFormatting sqref="HS46:HS60 HS184:HS193 HS64:HS80 HS87:HS90 HS92:HS126 HS171:HS182 HS150:HS169 HS133:HS148 HS128:HS131 HS37:HS44 HJ65:HJ77 HJ83 HS82:HS84">
    <cfRule type="cellIs" priority="87" operator="equal" aboveAverage="0" equalAverage="0" bottom="0" percent="0" rank="0" text="" dxfId="0">
      <formula>1</formula>
    </cfRule>
  </conditionalFormatting>
  <conditionalFormatting sqref="HT46:HT60 HT184:HT193 HT64:HT80 HT87:HT90 HT92:HT126 HT171:HT182 HT150:HT169 HT133:HT148 HT128:HT131 HT37:HT44 HK65:HK77 HK83 HT82:HT84">
    <cfRule type="cellIs" priority="88" operator="equal" aboveAverage="0" equalAverage="0" bottom="0" percent="0" rank="0" text="" dxfId="0">
      <formula>1</formula>
    </cfRule>
  </conditionalFormatting>
  <conditionalFormatting sqref="HU46:HU60 HU184:HU193 HU64:HU80 HU87:HU90 HU92:HU126 HU171:HU182 HU150:HU169 HU133:HU148 HU128:HU131 HU37:HU44 HL65:HL77 HL83 HU82:HU84">
    <cfRule type="cellIs" priority="89" operator="equal" aboveAverage="0" equalAverage="0" bottom="0" percent="0" rank="0" text="" dxfId="0">
      <formula>1</formula>
    </cfRule>
  </conditionalFormatting>
  <conditionalFormatting sqref="HV46:HV60 HV184:HV193 HV64:HV80 HV87:HV90 HV92:HV126 HV171:HV182 HV150:HV169 HV133:HV148 HV128:HV131 HV37:HV44 HM65:HM77 HM83 HV82:HV84">
    <cfRule type="cellIs" priority="90" operator="equal" aboveAverage="0" equalAverage="0" bottom="0" percent="0" rank="0" text="" dxfId="0">
      <formula>1</formula>
    </cfRule>
  </conditionalFormatting>
  <conditionalFormatting sqref="HW46:HW60 HW184:HW193 HW64:HW80 HW87:HW90 HW92:HW126 HW171:HW182 HW150:HW169 HW133:HW148 HW128:HW131 HW37:HW44 HN65:HN77 HN83 HW82:HW84">
    <cfRule type="cellIs" priority="91" operator="equal" aboveAverage="0" equalAverage="0" bottom="0" percent="0" rank="0" text="" dxfId="0">
      <formula>1</formula>
    </cfRule>
  </conditionalFormatting>
  <conditionalFormatting sqref="HX46:HX60 HX184:HX193 HX64:HX80 HX87:HX90 HX92:HX126 HX171:HX182 HX150:HX169 HX133:HX148 HX128:HX131 HX37:HX44 HO65:HO77 HO83 HX82:HX84">
    <cfRule type="cellIs" priority="92" operator="equal" aboveAverage="0" equalAverage="0" bottom="0" percent="0" rank="0" text="" dxfId="0">
      <formula>1</formula>
    </cfRule>
  </conditionalFormatting>
  <conditionalFormatting sqref="HY46:HY60 HY184:HY193 HY64:HY80 HY87:HY90 HY92:HY126 HY171:HY182 HY150:HY169 HY133:HY148 HY128:HY131 HY37:HY44 HP65:HP77 HP83 HY82:HY84">
    <cfRule type="cellIs" priority="93" operator="equal" aboveAverage="0" equalAverage="0" bottom="0" percent="0" rank="0" text="" dxfId="0">
      <formula>1</formula>
    </cfRule>
  </conditionalFormatting>
  <conditionalFormatting sqref="HZ46:HZ60 HZ184:HZ193 HZ64:HZ80 HZ87:HZ90 HZ92:HZ126 HZ171:HZ182 HZ150:HZ169 HZ133:HZ148 HZ128:HZ131 HZ37:HZ44 HQ65:HQ77 HQ83 HZ82:HZ84">
    <cfRule type="cellIs" priority="94" operator="equal" aboveAverage="0" equalAverage="0" bottom="0" percent="0" rank="0" text="" dxfId="0">
      <formula>1</formula>
    </cfRule>
  </conditionalFormatting>
  <conditionalFormatting sqref="GS3 HR65:HR77 HR83">
    <cfRule type="cellIs" priority="95" operator="equal" aboveAverage="0" equalAverage="0" bottom="0" percent="0" rank="0" text="" dxfId="0">
      <formula>1</formula>
    </cfRule>
  </conditionalFormatting>
  <conditionalFormatting sqref="HA3 HS65:HS77 HS83">
    <cfRule type="cellIs" priority="96" operator="equal" aboveAverage="0" equalAverage="0" bottom="0" percent="0" rank="0" text="" dxfId="0">
      <formula>1</formula>
    </cfRule>
  </conditionalFormatting>
  <conditionalFormatting sqref="HK3 HT65:HT77 HT83">
    <cfRule type="cellIs" priority="97" operator="equal" aboveAverage="0" equalAverage="0" bottom="0" percent="0" rank="0" text="" dxfId="0">
      <formula>1</formula>
    </cfRule>
  </conditionalFormatting>
  <conditionalFormatting sqref="HS3 HU65:HU77 HU83">
    <cfRule type="cellIs" priority="98" operator="equal" aboveAverage="0" equalAverage="0" bottom="0" percent="0" rank="0" text="" dxfId="0">
      <formula>1</formula>
    </cfRule>
  </conditionalFormatting>
  <conditionalFormatting sqref="GL3 HV65:HV77 HV83">
    <cfRule type="cellIs" priority="99" operator="equal" aboveAverage="0" equalAverage="0" bottom="0" percent="0" rank="0" text="" dxfId="0">
      <formula>1</formula>
    </cfRule>
  </conditionalFormatting>
  <conditionalFormatting sqref="FV36:GC36 HW65:HW77 HW83">
    <cfRule type="expression" priority="100" aboveAverage="0" equalAverage="0" bottom="0" percent="0" rank="0" text="" dxfId="0">
      <formula>FV36=EQ36</formula>
    </cfRule>
    <cfRule type="expression" priority="101" aboveAverage="0" equalAverage="0" bottom="0" percent="0" rank="0" text="" dxfId="0">
      <formula>FV36&lt;&gt;EQ36</formula>
    </cfRule>
  </conditionalFormatting>
  <conditionalFormatting sqref="HF36:HJ36 HB36:HD36 GT36:GZ36 FQ36:GK36 GM36:GR36 HX65:HX77 HX83">
    <cfRule type="cellIs" priority="102" operator="equal" aboveAverage="0" equalAverage="0" bottom="0" percent="0" rank="0" text="" dxfId="0">
      <formula>1</formula>
    </cfRule>
  </conditionalFormatting>
  <conditionalFormatting sqref="HE36 HY65:HY77 HY83">
    <cfRule type="cellIs" priority="103" operator="equal" aboveAverage="0" equalAverage="0" bottom="0" percent="0" rank="0" text="" dxfId="0">
      <formula>1</formula>
    </cfRule>
  </conditionalFormatting>
  <conditionalFormatting sqref="HX36:HZ36 HT36:HV36 HL36:HR36 HZ65:HZ77 HZ83">
    <cfRule type="cellIs" priority="104" operator="equal" aboveAverage="0" equalAverage="0" bottom="0" percent="0" rank="0" text="" dxfId="0">
      <formula>1</formula>
    </cfRule>
  </conditionalFormatting>
  <conditionalFormatting sqref="HW36">
    <cfRule type="cellIs" priority="105" operator="equal" aboveAverage="0" equalAverage="0" bottom="0" percent="0" rank="0" text="" dxfId="0">
      <formula>1</formula>
    </cfRule>
  </conditionalFormatting>
  <conditionalFormatting sqref="GS36">
    <cfRule type="cellIs" priority="106" operator="equal" aboveAverage="0" equalAverage="0" bottom="0" percent="0" rank="0" text="" dxfId="0">
      <formula>1</formula>
    </cfRule>
  </conditionalFormatting>
  <conditionalFormatting sqref="HA36">
    <cfRule type="cellIs" priority="107" operator="equal" aboveAverage="0" equalAverage="0" bottom="0" percent="0" rank="0" text="" dxfId="0">
      <formula>1</formula>
    </cfRule>
  </conditionalFormatting>
  <conditionalFormatting sqref="HK36">
    <cfRule type="cellIs" priority="108" operator="equal" aboveAverage="0" equalAverage="0" bottom="0" percent="0" rank="0" text="" dxfId="0">
      <formula>1</formula>
    </cfRule>
  </conditionalFormatting>
  <conditionalFormatting sqref="HS36">
    <cfRule type="cellIs" priority="109" operator="equal" aboveAverage="0" equalAverage="0" bottom="0" percent="0" rank="0" text="" dxfId="0">
      <formula>1</formula>
    </cfRule>
  </conditionalFormatting>
  <conditionalFormatting sqref="GL36">
    <cfRule type="cellIs" priority="110" operator="equal" aboveAverage="0" equalAverage="0" bottom="0" percent="0" rank="0" text="" dxfId="0">
      <formula>1</formula>
    </cfRule>
  </conditionalFormatting>
  <conditionalFormatting sqref="FV63:GC63">
    <cfRule type="expression" priority="111" aboveAverage="0" equalAverage="0" bottom="0" percent="0" rank="0" text="" dxfId="0">
      <formula>FV63=EQ63</formula>
    </cfRule>
    <cfRule type="expression" priority="112" aboveAverage="0" equalAverage="0" bottom="0" percent="0" rank="0" text="" dxfId="0">
      <formula>FV63&lt;&gt;EQ63</formula>
    </cfRule>
  </conditionalFormatting>
  <conditionalFormatting sqref="HF63:HJ63 HB63:HD63 GT63:GZ63 FQ63:GK63 GM63:GR63">
    <cfRule type="cellIs" priority="113" operator="equal" aboveAverage="0" equalAverage="0" bottom="0" percent="0" rank="0" text="" dxfId="0">
      <formula>1</formula>
    </cfRule>
  </conditionalFormatting>
  <conditionalFormatting sqref="HE63">
    <cfRule type="cellIs" priority="114" operator="equal" aboveAverage="0" equalAverage="0" bottom="0" percent="0" rank="0" text="" dxfId="0">
      <formula>1</formula>
    </cfRule>
  </conditionalFormatting>
  <conditionalFormatting sqref="HX63:HZ63 HT63:HV63 HL63:HR63">
    <cfRule type="cellIs" priority="115" operator="equal" aboveAverage="0" equalAverage="0" bottom="0" percent="0" rank="0" text="" dxfId="0">
      <formula>1</formula>
    </cfRule>
  </conditionalFormatting>
  <conditionalFormatting sqref="HW63">
    <cfRule type="cellIs" priority="116" operator="equal" aboveAverage="0" equalAverage="0" bottom="0" percent="0" rank="0" text="" dxfId="0">
      <formula>1</formula>
    </cfRule>
  </conditionalFormatting>
  <conditionalFormatting sqref="GS63">
    <cfRule type="cellIs" priority="117" operator="equal" aboveAverage="0" equalAverage="0" bottom="0" percent="0" rank="0" text="" dxfId="0">
      <formula>1</formula>
    </cfRule>
  </conditionalFormatting>
  <conditionalFormatting sqref="HA63">
    <cfRule type="cellIs" priority="118" operator="equal" aboveAverage="0" equalAverage="0" bottom="0" percent="0" rank="0" text="" dxfId="0">
      <formula>1</formula>
    </cfRule>
  </conditionalFormatting>
  <conditionalFormatting sqref="HK63">
    <cfRule type="cellIs" priority="119" operator="equal" aboveAverage="0" equalAverage="0" bottom="0" percent="0" rank="0" text="" dxfId="0">
      <formula>1</formula>
    </cfRule>
  </conditionalFormatting>
  <conditionalFormatting sqref="HS63">
    <cfRule type="cellIs" priority="120" operator="equal" aboveAverage="0" equalAverage="0" bottom="0" percent="0" rank="0" text="" dxfId="0">
      <formula>1</formula>
    </cfRule>
  </conditionalFormatting>
  <conditionalFormatting sqref="GL63">
    <cfRule type="cellIs" priority="121" operator="equal" aboveAverage="0" equalAverage="0" bottom="0" percent="0" rank="0" text="" dxfId="0">
      <formula>1</formula>
    </cfRule>
  </conditionalFormatting>
  <conditionalFormatting sqref="FV81:GC81">
    <cfRule type="expression" priority="122" aboveAverage="0" equalAverage="0" bottom="0" percent="0" rank="0" text="" dxfId="0">
      <formula>FV81=EQ81</formula>
    </cfRule>
    <cfRule type="expression" priority="123" aboveAverage="0" equalAverage="0" bottom="0" percent="0" rank="0" text="" dxfId="0">
      <formula>FV81&lt;&gt;EQ81</formula>
    </cfRule>
  </conditionalFormatting>
  <conditionalFormatting sqref="HF81:HJ81 HB81:HD81 GT81:GZ81 FQ81:GK81 GM81:GR81">
    <cfRule type="cellIs" priority="124" operator="equal" aboveAverage="0" equalAverage="0" bottom="0" percent="0" rank="0" text="" dxfId="0">
      <formula>1</formula>
    </cfRule>
  </conditionalFormatting>
  <conditionalFormatting sqref="HE81">
    <cfRule type="cellIs" priority="125" operator="equal" aboveAverage="0" equalAverage="0" bottom="0" percent="0" rank="0" text="" dxfId="0">
      <formula>1</formula>
    </cfRule>
  </conditionalFormatting>
  <conditionalFormatting sqref="HX81:HZ81 HT81:HV81 HL81:HR81">
    <cfRule type="cellIs" priority="126" operator="equal" aboveAverage="0" equalAverage="0" bottom="0" percent="0" rank="0" text="" dxfId="0">
      <formula>1</formula>
    </cfRule>
  </conditionalFormatting>
  <conditionalFormatting sqref="HW81">
    <cfRule type="cellIs" priority="127" operator="equal" aboveAverage="0" equalAverage="0" bottom="0" percent="0" rank="0" text="" dxfId="0">
      <formula>1</formula>
    </cfRule>
  </conditionalFormatting>
  <conditionalFormatting sqref="GS81">
    <cfRule type="cellIs" priority="128" operator="equal" aboveAverage="0" equalAverage="0" bottom="0" percent="0" rank="0" text="" dxfId="0">
      <formula>1</formula>
    </cfRule>
  </conditionalFormatting>
  <conditionalFormatting sqref="HA81">
    <cfRule type="cellIs" priority="129" operator="equal" aboveAverage="0" equalAverage="0" bottom="0" percent="0" rank="0" text="" dxfId="0">
      <formula>1</formula>
    </cfRule>
  </conditionalFormatting>
  <conditionalFormatting sqref="HK81">
    <cfRule type="cellIs" priority="130" operator="equal" aboveAverage="0" equalAverage="0" bottom="0" percent="0" rank="0" text="" dxfId="0">
      <formula>1</formula>
    </cfRule>
  </conditionalFormatting>
  <conditionalFormatting sqref="HS81">
    <cfRule type="cellIs" priority="131" operator="equal" aboveAverage="0" equalAverage="0" bottom="0" percent="0" rank="0" text="" dxfId="0">
      <formula>1</formula>
    </cfRule>
  </conditionalFormatting>
  <conditionalFormatting sqref="GL81">
    <cfRule type="cellIs" priority="132" operator="equal" aboveAverage="0" equalAverage="0" bottom="0" percent="0" rank="0" text="" dxfId="0">
      <formula>1</formula>
    </cfRule>
  </conditionalFormatting>
  <conditionalFormatting sqref="FV91:GC91">
    <cfRule type="expression" priority="133" aboveAverage="0" equalAverage="0" bottom="0" percent="0" rank="0" text="" dxfId="0">
      <formula>FV91=EQ91</formula>
    </cfRule>
    <cfRule type="expression" priority="134" aboveAverage="0" equalAverage="0" bottom="0" percent="0" rank="0" text="" dxfId="0">
      <formula>FV91&lt;&gt;EQ91</formula>
    </cfRule>
  </conditionalFormatting>
  <conditionalFormatting sqref="HF91:HJ91 HB91:HD91 GT91:GZ91 FQ91:GK91 GM91:GR91">
    <cfRule type="cellIs" priority="135" operator="equal" aboveAverage="0" equalAverage="0" bottom="0" percent="0" rank="0" text="" dxfId="0">
      <formula>1</formula>
    </cfRule>
  </conditionalFormatting>
  <conditionalFormatting sqref="HE91">
    <cfRule type="cellIs" priority="136" operator="equal" aboveAverage="0" equalAverage="0" bottom="0" percent="0" rank="0" text="" dxfId="0">
      <formula>1</formula>
    </cfRule>
  </conditionalFormatting>
  <conditionalFormatting sqref="HX91:HZ91 HT91:HV91 HL91:HR91">
    <cfRule type="cellIs" priority="137" operator="equal" aboveAverage="0" equalAverage="0" bottom="0" percent="0" rank="0" text="" dxfId="0">
      <formula>1</formula>
    </cfRule>
  </conditionalFormatting>
  <conditionalFormatting sqref="HW91">
    <cfRule type="cellIs" priority="138" operator="equal" aboveAverage="0" equalAverage="0" bottom="0" percent="0" rank="0" text="" dxfId="0">
      <formula>1</formula>
    </cfRule>
  </conditionalFormatting>
  <conditionalFormatting sqref="GS91">
    <cfRule type="cellIs" priority="139" operator="equal" aboveAverage="0" equalAverage="0" bottom="0" percent="0" rank="0" text="" dxfId="0">
      <formula>1</formula>
    </cfRule>
  </conditionalFormatting>
  <conditionalFormatting sqref="HA91">
    <cfRule type="cellIs" priority="140" operator="equal" aboveAverage="0" equalAverage="0" bottom="0" percent="0" rank="0" text="" dxfId="0">
      <formula>1</formula>
    </cfRule>
  </conditionalFormatting>
  <conditionalFormatting sqref="HK91">
    <cfRule type="cellIs" priority="141" operator="equal" aboveAverage="0" equalAverage="0" bottom="0" percent="0" rank="0" text="" dxfId="0">
      <formula>1</formula>
    </cfRule>
  </conditionalFormatting>
  <conditionalFormatting sqref="HS91">
    <cfRule type="cellIs" priority="142" operator="equal" aboveAverage="0" equalAverage="0" bottom="0" percent="0" rank="0" text="" dxfId="0">
      <formula>1</formula>
    </cfRule>
  </conditionalFormatting>
  <conditionalFormatting sqref="GL91">
    <cfRule type="cellIs" priority="143" operator="equal" aboveAverage="0" equalAverage="0" bottom="0" percent="0" rank="0" text="" dxfId="0">
      <formula>1</formula>
    </cfRule>
  </conditionalFormatting>
  <conditionalFormatting sqref="FV127:GC127">
    <cfRule type="expression" priority="144" aboveAverage="0" equalAverage="0" bottom="0" percent="0" rank="0" text="" dxfId="0">
      <formula>FV127=EQ127</formula>
    </cfRule>
    <cfRule type="expression" priority="145" aboveAverage="0" equalAverage="0" bottom="0" percent="0" rank="0" text="" dxfId="0">
      <formula>FV127&lt;&gt;EQ127</formula>
    </cfRule>
  </conditionalFormatting>
  <conditionalFormatting sqref="HF127:HJ127 HB127:HD127 GT127:GZ127 FQ127:GK127 GM127:GR127">
    <cfRule type="cellIs" priority="146" operator="equal" aboveAverage="0" equalAverage="0" bottom="0" percent="0" rank="0" text="" dxfId="0">
      <formula>1</formula>
    </cfRule>
  </conditionalFormatting>
  <conditionalFormatting sqref="HE127">
    <cfRule type="cellIs" priority="147" operator="equal" aboveAverage="0" equalAverage="0" bottom="0" percent="0" rank="0" text="" dxfId="0">
      <formula>1</formula>
    </cfRule>
  </conditionalFormatting>
  <conditionalFormatting sqref="HX127:HZ127 HT127:HV127 HL127:HR127">
    <cfRule type="cellIs" priority="148" operator="equal" aboveAverage="0" equalAverage="0" bottom="0" percent="0" rank="0" text="" dxfId="0">
      <formula>1</formula>
    </cfRule>
  </conditionalFormatting>
  <conditionalFormatting sqref="HW127">
    <cfRule type="cellIs" priority="149" operator="equal" aboveAverage="0" equalAverage="0" bottom="0" percent="0" rank="0" text="" dxfId="0">
      <formula>1</formula>
    </cfRule>
  </conditionalFormatting>
  <conditionalFormatting sqref="GS127">
    <cfRule type="cellIs" priority="150" operator="equal" aboveAverage="0" equalAverage="0" bottom="0" percent="0" rank="0" text="" dxfId="0">
      <formula>1</formula>
    </cfRule>
  </conditionalFormatting>
  <conditionalFormatting sqref="HA127">
    <cfRule type="cellIs" priority="151" operator="equal" aboveAverage="0" equalAverage="0" bottom="0" percent="0" rank="0" text="" dxfId="0">
      <formula>1</formula>
    </cfRule>
  </conditionalFormatting>
  <conditionalFormatting sqref="HK127">
    <cfRule type="cellIs" priority="152" operator="equal" aboveAverage="0" equalAverage="0" bottom="0" percent="0" rank="0" text="" dxfId="0">
      <formula>1</formula>
    </cfRule>
  </conditionalFormatting>
  <conditionalFormatting sqref="HS127">
    <cfRule type="cellIs" priority="153" operator="equal" aboveAverage="0" equalAverage="0" bottom="0" percent="0" rank="0" text="" dxfId="0">
      <formula>1</formula>
    </cfRule>
  </conditionalFormatting>
  <conditionalFormatting sqref="GL127">
    <cfRule type="cellIs" priority="154" operator="equal" aboveAverage="0" equalAverage="0" bottom="0" percent="0" rank="0" text="" dxfId="0">
      <formula>1</formula>
    </cfRule>
  </conditionalFormatting>
  <conditionalFormatting sqref="FV183:GC183">
    <cfRule type="expression" priority="155" aboveAverage="0" equalAverage="0" bottom="0" percent="0" rank="0" text="" dxfId="0">
      <formula>FV183=EQ183</formula>
    </cfRule>
    <cfRule type="expression" priority="156" aboveAverage="0" equalAverage="0" bottom="0" percent="0" rank="0" text="" dxfId="0">
      <formula>FV183&lt;&gt;EQ183</formula>
    </cfRule>
  </conditionalFormatting>
  <conditionalFormatting sqref="HF183:HJ183 HB183:HD183 GT183:GZ183 FQ183:GK183 GM183:GR183">
    <cfRule type="cellIs" priority="157" operator="equal" aboveAverage="0" equalAverage="0" bottom="0" percent="0" rank="0" text="" dxfId="0">
      <formula>1</formula>
    </cfRule>
  </conditionalFormatting>
  <conditionalFormatting sqref="HE183">
    <cfRule type="cellIs" priority="158" operator="equal" aboveAverage="0" equalAverage="0" bottom="0" percent="0" rank="0" text="" dxfId="0">
      <formula>1</formula>
    </cfRule>
  </conditionalFormatting>
  <conditionalFormatting sqref="HX183:HZ183 HT183:HV183 HL183:HR183">
    <cfRule type="cellIs" priority="159" operator="equal" aboveAverage="0" equalAverage="0" bottom="0" percent="0" rank="0" text="" dxfId="0">
      <formula>1</formula>
    </cfRule>
  </conditionalFormatting>
  <conditionalFormatting sqref="HW183">
    <cfRule type="cellIs" priority="160" operator="equal" aboveAverage="0" equalAverage="0" bottom="0" percent="0" rank="0" text="" dxfId="0">
      <formula>1</formula>
    </cfRule>
  </conditionalFormatting>
  <conditionalFormatting sqref="GS183">
    <cfRule type="cellIs" priority="161" operator="equal" aboveAverage="0" equalAverage="0" bottom="0" percent="0" rank="0" text="" dxfId="0">
      <formula>1</formula>
    </cfRule>
  </conditionalFormatting>
  <conditionalFormatting sqref="HA183">
    <cfRule type="cellIs" priority="162" operator="equal" aboveAverage="0" equalAverage="0" bottom="0" percent="0" rank="0" text="" dxfId="0">
      <formula>1</formula>
    </cfRule>
  </conditionalFormatting>
  <conditionalFormatting sqref="HK183">
    <cfRule type="cellIs" priority="163" operator="equal" aboveAverage="0" equalAverage="0" bottom="0" percent="0" rank="0" text="" dxfId="0">
      <formula>1</formula>
    </cfRule>
  </conditionalFormatting>
  <conditionalFormatting sqref="HS183">
    <cfRule type="cellIs" priority="164" operator="equal" aboveAverage="0" equalAverage="0" bottom="0" percent="0" rank="0" text="" dxfId="0">
      <formula>1</formula>
    </cfRule>
  </conditionalFormatting>
  <conditionalFormatting sqref="GL183">
    <cfRule type="cellIs" priority="165" operator="equal" aboveAverage="0" equalAverage="0" bottom="0" percent="0" rank="0" text="" dxfId="0">
      <formula>1</formula>
    </cfRule>
  </conditionalFormatting>
  <conditionalFormatting sqref="FV170:GC170">
    <cfRule type="expression" priority="166" aboveAverage="0" equalAverage="0" bottom="0" percent="0" rank="0" text="" dxfId="0">
      <formula>FV170=EQ170</formula>
    </cfRule>
    <cfRule type="expression" priority="167" aboveAverage="0" equalAverage="0" bottom="0" percent="0" rank="0" text="" dxfId="0">
      <formula>FV170&lt;&gt;EQ170</formula>
    </cfRule>
  </conditionalFormatting>
  <conditionalFormatting sqref="HF170:HJ170 HB170:HD170 GT170:GZ170 FQ170:GK170 GM170:GR170">
    <cfRule type="cellIs" priority="168" operator="equal" aboveAverage="0" equalAverage="0" bottom="0" percent="0" rank="0" text="" dxfId="0">
      <formula>1</formula>
    </cfRule>
  </conditionalFormatting>
  <conditionalFormatting sqref="HE170">
    <cfRule type="cellIs" priority="169" operator="equal" aboveAverage="0" equalAverage="0" bottom="0" percent="0" rank="0" text="" dxfId="0">
      <formula>1</formula>
    </cfRule>
  </conditionalFormatting>
  <conditionalFormatting sqref="HX170:HZ170 HT170:HV170 HL170:HR170">
    <cfRule type="cellIs" priority="170" operator="equal" aboveAverage="0" equalAverage="0" bottom="0" percent="0" rank="0" text="" dxfId="0">
      <formula>1</formula>
    </cfRule>
  </conditionalFormatting>
  <conditionalFormatting sqref="HW170">
    <cfRule type="cellIs" priority="171" operator="equal" aboveAverage="0" equalAverage="0" bottom="0" percent="0" rank="0" text="" dxfId="0">
      <formula>1</formula>
    </cfRule>
  </conditionalFormatting>
  <conditionalFormatting sqref="GS170">
    <cfRule type="cellIs" priority="172" operator="equal" aboveAverage="0" equalAverage="0" bottom="0" percent="0" rank="0" text="" dxfId="0">
      <formula>1</formula>
    </cfRule>
  </conditionalFormatting>
  <conditionalFormatting sqref="HA170">
    <cfRule type="cellIs" priority="173" operator="equal" aboveAverage="0" equalAverage="0" bottom="0" percent="0" rank="0" text="" dxfId="0">
      <formula>1</formula>
    </cfRule>
  </conditionalFormatting>
  <conditionalFormatting sqref="HK170">
    <cfRule type="cellIs" priority="174" operator="equal" aboveAverage="0" equalAverage="0" bottom="0" percent="0" rank="0" text="" dxfId="0">
      <formula>1</formula>
    </cfRule>
  </conditionalFormatting>
  <conditionalFormatting sqref="HS170">
    <cfRule type="cellIs" priority="175" operator="equal" aboveAverage="0" equalAverage="0" bottom="0" percent="0" rank="0" text="" dxfId="0">
      <formula>1</formula>
    </cfRule>
  </conditionalFormatting>
  <conditionalFormatting sqref="GL170">
    <cfRule type="cellIs" priority="176" operator="equal" aboveAverage="0" equalAverage="0" bottom="0" percent="0" rank="0" text="" dxfId="0">
      <formula>1</formula>
    </cfRule>
  </conditionalFormatting>
  <conditionalFormatting sqref="FV149:GC149">
    <cfRule type="expression" priority="177" aboveAverage="0" equalAverage="0" bottom="0" percent="0" rank="0" text="" dxfId="0">
      <formula>FV149=EQ149</formula>
    </cfRule>
    <cfRule type="expression" priority="178" aboveAverage="0" equalAverage="0" bottom="0" percent="0" rank="0" text="" dxfId="0">
      <formula>FV149&lt;&gt;EQ149</formula>
    </cfRule>
  </conditionalFormatting>
  <conditionalFormatting sqref="HF149:HJ149 HB149:HD149 GT149:GZ149 FQ149:GK149 GM149:GR149">
    <cfRule type="cellIs" priority="179" operator="equal" aboveAverage="0" equalAverage="0" bottom="0" percent="0" rank="0" text="" dxfId="0">
      <formula>1</formula>
    </cfRule>
  </conditionalFormatting>
  <conditionalFormatting sqref="HE149">
    <cfRule type="cellIs" priority="180" operator="equal" aboveAverage="0" equalAverage="0" bottom="0" percent="0" rank="0" text="" dxfId="0">
      <formula>1</formula>
    </cfRule>
  </conditionalFormatting>
  <conditionalFormatting sqref="HX149:HZ149 HT149:HV149 HL149:HR149">
    <cfRule type="cellIs" priority="181" operator="equal" aboveAverage="0" equalAverage="0" bottom="0" percent="0" rank="0" text="" dxfId="0">
      <formula>1</formula>
    </cfRule>
  </conditionalFormatting>
  <conditionalFormatting sqref="HW149">
    <cfRule type="cellIs" priority="182" operator="equal" aboveAverage="0" equalAverage="0" bottom="0" percent="0" rank="0" text="" dxfId="0">
      <formula>1</formula>
    </cfRule>
  </conditionalFormatting>
  <conditionalFormatting sqref="GS149">
    <cfRule type="cellIs" priority="183" operator="equal" aboveAverage="0" equalAverage="0" bottom="0" percent="0" rank="0" text="" dxfId="0">
      <formula>1</formula>
    </cfRule>
  </conditionalFormatting>
  <conditionalFormatting sqref="HA149">
    <cfRule type="cellIs" priority="184" operator="equal" aboveAverage="0" equalAverage="0" bottom="0" percent="0" rank="0" text="" dxfId="0">
      <formula>1</formula>
    </cfRule>
  </conditionalFormatting>
  <conditionalFormatting sqref="HK149">
    <cfRule type="cellIs" priority="185" operator="equal" aboveAverage="0" equalAverage="0" bottom="0" percent="0" rank="0" text="" dxfId="0">
      <formula>1</formula>
    </cfRule>
  </conditionalFormatting>
  <conditionalFormatting sqref="HS149">
    <cfRule type="cellIs" priority="186" operator="equal" aboveAverage="0" equalAverage="0" bottom="0" percent="0" rank="0" text="" dxfId="0">
      <formula>1</formula>
    </cfRule>
  </conditionalFormatting>
  <conditionalFormatting sqref="GL149">
    <cfRule type="cellIs" priority="187" operator="equal" aboveAverage="0" equalAverage="0" bottom="0" percent="0" rank="0" text="" dxfId="0">
      <formula>1</formula>
    </cfRule>
  </conditionalFormatting>
  <conditionalFormatting sqref="FV132:GC132">
    <cfRule type="expression" priority="188" aboveAverage="0" equalAverage="0" bottom="0" percent="0" rank="0" text="" dxfId="0">
      <formula>FV132=EQ132</formula>
    </cfRule>
    <cfRule type="expression" priority="189" aboveAverage="0" equalAverage="0" bottom="0" percent="0" rank="0" text="" dxfId="0">
      <formula>FV132&lt;&gt;EQ132</formula>
    </cfRule>
  </conditionalFormatting>
  <conditionalFormatting sqref="HF132:HJ132 HB132:HD132 GT132:GZ132 FQ132:GK132 GM132:GR132">
    <cfRule type="cellIs" priority="190" operator="equal" aboveAverage="0" equalAverage="0" bottom="0" percent="0" rank="0" text="" dxfId="0">
      <formula>1</formula>
    </cfRule>
  </conditionalFormatting>
  <conditionalFormatting sqref="HE132">
    <cfRule type="cellIs" priority="191" operator="equal" aboveAverage="0" equalAverage="0" bottom="0" percent="0" rank="0" text="" dxfId="0">
      <formula>1</formula>
    </cfRule>
  </conditionalFormatting>
  <conditionalFormatting sqref="HX132:HZ132 HT132:HV132 HL132:HR132">
    <cfRule type="cellIs" priority="192" operator="equal" aboveAverage="0" equalAverage="0" bottom="0" percent="0" rank="0" text="" dxfId="0">
      <formula>1</formula>
    </cfRule>
  </conditionalFormatting>
  <conditionalFormatting sqref="HW132">
    <cfRule type="cellIs" priority="193" operator="equal" aboveAverage="0" equalAverage="0" bottom="0" percent="0" rank="0" text="" dxfId="0">
      <formula>1</formula>
    </cfRule>
  </conditionalFormatting>
  <conditionalFormatting sqref="GS132">
    <cfRule type="cellIs" priority="194" operator="equal" aboveAverage="0" equalAverage="0" bottom="0" percent="0" rank="0" text="" dxfId="0">
      <formula>1</formula>
    </cfRule>
  </conditionalFormatting>
  <conditionalFormatting sqref="HA132">
    <cfRule type="cellIs" priority="195" operator="equal" aboveAverage="0" equalAverage="0" bottom="0" percent="0" rank="0" text="" dxfId="0">
      <formula>1</formula>
    </cfRule>
  </conditionalFormatting>
  <conditionalFormatting sqref="HK132">
    <cfRule type="cellIs" priority="196" operator="equal" aboveAverage="0" equalAverage="0" bottom="0" percent="0" rank="0" text="" dxfId="0">
      <formula>1</formula>
    </cfRule>
  </conditionalFormatting>
  <conditionalFormatting sqref="HS132">
    <cfRule type="cellIs" priority="197" operator="equal" aboveAverage="0" equalAverage="0" bottom="0" percent="0" rank="0" text="" dxfId="0">
      <formula>1</formula>
    </cfRule>
  </conditionalFormatting>
  <conditionalFormatting sqref="GL132">
    <cfRule type="cellIs" priority="198" operator="equal" aboveAverage="0" equalAverage="0" bottom="0" percent="0" rank="0" text="" dxfId="0">
      <formula>1</formula>
    </cfRule>
  </conditionalFormatting>
  <conditionalFormatting sqref="FQ61">
    <cfRule type="cellIs" priority="199" operator="equal" aboveAverage="0" equalAverage="0" bottom="0" percent="0" rank="0" text="" dxfId="0">
      <formula>1</formula>
    </cfRule>
  </conditionalFormatting>
  <conditionalFormatting sqref="FQ62">
    <cfRule type="cellIs" priority="200" operator="equal" aboveAverage="0" equalAverage="0" bottom="0" percent="0" rank="0" text="" dxfId="0">
      <formula>1</formula>
    </cfRule>
  </conditionalFormatting>
  <conditionalFormatting sqref="FR61">
    <cfRule type="cellIs" priority="201" operator="equal" aboveAverage="0" equalAverage="0" bottom="0" percent="0" rank="0" text="" dxfId="0">
      <formula>1</formula>
    </cfRule>
  </conditionalFormatting>
  <conditionalFormatting sqref="FR62">
    <cfRule type="cellIs" priority="202" operator="equal" aboveAverage="0" equalAverage="0" bottom="0" percent="0" rank="0" text="" dxfId="0">
      <formula>1</formula>
    </cfRule>
  </conditionalFormatting>
  <conditionalFormatting sqref="FS61">
    <cfRule type="cellIs" priority="203" operator="equal" aboveAverage="0" equalAverage="0" bottom="0" percent="0" rank="0" text="" dxfId="0">
      <formula>1</formula>
    </cfRule>
  </conditionalFormatting>
  <conditionalFormatting sqref="FS62">
    <cfRule type="cellIs" priority="204" operator="equal" aboveAverage="0" equalAverage="0" bottom="0" percent="0" rank="0" text="" dxfId="0">
      <formula>1</formula>
    </cfRule>
  </conditionalFormatting>
  <conditionalFormatting sqref="FT61">
    <cfRule type="cellIs" priority="205" operator="equal" aboveAverage="0" equalAverage="0" bottom="0" percent="0" rank="0" text="" dxfId="0">
      <formula>1</formula>
    </cfRule>
  </conditionalFormatting>
  <conditionalFormatting sqref="FT62">
    <cfRule type="cellIs" priority="206" operator="equal" aboveAverage="0" equalAverage="0" bottom="0" percent="0" rank="0" text="" dxfId="0">
      <formula>1</formula>
    </cfRule>
  </conditionalFormatting>
  <conditionalFormatting sqref="FU61">
    <cfRule type="cellIs" priority="207" operator="equal" aboveAverage="0" equalAverage="0" bottom="0" percent="0" rank="0" text="" dxfId="0">
      <formula>1</formula>
    </cfRule>
  </conditionalFormatting>
  <conditionalFormatting sqref="FU62">
    <cfRule type="cellIs" priority="208" operator="equal" aboveAverage="0" equalAverage="0" bottom="0" percent="0" rank="0" text="" dxfId="0">
      <formula>1</formula>
    </cfRule>
  </conditionalFormatting>
  <conditionalFormatting sqref="FV61">
    <cfRule type="cellIs" priority="209" operator="equal" aboveAverage="0" equalAverage="0" bottom="0" percent="0" rank="0" text="" dxfId="0">
      <formula>1</formula>
    </cfRule>
  </conditionalFormatting>
  <conditionalFormatting sqref="FV62">
    <cfRule type="cellIs" priority="210" operator="equal" aboveAverage="0" equalAverage="0" bottom="0" percent="0" rank="0" text="" dxfId="0">
      <formula>1</formula>
    </cfRule>
  </conditionalFormatting>
  <conditionalFormatting sqref="FW61">
    <cfRule type="cellIs" priority="211" operator="equal" aboveAverage="0" equalAverage="0" bottom="0" percent="0" rank="0" text="" dxfId="0">
      <formula>1</formula>
    </cfRule>
  </conditionalFormatting>
  <conditionalFormatting sqref="FW62">
    <cfRule type="cellIs" priority="212" operator="equal" aboveAverage="0" equalAverage="0" bottom="0" percent="0" rank="0" text="" dxfId="0">
      <formula>1</formula>
    </cfRule>
  </conditionalFormatting>
  <conditionalFormatting sqref="FX61">
    <cfRule type="cellIs" priority="213" operator="equal" aboveAverage="0" equalAverage="0" bottom="0" percent="0" rank="0" text="" dxfId="0">
      <formula>1</formula>
    </cfRule>
  </conditionalFormatting>
  <conditionalFormatting sqref="FX62">
    <cfRule type="cellIs" priority="214" operator="equal" aboveAverage="0" equalAverage="0" bottom="0" percent="0" rank="0" text="" dxfId="0">
      <formula>1</formula>
    </cfRule>
  </conditionalFormatting>
  <conditionalFormatting sqref="FY61">
    <cfRule type="cellIs" priority="215" operator="equal" aboveAverage="0" equalAverage="0" bottom="0" percent="0" rank="0" text="" dxfId="0">
      <formula>1</formula>
    </cfRule>
  </conditionalFormatting>
  <conditionalFormatting sqref="FY62">
    <cfRule type="cellIs" priority="216" operator="equal" aboveAverage="0" equalAverage="0" bottom="0" percent="0" rank="0" text="" dxfId="0">
      <formula>1</formula>
    </cfRule>
  </conditionalFormatting>
  <conditionalFormatting sqref="FZ61">
    <cfRule type="cellIs" priority="217" operator="equal" aboveAverage="0" equalAverage="0" bottom="0" percent="0" rank="0" text="" dxfId="0">
      <formula>1</formula>
    </cfRule>
  </conditionalFormatting>
  <conditionalFormatting sqref="FZ62">
    <cfRule type="cellIs" priority="218" operator="equal" aboveAverage="0" equalAverage="0" bottom="0" percent="0" rank="0" text="" dxfId="0">
      <formula>1</formula>
    </cfRule>
  </conditionalFormatting>
  <conditionalFormatting sqref="GA61">
    <cfRule type="cellIs" priority="219" operator="equal" aboveAverage="0" equalAverage="0" bottom="0" percent="0" rank="0" text="" dxfId="0">
      <formula>1</formula>
    </cfRule>
  </conditionalFormatting>
  <conditionalFormatting sqref="GA62">
    <cfRule type="cellIs" priority="220" operator="equal" aboveAverage="0" equalAverage="0" bottom="0" percent="0" rank="0" text="" dxfId="0">
      <formula>1</formula>
    </cfRule>
  </conditionalFormatting>
  <conditionalFormatting sqref="GB61">
    <cfRule type="cellIs" priority="221" operator="equal" aboveAverage="0" equalAverage="0" bottom="0" percent="0" rank="0" text="" dxfId="0">
      <formula>1</formula>
    </cfRule>
  </conditionalFormatting>
  <conditionalFormatting sqref="GB62">
    <cfRule type="cellIs" priority="222" operator="equal" aboveAverage="0" equalAverage="0" bottom="0" percent="0" rank="0" text="" dxfId="0">
      <formula>1</formula>
    </cfRule>
  </conditionalFormatting>
  <conditionalFormatting sqref="GC61">
    <cfRule type="cellIs" priority="223" operator="equal" aboveAverage="0" equalAverage="0" bottom="0" percent="0" rank="0" text="" dxfId="0">
      <formula>1</formula>
    </cfRule>
  </conditionalFormatting>
  <conditionalFormatting sqref="GC62">
    <cfRule type="cellIs" priority="224" operator="equal" aboveAverage="0" equalAverage="0" bottom="0" percent="0" rank="0" text="" dxfId="0">
      <formula>1</formula>
    </cfRule>
  </conditionalFormatting>
  <conditionalFormatting sqref="GD61">
    <cfRule type="cellIs" priority="225" operator="equal" aboveAverage="0" equalAverage="0" bottom="0" percent="0" rank="0" text="" dxfId="0">
      <formula>1</formula>
    </cfRule>
  </conditionalFormatting>
  <conditionalFormatting sqref="GD62">
    <cfRule type="cellIs" priority="226" operator="equal" aboveAverage="0" equalAverage="0" bottom="0" percent="0" rank="0" text="" dxfId="0">
      <formula>1</formula>
    </cfRule>
  </conditionalFormatting>
  <conditionalFormatting sqref="GE61">
    <cfRule type="cellIs" priority="227" operator="equal" aboveAverage="0" equalAverage="0" bottom="0" percent="0" rank="0" text="" dxfId="0">
      <formula>1</formula>
    </cfRule>
  </conditionalFormatting>
  <conditionalFormatting sqref="GE62">
    <cfRule type="cellIs" priority="228" operator="equal" aboveAverage="0" equalAverage="0" bottom="0" percent="0" rank="0" text="" dxfId="0">
      <formula>1</formula>
    </cfRule>
  </conditionalFormatting>
  <conditionalFormatting sqref="GF61">
    <cfRule type="cellIs" priority="229" operator="equal" aboveAverage="0" equalAverage="0" bottom="0" percent="0" rank="0" text="" dxfId="0">
      <formula>1</formula>
    </cfRule>
  </conditionalFormatting>
  <conditionalFormatting sqref="GF62">
    <cfRule type="cellIs" priority="230" operator="equal" aboveAverage="0" equalAverage="0" bottom="0" percent="0" rank="0" text="" dxfId="0">
      <formula>1</formula>
    </cfRule>
  </conditionalFormatting>
  <conditionalFormatting sqref="GG61">
    <cfRule type="cellIs" priority="231" operator="equal" aboveAverage="0" equalAverage="0" bottom="0" percent="0" rank="0" text="" dxfId="0">
      <formula>1</formula>
    </cfRule>
  </conditionalFormatting>
  <conditionalFormatting sqref="GG62">
    <cfRule type="cellIs" priority="232" operator="equal" aboveAverage="0" equalAverage="0" bottom="0" percent="0" rank="0" text="" dxfId="0">
      <formula>1</formula>
    </cfRule>
  </conditionalFormatting>
  <conditionalFormatting sqref="GH61">
    <cfRule type="cellIs" priority="233" operator="equal" aboveAverage="0" equalAverage="0" bottom="0" percent="0" rank="0" text="" dxfId="0">
      <formula>1</formula>
    </cfRule>
  </conditionalFormatting>
  <conditionalFormatting sqref="GH62">
    <cfRule type="cellIs" priority="234" operator="equal" aboveAverage="0" equalAverage="0" bottom="0" percent="0" rank="0" text="" dxfId="0">
      <formula>1</formula>
    </cfRule>
  </conditionalFormatting>
  <conditionalFormatting sqref="GI61">
    <cfRule type="cellIs" priority="235" operator="equal" aboveAverage="0" equalAverage="0" bottom="0" percent="0" rank="0" text="" dxfId="0">
      <formula>1</formula>
    </cfRule>
  </conditionalFormatting>
  <conditionalFormatting sqref="GI62">
    <cfRule type="cellIs" priority="236" operator="equal" aboveAverage="0" equalAverage="0" bottom="0" percent="0" rank="0" text="" dxfId="0">
      <formula>1</formula>
    </cfRule>
  </conditionalFormatting>
  <conditionalFormatting sqref="GJ61">
    <cfRule type="cellIs" priority="237" operator="equal" aboveAverage="0" equalAverage="0" bottom="0" percent="0" rank="0" text="" dxfId="0">
      <formula>1</formula>
    </cfRule>
  </conditionalFormatting>
  <conditionalFormatting sqref="GJ62">
    <cfRule type="cellIs" priority="238" operator="equal" aboveAverage="0" equalAverage="0" bottom="0" percent="0" rank="0" text="" dxfId="0">
      <formula>1</formula>
    </cfRule>
  </conditionalFormatting>
  <conditionalFormatting sqref="GK61">
    <cfRule type="cellIs" priority="239" operator="equal" aboveAverage="0" equalAverage="0" bottom="0" percent="0" rank="0" text="" dxfId="0">
      <formula>1</formula>
    </cfRule>
  </conditionalFormatting>
  <conditionalFormatting sqref="GK62">
    <cfRule type="cellIs" priority="240" operator="equal" aboveAverage="0" equalAverage="0" bottom="0" percent="0" rank="0" text="" dxfId="0">
      <formula>1</formula>
    </cfRule>
  </conditionalFormatting>
  <conditionalFormatting sqref="GL61">
    <cfRule type="cellIs" priority="241" operator="equal" aboveAverage="0" equalAverage="0" bottom="0" percent="0" rank="0" text="" dxfId="0">
      <formula>1</formula>
    </cfRule>
  </conditionalFormatting>
  <conditionalFormatting sqref="GL62">
    <cfRule type="cellIs" priority="242" operator="equal" aboveAverage="0" equalAverage="0" bottom="0" percent="0" rank="0" text="" dxfId="0">
      <formula>1</formula>
    </cfRule>
  </conditionalFormatting>
  <conditionalFormatting sqref="GM61">
    <cfRule type="cellIs" priority="243" operator="equal" aboveAverage="0" equalAverage="0" bottom="0" percent="0" rank="0" text="" dxfId="0">
      <formula>1</formula>
    </cfRule>
  </conditionalFormatting>
  <conditionalFormatting sqref="GM62">
    <cfRule type="cellIs" priority="244" operator="equal" aboveAverage="0" equalAverage="0" bottom="0" percent="0" rank="0" text="" dxfId="0">
      <formula>1</formula>
    </cfRule>
  </conditionalFormatting>
  <conditionalFormatting sqref="GN61">
    <cfRule type="cellIs" priority="245" operator="equal" aboveAverage="0" equalAverage="0" bottom="0" percent="0" rank="0" text="" dxfId="0">
      <formula>1</formula>
    </cfRule>
  </conditionalFormatting>
  <conditionalFormatting sqref="GN62">
    <cfRule type="cellIs" priority="246" operator="equal" aboveAverage="0" equalAverage="0" bottom="0" percent="0" rank="0" text="" dxfId="0">
      <formula>1</formula>
    </cfRule>
  </conditionalFormatting>
  <conditionalFormatting sqref="GO61">
    <cfRule type="cellIs" priority="247" operator="equal" aboveAverage="0" equalAverage="0" bottom="0" percent="0" rank="0" text="" dxfId="0">
      <formula>1</formula>
    </cfRule>
  </conditionalFormatting>
  <conditionalFormatting sqref="GO62">
    <cfRule type="cellIs" priority="248" operator="equal" aboveAverage="0" equalAverage="0" bottom="0" percent="0" rank="0" text="" dxfId="0">
      <formula>1</formula>
    </cfRule>
  </conditionalFormatting>
  <conditionalFormatting sqref="GP61">
    <cfRule type="cellIs" priority="249" operator="equal" aboveAverage="0" equalAverage="0" bottom="0" percent="0" rank="0" text="" dxfId="0">
      <formula>1</formula>
    </cfRule>
  </conditionalFormatting>
  <conditionalFormatting sqref="GP62">
    <cfRule type="cellIs" priority="250" operator="equal" aboveAverage="0" equalAverage="0" bottom="0" percent="0" rank="0" text="" dxfId="0">
      <formula>1</formula>
    </cfRule>
  </conditionalFormatting>
  <conditionalFormatting sqref="GQ61">
    <cfRule type="cellIs" priority="251" operator="equal" aboveAverage="0" equalAverage="0" bottom="0" percent="0" rank="0" text="" dxfId="0">
      <formula>1</formula>
    </cfRule>
  </conditionalFormatting>
  <conditionalFormatting sqref="GQ62">
    <cfRule type="cellIs" priority="252" operator="equal" aboveAverage="0" equalAverage="0" bottom="0" percent="0" rank="0" text="" dxfId="0">
      <formula>1</formula>
    </cfRule>
  </conditionalFormatting>
  <conditionalFormatting sqref="GR61">
    <cfRule type="cellIs" priority="253" operator="equal" aboveAverage="0" equalAverage="0" bottom="0" percent="0" rank="0" text="" dxfId="0">
      <formula>1</formula>
    </cfRule>
  </conditionalFormatting>
  <conditionalFormatting sqref="GR62">
    <cfRule type="cellIs" priority="254" operator="equal" aboveAverage="0" equalAverage="0" bottom="0" percent="0" rank="0" text="" dxfId="0">
      <formula>1</formula>
    </cfRule>
  </conditionalFormatting>
  <conditionalFormatting sqref="GS61">
    <cfRule type="cellIs" priority="255" operator="equal" aboveAverage="0" equalAverage="0" bottom="0" percent="0" rank="0" text="" dxfId="0">
      <formula>1</formula>
    </cfRule>
  </conditionalFormatting>
  <conditionalFormatting sqref="GS62">
    <cfRule type="cellIs" priority="256" operator="equal" aboveAverage="0" equalAverage="0" bottom="0" percent="0" rank="0" text="" dxfId="0">
      <formula>1</formula>
    </cfRule>
  </conditionalFormatting>
  <conditionalFormatting sqref="GT61">
    <cfRule type="cellIs" priority="257" operator="equal" aboveAverage="0" equalAverage="0" bottom="0" percent="0" rank="0" text="" dxfId="0">
      <formula>1</formula>
    </cfRule>
  </conditionalFormatting>
  <conditionalFormatting sqref="GT62">
    <cfRule type="cellIs" priority="258" operator="equal" aboveAverage="0" equalAverage="0" bottom="0" percent="0" rank="0" text="" dxfId="0">
      <formula>1</formula>
    </cfRule>
  </conditionalFormatting>
  <conditionalFormatting sqref="GU61">
    <cfRule type="cellIs" priority="259" operator="equal" aboveAverage="0" equalAverage="0" bottom="0" percent="0" rank="0" text="" dxfId="0">
      <formula>1</formula>
    </cfRule>
  </conditionalFormatting>
  <conditionalFormatting sqref="GU62">
    <cfRule type="cellIs" priority="260" operator="equal" aboveAverage="0" equalAverage="0" bottom="0" percent="0" rank="0" text="" dxfId="0">
      <formula>1</formula>
    </cfRule>
  </conditionalFormatting>
  <conditionalFormatting sqref="GV61">
    <cfRule type="cellIs" priority="261" operator="equal" aboveAverage="0" equalAverage="0" bottom="0" percent="0" rank="0" text="" dxfId="0">
      <formula>1</formula>
    </cfRule>
  </conditionalFormatting>
  <conditionalFormatting sqref="GV62">
    <cfRule type="cellIs" priority="262" operator="equal" aboveAverage="0" equalAverage="0" bottom="0" percent="0" rank="0" text="" dxfId="0">
      <formula>1</formula>
    </cfRule>
  </conditionalFormatting>
  <conditionalFormatting sqref="GW61">
    <cfRule type="cellIs" priority="263" operator="equal" aboveAverage="0" equalAverage="0" bottom="0" percent="0" rank="0" text="" dxfId="0">
      <formula>1</formula>
    </cfRule>
  </conditionalFormatting>
  <conditionalFormatting sqref="GW62">
    <cfRule type="cellIs" priority="264" operator="equal" aboveAverage="0" equalAverage="0" bottom="0" percent="0" rank="0" text="" dxfId="0">
      <formula>1</formula>
    </cfRule>
  </conditionalFormatting>
  <conditionalFormatting sqref="GX61">
    <cfRule type="cellIs" priority="265" operator="equal" aboveAverage="0" equalAverage="0" bottom="0" percent="0" rank="0" text="" dxfId="0">
      <formula>1</formula>
    </cfRule>
  </conditionalFormatting>
  <conditionalFormatting sqref="GX62">
    <cfRule type="cellIs" priority="266" operator="equal" aboveAverage="0" equalAverage="0" bottom="0" percent="0" rank="0" text="" dxfId="0">
      <formula>1</formula>
    </cfRule>
  </conditionalFormatting>
  <conditionalFormatting sqref="GY61">
    <cfRule type="cellIs" priority="267" operator="equal" aboveAverage="0" equalAverage="0" bottom="0" percent="0" rank="0" text="" dxfId="0">
      <formula>1</formula>
    </cfRule>
  </conditionalFormatting>
  <conditionalFormatting sqref="GY62">
    <cfRule type="cellIs" priority="268" operator="equal" aboveAverage="0" equalAverage="0" bottom="0" percent="0" rank="0" text="" dxfId="0">
      <formula>1</formula>
    </cfRule>
  </conditionalFormatting>
  <conditionalFormatting sqref="GZ61">
    <cfRule type="cellIs" priority="269" operator="equal" aboveAverage="0" equalAverage="0" bottom="0" percent="0" rank="0" text="" dxfId="0">
      <formula>1</formula>
    </cfRule>
  </conditionalFormatting>
  <conditionalFormatting sqref="GZ62">
    <cfRule type="cellIs" priority="270" operator="equal" aboveAverage="0" equalAverage="0" bottom="0" percent="0" rank="0" text="" dxfId="0">
      <formula>1</formula>
    </cfRule>
  </conditionalFormatting>
  <conditionalFormatting sqref="HA61">
    <cfRule type="cellIs" priority="271" operator="equal" aboveAverage="0" equalAverage="0" bottom="0" percent="0" rank="0" text="" dxfId="0">
      <formula>1</formula>
    </cfRule>
  </conditionalFormatting>
  <conditionalFormatting sqref="HA62">
    <cfRule type="cellIs" priority="272" operator="equal" aboveAverage="0" equalAverage="0" bottom="0" percent="0" rank="0" text="" dxfId="0">
      <formula>1</formula>
    </cfRule>
  </conditionalFormatting>
  <conditionalFormatting sqref="HB61">
    <cfRule type="cellIs" priority="273" operator="equal" aboveAverage="0" equalAverage="0" bottom="0" percent="0" rank="0" text="" dxfId="0">
      <formula>1</formula>
    </cfRule>
  </conditionalFormatting>
  <conditionalFormatting sqref="HB62">
    <cfRule type="cellIs" priority="274" operator="equal" aboveAverage="0" equalAverage="0" bottom="0" percent="0" rank="0" text="" dxfId="0">
      <formula>1</formula>
    </cfRule>
  </conditionalFormatting>
  <conditionalFormatting sqref="HC61">
    <cfRule type="cellIs" priority="275" operator="equal" aboveAverage="0" equalAverage="0" bottom="0" percent="0" rank="0" text="" dxfId="0">
      <formula>1</formula>
    </cfRule>
  </conditionalFormatting>
  <conditionalFormatting sqref="HC62">
    <cfRule type="cellIs" priority="276" operator="equal" aboveAverage="0" equalAverage="0" bottom="0" percent="0" rank="0" text="" dxfId="0">
      <formula>1</formula>
    </cfRule>
  </conditionalFormatting>
  <conditionalFormatting sqref="HD61">
    <cfRule type="cellIs" priority="277" operator="equal" aboveAverage="0" equalAverage="0" bottom="0" percent="0" rank="0" text="" dxfId="0">
      <formula>1</formula>
    </cfRule>
  </conditionalFormatting>
  <conditionalFormatting sqref="HD62">
    <cfRule type="cellIs" priority="278" operator="equal" aboveAverage="0" equalAverage="0" bottom="0" percent="0" rank="0" text="" dxfId="0">
      <formula>1</formula>
    </cfRule>
  </conditionalFormatting>
  <conditionalFormatting sqref="HE61">
    <cfRule type="cellIs" priority="279" operator="equal" aboveAverage="0" equalAverage="0" bottom="0" percent="0" rank="0" text="" dxfId="0">
      <formula>1</formula>
    </cfRule>
  </conditionalFormatting>
  <conditionalFormatting sqref="HE62">
    <cfRule type="cellIs" priority="280" operator="equal" aboveAverage="0" equalAverage="0" bottom="0" percent="0" rank="0" text="" dxfId="0">
      <formula>1</formula>
    </cfRule>
  </conditionalFormatting>
  <conditionalFormatting sqref="HF61">
    <cfRule type="cellIs" priority="281" operator="equal" aboveAverage="0" equalAverage="0" bottom="0" percent="0" rank="0" text="" dxfId="0">
      <formula>1</formula>
    </cfRule>
  </conditionalFormatting>
  <conditionalFormatting sqref="HF62">
    <cfRule type="cellIs" priority="282" operator="equal" aboveAverage="0" equalAverage="0" bottom="0" percent="0" rank="0" text="" dxfId="0">
      <formula>1</formula>
    </cfRule>
  </conditionalFormatting>
  <conditionalFormatting sqref="HG61">
    <cfRule type="cellIs" priority="283" operator="equal" aboveAverage="0" equalAverage="0" bottom="0" percent="0" rank="0" text="" dxfId="0">
      <formula>1</formula>
    </cfRule>
  </conditionalFormatting>
  <conditionalFormatting sqref="HG62">
    <cfRule type="cellIs" priority="284" operator="equal" aboveAverage="0" equalAverage="0" bottom="0" percent="0" rank="0" text="" dxfId="0">
      <formula>1</formula>
    </cfRule>
  </conditionalFormatting>
  <conditionalFormatting sqref="HH61">
    <cfRule type="cellIs" priority="285" operator="equal" aboveAverage="0" equalAverage="0" bottom="0" percent="0" rank="0" text="" dxfId="0">
      <formula>1</formula>
    </cfRule>
  </conditionalFormatting>
  <conditionalFormatting sqref="HH62">
    <cfRule type="cellIs" priority="286" operator="equal" aboveAverage="0" equalAverage="0" bottom="0" percent="0" rank="0" text="" dxfId="0">
      <formula>1</formula>
    </cfRule>
  </conditionalFormatting>
  <conditionalFormatting sqref="HI61">
    <cfRule type="cellIs" priority="287" operator="equal" aboveAverage="0" equalAverage="0" bottom="0" percent="0" rank="0" text="" dxfId="0">
      <formula>1</formula>
    </cfRule>
  </conditionalFormatting>
  <conditionalFormatting sqref="HI62">
    <cfRule type="cellIs" priority="288" operator="equal" aboveAverage="0" equalAverage="0" bottom="0" percent="0" rank="0" text="" dxfId="0">
      <formula>1</formula>
    </cfRule>
  </conditionalFormatting>
  <conditionalFormatting sqref="HJ61">
    <cfRule type="cellIs" priority="289" operator="equal" aboveAverage="0" equalAverage="0" bottom="0" percent="0" rank="0" text="" dxfId="0">
      <formula>1</formula>
    </cfRule>
  </conditionalFormatting>
  <conditionalFormatting sqref="HJ62">
    <cfRule type="cellIs" priority="290" operator="equal" aboveAverage="0" equalAverage="0" bottom="0" percent="0" rank="0" text="" dxfId="0">
      <formula>1</formula>
    </cfRule>
  </conditionalFormatting>
  <conditionalFormatting sqref="HK61">
    <cfRule type="cellIs" priority="291" operator="equal" aboveAverage="0" equalAverage="0" bottom="0" percent="0" rank="0" text="" dxfId="0">
      <formula>1</formula>
    </cfRule>
  </conditionalFormatting>
  <conditionalFormatting sqref="HK62">
    <cfRule type="cellIs" priority="292" operator="equal" aboveAverage="0" equalAverage="0" bottom="0" percent="0" rank="0" text="" dxfId="0">
      <formula>1</formula>
    </cfRule>
  </conditionalFormatting>
  <conditionalFormatting sqref="HL61">
    <cfRule type="cellIs" priority="293" operator="equal" aboveAverage="0" equalAverage="0" bottom="0" percent="0" rank="0" text="" dxfId="0">
      <formula>1</formula>
    </cfRule>
  </conditionalFormatting>
  <conditionalFormatting sqref="HL62">
    <cfRule type="cellIs" priority="294" operator="equal" aboveAverage="0" equalAverage="0" bottom="0" percent="0" rank="0" text="" dxfId="0">
      <formula>1</formula>
    </cfRule>
  </conditionalFormatting>
  <conditionalFormatting sqref="HM61">
    <cfRule type="cellIs" priority="295" operator="equal" aboveAverage="0" equalAverage="0" bottom="0" percent="0" rank="0" text="" dxfId="0">
      <formula>1</formula>
    </cfRule>
  </conditionalFormatting>
  <conditionalFormatting sqref="HM62">
    <cfRule type="cellIs" priority="296" operator="equal" aboveAverage="0" equalAverage="0" bottom="0" percent="0" rank="0" text="" dxfId="0">
      <formula>1</formula>
    </cfRule>
  </conditionalFormatting>
  <conditionalFormatting sqref="HN61">
    <cfRule type="cellIs" priority="297" operator="equal" aboveAverage="0" equalAverage="0" bottom="0" percent="0" rank="0" text="" dxfId="0">
      <formula>1</formula>
    </cfRule>
  </conditionalFormatting>
  <conditionalFormatting sqref="HN62">
    <cfRule type="cellIs" priority="298" operator="equal" aboveAverage="0" equalAverage="0" bottom="0" percent="0" rank="0" text="" dxfId="0">
      <formula>1</formula>
    </cfRule>
  </conditionalFormatting>
  <conditionalFormatting sqref="HO61">
    <cfRule type="cellIs" priority="299" operator="equal" aboveAverage="0" equalAverage="0" bottom="0" percent="0" rank="0" text="" dxfId="0">
      <formula>1</formula>
    </cfRule>
  </conditionalFormatting>
  <conditionalFormatting sqref="HO62">
    <cfRule type="cellIs" priority="300" operator="equal" aboveAverage="0" equalAverage="0" bottom="0" percent="0" rank="0" text="" dxfId="0">
      <formula>1</formula>
    </cfRule>
  </conditionalFormatting>
  <conditionalFormatting sqref="HP61">
    <cfRule type="cellIs" priority="301" operator="equal" aboveAverage="0" equalAverage="0" bottom="0" percent="0" rank="0" text="" dxfId="0">
      <formula>1</formula>
    </cfRule>
  </conditionalFormatting>
  <conditionalFormatting sqref="HP62">
    <cfRule type="cellIs" priority="302" operator="equal" aboveAverage="0" equalAverage="0" bottom="0" percent="0" rank="0" text="" dxfId="0">
      <formula>1</formula>
    </cfRule>
  </conditionalFormatting>
  <conditionalFormatting sqref="HQ61">
    <cfRule type="cellIs" priority="303" operator="equal" aboveAverage="0" equalAverage="0" bottom="0" percent="0" rank="0" text="" dxfId="0">
      <formula>1</formula>
    </cfRule>
  </conditionalFormatting>
  <conditionalFormatting sqref="HQ62">
    <cfRule type="cellIs" priority="304" operator="equal" aboveAverage="0" equalAverage="0" bottom="0" percent="0" rank="0" text="" dxfId="0">
      <formula>1</formula>
    </cfRule>
  </conditionalFormatting>
  <conditionalFormatting sqref="HR61">
    <cfRule type="cellIs" priority="305" operator="equal" aboveAverage="0" equalAverage="0" bottom="0" percent="0" rank="0" text="" dxfId="0">
      <formula>1</formula>
    </cfRule>
  </conditionalFormatting>
  <conditionalFormatting sqref="HR62">
    <cfRule type="cellIs" priority="306" operator="equal" aboveAverage="0" equalAverage="0" bottom="0" percent="0" rank="0" text="" dxfId="0">
      <formula>1</formula>
    </cfRule>
  </conditionalFormatting>
  <conditionalFormatting sqref="HS61">
    <cfRule type="cellIs" priority="307" operator="equal" aboveAverage="0" equalAverage="0" bottom="0" percent="0" rank="0" text="" dxfId="0">
      <formula>1</formula>
    </cfRule>
  </conditionalFormatting>
  <conditionalFormatting sqref="HS62">
    <cfRule type="cellIs" priority="308" operator="equal" aboveAverage="0" equalAverage="0" bottom="0" percent="0" rank="0" text="" dxfId="0">
      <formula>1</formula>
    </cfRule>
  </conditionalFormatting>
  <conditionalFormatting sqref="HT61">
    <cfRule type="cellIs" priority="309" operator="equal" aboveAverage="0" equalAverage="0" bottom="0" percent="0" rank="0" text="" dxfId="0">
      <formula>1</formula>
    </cfRule>
  </conditionalFormatting>
  <conditionalFormatting sqref="HT62">
    <cfRule type="cellIs" priority="310" operator="equal" aboveAverage="0" equalAverage="0" bottom="0" percent="0" rank="0" text="" dxfId="0">
      <formula>1</formula>
    </cfRule>
  </conditionalFormatting>
  <conditionalFormatting sqref="HU61">
    <cfRule type="cellIs" priority="311" operator="equal" aboveAverage="0" equalAverage="0" bottom="0" percent="0" rank="0" text="" dxfId="0">
      <formula>1</formula>
    </cfRule>
  </conditionalFormatting>
  <conditionalFormatting sqref="HU62">
    <cfRule type="cellIs" priority="312" operator="equal" aboveAverage="0" equalAverage="0" bottom="0" percent="0" rank="0" text="" dxfId="0">
      <formula>1</formula>
    </cfRule>
  </conditionalFormatting>
  <conditionalFormatting sqref="HV61">
    <cfRule type="cellIs" priority="313" operator="equal" aboveAverage="0" equalAverage="0" bottom="0" percent="0" rank="0" text="" dxfId="0">
      <formula>1</formula>
    </cfRule>
  </conditionalFormatting>
  <conditionalFormatting sqref="HV62">
    <cfRule type="cellIs" priority="314" operator="equal" aboveAverage="0" equalAverage="0" bottom="0" percent="0" rank="0" text="" dxfId="0">
      <formula>1</formula>
    </cfRule>
  </conditionalFormatting>
  <conditionalFormatting sqref="HW61">
    <cfRule type="cellIs" priority="315" operator="equal" aboveAverage="0" equalAverage="0" bottom="0" percent="0" rank="0" text="" dxfId="0">
      <formula>1</formula>
    </cfRule>
  </conditionalFormatting>
  <conditionalFormatting sqref="HW62">
    <cfRule type="cellIs" priority="316" operator="equal" aboveAverage="0" equalAverage="0" bottom="0" percent="0" rank="0" text="" dxfId="0">
      <formula>1</formula>
    </cfRule>
  </conditionalFormatting>
  <conditionalFormatting sqref="HX61">
    <cfRule type="cellIs" priority="317" operator="equal" aboveAverage="0" equalAverage="0" bottom="0" percent="0" rank="0" text="" dxfId="0">
      <formula>1</formula>
    </cfRule>
  </conditionalFormatting>
  <conditionalFormatting sqref="HX62">
    <cfRule type="cellIs" priority="318" operator="equal" aboveAverage="0" equalAverage="0" bottom="0" percent="0" rank="0" text="" dxfId="0">
      <formula>1</formula>
    </cfRule>
  </conditionalFormatting>
  <conditionalFormatting sqref="HY61">
    <cfRule type="cellIs" priority="319" operator="equal" aboveAverage="0" equalAverage="0" bottom="0" percent="0" rank="0" text="" dxfId="0">
      <formula>1</formula>
    </cfRule>
  </conditionalFormatting>
  <conditionalFormatting sqref="HY62">
    <cfRule type="cellIs" priority="320" operator="equal" aboveAverage="0" equalAverage="0" bottom="0" percent="0" rank="0" text="" dxfId="0">
      <formula>1</formula>
    </cfRule>
  </conditionalFormatting>
  <conditionalFormatting sqref="HZ61">
    <cfRule type="cellIs" priority="321" operator="equal" aboveAverage="0" equalAverage="0" bottom="0" percent="0" rank="0" text="" dxfId="0">
      <formula>1</formula>
    </cfRule>
  </conditionalFormatting>
  <conditionalFormatting sqref="HZ62">
    <cfRule type="cellIs" priority="322" operator="equal" aboveAverage="0" equalAverage="0" bottom="0" percent="0" rank="0" text="" dxfId="0">
      <formula>1</formula>
    </cfRule>
  </conditionalFormatting>
  <conditionalFormatting sqref="FQ45">
    <cfRule type="cellIs" priority="323" operator="equal" aboveAverage="0" equalAverage="0" bottom="0" percent="0" rank="0" text="" dxfId="0">
      <formula>1</formula>
    </cfRule>
  </conditionalFormatting>
  <conditionalFormatting sqref="FR45">
    <cfRule type="cellIs" priority="324" operator="equal" aboveAverage="0" equalAverage="0" bottom="0" percent="0" rank="0" text="" dxfId="0">
      <formula>1</formula>
    </cfRule>
  </conditionalFormatting>
  <conditionalFormatting sqref="FS45">
    <cfRule type="cellIs" priority="325" operator="equal" aboveAverage="0" equalAverage="0" bottom="0" percent="0" rank="0" text="" dxfId="0">
      <formula>1</formula>
    </cfRule>
  </conditionalFormatting>
  <conditionalFormatting sqref="FT45">
    <cfRule type="cellIs" priority="326" operator="equal" aboveAverage="0" equalAverage="0" bottom="0" percent="0" rank="0" text="" dxfId="0">
      <formula>1</formula>
    </cfRule>
  </conditionalFormatting>
  <conditionalFormatting sqref="FU45">
    <cfRule type="cellIs" priority="327" operator="equal" aboveAverage="0" equalAverage="0" bottom="0" percent="0" rank="0" text="" dxfId="0">
      <formula>1</formula>
    </cfRule>
  </conditionalFormatting>
  <conditionalFormatting sqref="FV45">
    <cfRule type="cellIs" priority="328" operator="equal" aboveAverage="0" equalAverage="0" bottom="0" percent="0" rank="0" text="" dxfId="0">
      <formula>1</formula>
    </cfRule>
  </conditionalFormatting>
  <conditionalFormatting sqref="FW45">
    <cfRule type="cellIs" priority="329" operator="equal" aboveAverage="0" equalAverage="0" bottom="0" percent="0" rank="0" text="" dxfId="0">
      <formula>1</formula>
    </cfRule>
  </conditionalFormatting>
  <conditionalFormatting sqref="FX45">
    <cfRule type="cellIs" priority="330" operator="equal" aboveAverage="0" equalAverage="0" bottom="0" percent="0" rank="0" text="" dxfId="0">
      <formula>1</formula>
    </cfRule>
  </conditionalFormatting>
  <conditionalFormatting sqref="FY45">
    <cfRule type="cellIs" priority="331" operator="equal" aboveAverage="0" equalAverage="0" bottom="0" percent="0" rank="0" text="" dxfId="0">
      <formula>1</formula>
    </cfRule>
  </conditionalFormatting>
  <conditionalFormatting sqref="FZ45">
    <cfRule type="cellIs" priority="332" operator="equal" aboveAverage="0" equalAverage="0" bottom="0" percent="0" rank="0" text="" dxfId="0">
      <formula>1</formula>
    </cfRule>
  </conditionalFormatting>
  <conditionalFormatting sqref="GA45">
    <cfRule type="cellIs" priority="333" operator="equal" aboveAverage="0" equalAverage="0" bottom="0" percent="0" rank="0" text="" dxfId="0">
      <formula>1</formula>
    </cfRule>
  </conditionalFormatting>
  <conditionalFormatting sqref="GB45">
    <cfRule type="cellIs" priority="334" operator="equal" aboveAverage="0" equalAverage="0" bottom="0" percent="0" rank="0" text="" dxfId="0">
      <formula>1</formula>
    </cfRule>
  </conditionalFormatting>
  <conditionalFormatting sqref="GC45">
    <cfRule type="cellIs" priority="335" operator="equal" aboveAverage="0" equalAverage="0" bottom="0" percent="0" rank="0" text="" dxfId="0">
      <formula>1</formula>
    </cfRule>
  </conditionalFormatting>
  <conditionalFormatting sqref="GD45">
    <cfRule type="cellIs" priority="336" operator="equal" aboveAverage="0" equalAverage="0" bottom="0" percent="0" rank="0" text="" dxfId="0">
      <formula>1</formula>
    </cfRule>
  </conditionalFormatting>
  <conditionalFormatting sqref="GE45">
    <cfRule type="cellIs" priority="337" operator="equal" aboveAverage="0" equalAverage="0" bottom="0" percent="0" rank="0" text="" dxfId="0">
      <formula>1</formula>
    </cfRule>
  </conditionalFormatting>
  <conditionalFormatting sqref="GF45">
    <cfRule type="cellIs" priority="338" operator="equal" aboveAverage="0" equalAverage="0" bottom="0" percent="0" rank="0" text="" dxfId="0">
      <formula>1</formula>
    </cfRule>
  </conditionalFormatting>
  <conditionalFormatting sqref="GG45">
    <cfRule type="cellIs" priority="339" operator="equal" aboveAverage="0" equalAverage="0" bottom="0" percent="0" rank="0" text="" dxfId="0">
      <formula>1</formula>
    </cfRule>
  </conditionalFormatting>
  <conditionalFormatting sqref="GH45">
    <cfRule type="cellIs" priority="340" operator="equal" aboveAverage="0" equalAverage="0" bottom="0" percent="0" rank="0" text="" dxfId="0">
      <formula>1</formula>
    </cfRule>
  </conditionalFormatting>
  <conditionalFormatting sqref="GI45">
    <cfRule type="cellIs" priority="341" operator="equal" aboveAverage="0" equalAverage="0" bottom="0" percent="0" rank="0" text="" dxfId="0">
      <formula>1</formula>
    </cfRule>
  </conditionalFormatting>
  <conditionalFormatting sqref="GJ45">
    <cfRule type="cellIs" priority="342" operator="equal" aboveAverage="0" equalAverage="0" bottom="0" percent="0" rank="0" text="" dxfId="0">
      <formula>1</formula>
    </cfRule>
  </conditionalFormatting>
  <conditionalFormatting sqref="GK45">
    <cfRule type="cellIs" priority="343" operator="equal" aboveAverage="0" equalAverage="0" bottom="0" percent="0" rank="0" text="" dxfId="0">
      <formula>1</formula>
    </cfRule>
  </conditionalFormatting>
  <conditionalFormatting sqref="GL45">
    <cfRule type="cellIs" priority="344" operator="equal" aboveAverage="0" equalAverage="0" bottom="0" percent="0" rank="0" text="" dxfId="0">
      <formula>1</formula>
    </cfRule>
  </conditionalFormatting>
  <conditionalFormatting sqref="GM45">
    <cfRule type="cellIs" priority="345" operator="equal" aboveAverage="0" equalAverage="0" bottom="0" percent="0" rank="0" text="" dxfId="0">
      <formula>1</formula>
    </cfRule>
  </conditionalFormatting>
  <conditionalFormatting sqref="GN45">
    <cfRule type="cellIs" priority="346" operator="equal" aboveAverage="0" equalAverage="0" bottom="0" percent="0" rank="0" text="" dxfId="0">
      <formula>1</formula>
    </cfRule>
  </conditionalFormatting>
  <conditionalFormatting sqref="GO45">
    <cfRule type="cellIs" priority="347" operator="equal" aboveAverage="0" equalAverage="0" bottom="0" percent="0" rank="0" text="" dxfId="0">
      <formula>1</formula>
    </cfRule>
  </conditionalFormatting>
  <conditionalFormatting sqref="GP45">
    <cfRule type="cellIs" priority="348" operator="equal" aboveAverage="0" equalAverage="0" bottom="0" percent="0" rank="0" text="" dxfId="0">
      <formula>1</formula>
    </cfRule>
  </conditionalFormatting>
  <conditionalFormatting sqref="GQ45">
    <cfRule type="cellIs" priority="349" operator="equal" aboveAverage="0" equalAverage="0" bottom="0" percent="0" rank="0" text="" dxfId="0">
      <formula>1</formula>
    </cfRule>
  </conditionalFormatting>
  <conditionalFormatting sqref="GR45">
    <cfRule type="cellIs" priority="350" operator="equal" aboveAverage="0" equalAverage="0" bottom="0" percent="0" rank="0" text="" dxfId="0">
      <formula>1</formula>
    </cfRule>
  </conditionalFormatting>
  <conditionalFormatting sqref="GS45">
    <cfRule type="cellIs" priority="351" operator="equal" aboveAverage="0" equalAverage="0" bottom="0" percent="0" rank="0" text="" dxfId="0">
      <formula>1</formula>
    </cfRule>
  </conditionalFormatting>
  <conditionalFormatting sqref="GT45">
    <cfRule type="cellIs" priority="352" operator="equal" aboveAverage="0" equalAverage="0" bottom="0" percent="0" rank="0" text="" dxfId="0">
      <formula>1</formula>
    </cfRule>
  </conditionalFormatting>
  <conditionalFormatting sqref="GU45">
    <cfRule type="cellIs" priority="353" operator="equal" aboveAverage="0" equalAverage="0" bottom="0" percent="0" rank="0" text="" dxfId="0">
      <formula>1</formula>
    </cfRule>
  </conditionalFormatting>
  <conditionalFormatting sqref="GV45">
    <cfRule type="cellIs" priority="354" operator="equal" aboveAverage="0" equalAverage="0" bottom="0" percent="0" rank="0" text="" dxfId="0">
      <formula>1</formula>
    </cfRule>
  </conditionalFormatting>
  <conditionalFormatting sqref="GW45">
    <cfRule type="cellIs" priority="355" operator="equal" aboveAverage="0" equalAverage="0" bottom="0" percent="0" rank="0" text="" dxfId="0">
      <formula>1</formula>
    </cfRule>
  </conditionalFormatting>
  <conditionalFormatting sqref="GX45">
    <cfRule type="cellIs" priority="356" operator="equal" aboveAverage="0" equalAverage="0" bottom="0" percent="0" rank="0" text="" dxfId="0">
      <formula>1</formula>
    </cfRule>
  </conditionalFormatting>
  <conditionalFormatting sqref="GY45">
    <cfRule type="cellIs" priority="357" operator="equal" aboveAverage="0" equalAverage="0" bottom="0" percent="0" rank="0" text="" dxfId="0">
      <formula>1</formula>
    </cfRule>
  </conditionalFormatting>
  <conditionalFormatting sqref="GZ45">
    <cfRule type="cellIs" priority="358" operator="equal" aboveAverage="0" equalAverage="0" bottom="0" percent="0" rank="0" text="" dxfId="0">
      <formula>1</formula>
    </cfRule>
  </conditionalFormatting>
  <conditionalFormatting sqref="HA45">
    <cfRule type="cellIs" priority="359" operator="equal" aboveAverage="0" equalAverage="0" bottom="0" percent="0" rank="0" text="" dxfId="0">
      <formula>1</formula>
    </cfRule>
  </conditionalFormatting>
  <conditionalFormatting sqref="HB45">
    <cfRule type="cellIs" priority="360" operator="equal" aboveAverage="0" equalAverage="0" bottom="0" percent="0" rank="0" text="" dxfId="0">
      <formula>1</formula>
    </cfRule>
  </conditionalFormatting>
  <conditionalFormatting sqref="HC45">
    <cfRule type="cellIs" priority="361" operator="equal" aboveAverage="0" equalAverage="0" bottom="0" percent="0" rank="0" text="" dxfId="0">
      <formula>1</formula>
    </cfRule>
  </conditionalFormatting>
  <conditionalFormatting sqref="HD45">
    <cfRule type="cellIs" priority="362" operator="equal" aboveAverage="0" equalAverage="0" bottom="0" percent="0" rank="0" text="" dxfId="0">
      <formula>1</formula>
    </cfRule>
  </conditionalFormatting>
  <conditionalFormatting sqref="HE45">
    <cfRule type="cellIs" priority="363" operator="equal" aboveAverage="0" equalAverage="0" bottom="0" percent="0" rank="0" text="" dxfId="0">
      <formula>1</formula>
    </cfRule>
  </conditionalFormatting>
  <conditionalFormatting sqref="HF45">
    <cfRule type="cellIs" priority="364" operator="equal" aboveAverage="0" equalAverage="0" bottom="0" percent="0" rank="0" text="" dxfId="0">
      <formula>1</formula>
    </cfRule>
  </conditionalFormatting>
  <conditionalFormatting sqref="HG45">
    <cfRule type="cellIs" priority="365" operator="equal" aboveAverage="0" equalAverage="0" bottom="0" percent="0" rank="0" text="" dxfId="0">
      <formula>1</formula>
    </cfRule>
  </conditionalFormatting>
  <conditionalFormatting sqref="HH45">
    <cfRule type="cellIs" priority="366" operator="equal" aboveAverage="0" equalAverage="0" bottom="0" percent="0" rank="0" text="" dxfId="0">
      <formula>1</formula>
    </cfRule>
  </conditionalFormatting>
  <conditionalFormatting sqref="HI45">
    <cfRule type="cellIs" priority="367" operator="equal" aboveAverage="0" equalAverage="0" bottom="0" percent="0" rank="0" text="" dxfId="0">
      <formula>1</formula>
    </cfRule>
  </conditionalFormatting>
  <conditionalFormatting sqref="HJ45">
    <cfRule type="cellIs" priority="368" operator="equal" aboveAverage="0" equalAverage="0" bottom="0" percent="0" rank="0" text="" dxfId="0">
      <formula>1</formula>
    </cfRule>
  </conditionalFormatting>
  <conditionalFormatting sqref="HK45">
    <cfRule type="cellIs" priority="369" operator="equal" aboveAverage="0" equalAverage="0" bottom="0" percent="0" rank="0" text="" dxfId="0">
      <formula>1</formula>
    </cfRule>
  </conditionalFormatting>
  <conditionalFormatting sqref="HL45">
    <cfRule type="cellIs" priority="370" operator="equal" aboveAverage="0" equalAverage="0" bottom="0" percent="0" rank="0" text="" dxfId="0">
      <formula>1</formula>
    </cfRule>
  </conditionalFormatting>
  <conditionalFormatting sqref="HM45">
    <cfRule type="cellIs" priority="371" operator="equal" aboveAverage="0" equalAverage="0" bottom="0" percent="0" rank="0" text="" dxfId="0">
      <formula>1</formula>
    </cfRule>
  </conditionalFormatting>
  <conditionalFormatting sqref="HN45">
    <cfRule type="cellIs" priority="372" operator="equal" aboveAverage="0" equalAverage="0" bottom="0" percent="0" rank="0" text="" dxfId="0">
      <formula>1</formula>
    </cfRule>
  </conditionalFormatting>
  <conditionalFormatting sqref="HO45">
    <cfRule type="cellIs" priority="373" operator="equal" aboveAverage="0" equalAverage="0" bottom="0" percent="0" rank="0" text="" dxfId="0">
      <formula>1</formula>
    </cfRule>
  </conditionalFormatting>
  <conditionalFormatting sqref="HP45">
    <cfRule type="cellIs" priority="374" operator="equal" aboveAverage="0" equalAverage="0" bottom="0" percent="0" rank="0" text="" dxfId="0">
      <formula>1</formula>
    </cfRule>
  </conditionalFormatting>
  <conditionalFormatting sqref="HQ45">
    <cfRule type="cellIs" priority="375" operator="equal" aboveAverage="0" equalAverage="0" bottom="0" percent="0" rank="0" text="" dxfId="0">
      <formula>1</formula>
    </cfRule>
  </conditionalFormatting>
  <conditionalFormatting sqref="HR45">
    <cfRule type="cellIs" priority="376" operator="equal" aboveAverage="0" equalAverage="0" bottom="0" percent="0" rank="0" text="" dxfId="0">
      <formula>1</formula>
    </cfRule>
  </conditionalFormatting>
  <conditionalFormatting sqref="HS45">
    <cfRule type="cellIs" priority="377" operator="equal" aboveAverage="0" equalAverage="0" bottom="0" percent="0" rank="0" text="" dxfId="0">
      <formula>1</formula>
    </cfRule>
  </conditionalFormatting>
  <conditionalFormatting sqref="HT45">
    <cfRule type="cellIs" priority="378" operator="equal" aboveAverage="0" equalAverage="0" bottom="0" percent="0" rank="0" text="" dxfId="0">
      <formula>1</formula>
    </cfRule>
  </conditionalFormatting>
  <conditionalFormatting sqref="HU45">
    <cfRule type="cellIs" priority="379" operator="equal" aboveAverage="0" equalAverage="0" bottom="0" percent="0" rank="0" text="" dxfId="0">
      <formula>1</formula>
    </cfRule>
  </conditionalFormatting>
  <conditionalFormatting sqref="HV45">
    <cfRule type="cellIs" priority="380" operator="equal" aboveAverage="0" equalAverage="0" bottom="0" percent="0" rank="0" text="" dxfId="0">
      <formula>1</formula>
    </cfRule>
  </conditionalFormatting>
  <conditionalFormatting sqref="HW45">
    <cfRule type="cellIs" priority="381" operator="equal" aboveAverage="0" equalAverage="0" bottom="0" percent="0" rank="0" text="" dxfId="0">
      <formula>1</formula>
    </cfRule>
  </conditionalFormatting>
  <conditionalFormatting sqref="HX45">
    <cfRule type="cellIs" priority="382" operator="equal" aboveAverage="0" equalAverage="0" bottom="0" percent="0" rank="0" text="" dxfId="0">
      <formula>1</formula>
    </cfRule>
  </conditionalFormatting>
  <conditionalFormatting sqref="HY45">
    <cfRule type="cellIs" priority="383" operator="equal" aboveAverage="0" equalAverage="0" bottom="0" percent="0" rank="0" text="" dxfId="0">
      <formula>1</formula>
    </cfRule>
  </conditionalFormatting>
  <conditionalFormatting sqref="HZ45">
    <cfRule type="cellIs" priority="384" operator="equal" aboveAverage="0" equalAverage="0" bottom="0" percent="0" rank="0" text="" dxfId="0">
      <formula>1</formula>
    </cfRule>
  </conditionalFormatting>
  <conditionalFormatting sqref="IA45">
    <cfRule type="cellIs" priority="385" operator="equal" aboveAverage="0" equalAverage="0" bottom="0" percent="0" rank="0" text="" dxfId="0">
      <formula>1</formula>
    </cfRule>
  </conditionalFormatting>
  <conditionalFormatting sqref="IB45">
    <cfRule type="cellIs" priority="386" operator="equal" aboveAverage="0" equalAverage="0" bottom="0" percent="0" rank="0" text="" dxfId="0">
      <formula>1</formula>
    </cfRule>
  </conditionalFormatting>
  <conditionalFormatting sqref="EU13:FF13">
    <cfRule type="cellIs" priority="387" operator="equal" aboveAverage="0" equalAverage="0" bottom="0" percent="0" rank="0" text="" dxfId="0">
      <formula>1</formula>
    </cfRule>
  </conditionalFormatting>
  <conditionalFormatting sqref="EX18:FF18">
    <cfRule type="cellIs" priority="388" operator="equal" aboveAverage="0" equalAverage="0" bottom="0" percent="0" rank="0" text="" dxfId="0">
      <formula>1</formula>
    </cfRule>
  </conditionalFormatting>
  <conditionalFormatting sqref="EW176:FF176">
    <cfRule type="cellIs" priority="389" operator="equal" aboveAverage="0" equalAverage="0" bottom="0" percent="0" rank="0" text="" dxfId="0">
      <formula>1</formula>
    </cfRule>
  </conditionalFormatting>
  <conditionalFormatting sqref="EU38:FF38">
    <cfRule type="cellIs" priority="390" operator="equal" aboveAverage="0" equalAverage="0" bottom="0" percent="0" rank="0" text="" dxfId="0">
      <formula>1</formula>
    </cfRule>
  </conditionalFormatting>
  <conditionalFormatting sqref="EU51:FF51">
    <cfRule type="cellIs" priority="391" operator="equal" aboveAverage="0" equalAverage="0" bottom="0" percent="0" rank="0" text="" dxfId="0">
      <formula>1</formula>
    </cfRule>
  </conditionalFormatting>
  <conditionalFormatting sqref="EU67:FF67">
    <cfRule type="cellIs" priority="392" operator="equal" aboveAverage="0" equalAverage="0" bottom="0" percent="0" rank="0" text="" dxfId="0">
      <formula>1</formula>
    </cfRule>
  </conditionalFormatting>
  <conditionalFormatting sqref="EX135:FF136 EI135:EU136">
    <cfRule type="cellIs" priority="393" operator="equal" aboveAverage="0" equalAverage="0" bottom="0" percent="0" rank="0" text="" dxfId="0">
      <formula>1</formula>
    </cfRule>
  </conditionalFormatting>
  <conditionalFormatting sqref="EP144:EV144 EP144:EU144 EI143:ET144">
    <cfRule type="cellIs" priority="394" operator="equal" aboveAverage="0" equalAverage="0" bottom="0" percent="0" rank="0" text="" dxfId="0">
      <formula>1</formula>
    </cfRule>
  </conditionalFormatting>
  <conditionalFormatting sqref="EU143:FF143">
    <cfRule type="cellIs" priority="395" operator="equal" aboveAverage="0" equalAverage="0" bottom="0" percent="0" rank="0" text="" dxfId="0">
      <formula>1</formula>
    </cfRule>
  </conditionalFormatting>
  <conditionalFormatting sqref="EW144:FF144">
    <cfRule type="cellIs" priority="396" operator="equal" aboveAverage="0" equalAverage="0" bottom="0" percent="0" rank="0" text="" dxfId="0">
      <formula>1</formula>
    </cfRule>
  </conditionalFormatting>
  <conditionalFormatting sqref="EX118:FF118 EI118:EU119 EY119:FF119">
    <cfRule type="cellIs" priority="397" operator="equal" aboveAverage="0" equalAverage="0" bottom="0" percent="0" rank="0" text="" dxfId="0">
      <formula>1</formula>
    </cfRule>
  </conditionalFormatting>
  <conditionalFormatting sqref="EU107:FF107">
    <cfRule type="cellIs" priority="398" operator="equal" aboveAverage="0" equalAverage="0" bottom="0" percent="0" rank="0" text="" dxfId="0">
      <formula>1</formula>
    </cfRule>
  </conditionalFormatting>
  <conditionalFormatting sqref="EW108:FF108">
    <cfRule type="cellIs" priority="399" operator="equal" aboveAverage="0" equalAverage="0" bottom="0" percent="0" rank="0" text="" dxfId="0">
      <formula>1</formula>
    </cfRule>
  </conditionalFormatting>
  <conditionalFormatting sqref="EX98:FF99 EI98:EU99">
    <cfRule type="cellIs" priority="400" operator="equal" aboveAverage="0" equalAverage="0" bottom="0" percent="0" rank="0" text="" dxfId="0">
      <formula>1</formula>
    </cfRule>
  </conditionalFormatting>
  <conditionalFormatting sqref="EX10:FF11">
    <cfRule type="cellIs" priority="401" operator="equal" aboveAverage="0" equalAverage="0" bottom="0" percent="0" rank="0" text="" dxfId="0">
      <formula>1</formula>
    </cfRule>
  </conditionalFormatting>
  <conditionalFormatting sqref="GX37">
    <cfRule type="cellIs" priority="402" operator="equal" aboveAverage="0" equalAverage="0" bottom="0" percent="0" rank="0" text="" dxfId="0">
      <formula>1</formula>
    </cfRule>
  </conditionalFormatting>
  <conditionalFormatting sqref="GX37">
    <cfRule type="cellIs" priority="403" operator="equal" aboveAverage="0" equalAverage="0" bottom="0" percent="0" rank="0" text="" dxfId="0">
      <formula>1</formula>
    </cfRule>
  </conditionalFormatting>
  <conditionalFormatting sqref="GX38">
    <cfRule type="cellIs" priority="404" operator="equal" aboveAverage="0" equalAverage="0" bottom="0" percent="0" rank="0" text="" dxfId="0">
      <formula>1</formula>
    </cfRule>
  </conditionalFormatting>
  <conditionalFormatting sqref="GX38">
    <cfRule type="cellIs" priority="405" operator="equal" aboveAverage="0" equalAverage="0" bottom="0" percent="0" rank="0" text="" dxfId="0">
      <formula>1</formula>
    </cfRule>
  </conditionalFormatting>
  <conditionalFormatting sqref="GX39">
    <cfRule type="cellIs" priority="406" operator="equal" aboveAverage="0" equalAverage="0" bottom="0" percent="0" rank="0" text="" dxfId="0">
      <formula>1</formula>
    </cfRule>
  </conditionalFormatting>
  <conditionalFormatting sqref="GX39">
    <cfRule type="cellIs" priority="407" operator="equal" aboveAverage="0" equalAverage="0" bottom="0" percent="0" rank="0" text="" dxfId="0">
      <formula>1</formula>
    </cfRule>
  </conditionalFormatting>
  <conditionalFormatting sqref="GX40">
    <cfRule type="cellIs" priority="408" operator="equal" aboveAverage="0" equalAverage="0" bottom="0" percent="0" rank="0" text="" dxfId="0">
      <formula>1</formula>
    </cfRule>
  </conditionalFormatting>
  <conditionalFormatting sqref="GX40">
    <cfRule type="cellIs" priority="409" operator="equal" aboveAverage="0" equalAverage="0" bottom="0" percent="0" rank="0" text="" dxfId="0">
      <formula>1</formula>
    </cfRule>
  </conditionalFormatting>
  <conditionalFormatting sqref="GX41">
    <cfRule type="cellIs" priority="410" operator="equal" aboveAverage="0" equalAverage="0" bottom="0" percent="0" rank="0" text="" dxfId="0">
      <formula>1</formula>
    </cfRule>
  </conditionalFormatting>
  <conditionalFormatting sqref="GX41">
    <cfRule type="cellIs" priority="411" operator="equal" aboveAverage="0" equalAverage="0" bottom="0" percent="0" rank="0" text="" dxfId="0">
      <formula>1</formula>
    </cfRule>
  </conditionalFormatting>
  <conditionalFormatting sqref="GX42">
    <cfRule type="cellIs" priority="412" operator="equal" aboveAverage="0" equalAverage="0" bottom="0" percent="0" rank="0" text="" dxfId="0">
      <formula>1</formula>
    </cfRule>
  </conditionalFormatting>
  <conditionalFormatting sqref="GX42">
    <cfRule type="cellIs" priority="413" operator="equal" aboveAverage="0" equalAverage="0" bottom="0" percent="0" rank="0" text="" dxfId="0">
      <formula>1</formula>
    </cfRule>
  </conditionalFormatting>
  <conditionalFormatting sqref="GX43">
    <cfRule type="cellIs" priority="414" operator="equal" aboveAverage="0" equalAverage="0" bottom="0" percent="0" rank="0" text="" dxfId="0">
      <formula>1</formula>
    </cfRule>
  </conditionalFormatting>
  <conditionalFormatting sqref="GX43">
    <cfRule type="cellIs" priority="415" operator="equal" aboveAverage="0" equalAverage="0" bottom="0" percent="0" rank="0" text="" dxfId="0">
      <formula>1</formula>
    </cfRule>
  </conditionalFormatting>
  <conditionalFormatting sqref="GX44">
    <cfRule type="cellIs" priority="416" operator="equal" aboveAverage="0" equalAverage="0" bottom="0" percent="0" rank="0" text="" dxfId="0">
      <formula>1</formula>
    </cfRule>
  </conditionalFormatting>
  <conditionalFormatting sqref="GX44">
    <cfRule type="cellIs" priority="417" operator="equal" aboveAverage="0" equalAverage="0" bottom="0" percent="0" rank="0" text="" dxfId="0">
      <formula>1</formula>
    </cfRule>
  </conditionalFormatting>
  <conditionalFormatting sqref="GY37">
    <cfRule type="cellIs" priority="418" operator="equal" aboveAverage="0" equalAverage="0" bottom="0" percent="0" rank="0" text="" dxfId="0">
      <formula>1</formula>
    </cfRule>
  </conditionalFormatting>
  <conditionalFormatting sqref="GY37">
    <cfRule type="cellIs" priority="419" operator="equal" aboveAverage="0" equalAverage="0" bottom="0" percent="0" rank="0" text="" dxfId="0">
      <formula>1</formula>
    </cfRule>
  </conditionalFormatting>
  <conditionalFormatting sqref="GY38">
    <cfRule type="cellIs" priority="420" operator="equal" aboveAverage="0" equalAverage="0" bottom="0" percent="0" rank="0" text="" dxfId="0">
      <formula>1</formula>
    </cfRule>
  </conditionalFormatting>
  <conditionalFormatting sqref="GY38">
    <cfRule type="cellIs" priority="421" operator="equal" aboveAverage="0" equalAverage="0" bottom="0" percent="0" rank="0" text="" dxfId="0">
      <formula>1</formula>
    </cfRule>
  </conditionalFormatting>
  <conditionalFormatting sqref="GY39">
    <cfRule type="cellIs" priority="422" operator="equal" aboveAverage="0" equalAverage="0" bottom="0" percent="0" rank="0" text="" dxfId="0">
      <formula>1</formula>
    </cfRule>
  </conditionalFormatting>
  <conditionalFormatting sqref="GY39">
    <cfRule type="cellIs" priority="423" operator="equal" aboveAverage="0" equalAverage="0" bottom="0" percent="0" rank="0" text="" dxfId="0">
      <formula>1</formula>
    </cfRule>
  </conditionalFormatting>
  <conditionalFormatting sqref="GY40">
    <cfRule type="cellIs" priority="424" operator="equal" aboveAverage="0" equalAverage="0" bottom="0" percent="0" rank="0" text="" dxfId="0">
      <formula>1</formula>
    </cfRule>
  </conditionalFormatting>
  <conditionalFormatting sqref="GY40">
    <cfRule type="cellIs" priority="425" operator="equal" aboveAverage="0" equalAverage="0" bottom="0" percent="0" rank="0" text="" dxfId="0">
      <formula>1</formula>
    </cfRule>
  </conditionalFormatting>
  <conditionalFormatting sqref="GY41">
    <cfRule type="cellIs" priority="426" operator="equal" aboveAverage="0" equalAverage="0" bottom="0" percent="0" rank="0" text="" dxfId="0">
      <formula>1</formula>
    </cfRule>
  </conditionalFormatting>
  <conditionalFormatting sqref="GY41">
    <cfRule type="cellIs" priority="427" operator="equal" aboveAverage="0" equalAverage="0" bottom="0" percent="0" rank="0" text="" dxfId="0">
      <formula>1</formula>
    </cfRule>
  </conditionalFormatting>
  <conditionalFormatting sqref="GY42">
    <cfRule type="cellIs" priority="428" operator="equal" aboveAverage="0" equalAverage="0" bottom="0" percent="0" rank="0" text="" dxfId="0">
      <formula>1</formula>
    </cfRule>
  </conditionalFormatting>
  <conditionalFormatting sqref="GY42">
    <cfRule type="cellIs" priority="429" operator="equal" aboveAverage="0" equalAverage="0" bottom="0" percent="0" rank="0" text="" dxfId="0">
      <formula>1</formula>
    </cfRule>
  </conditionalFormatting>
  <conditionalFormatting sqref="GY43">
    <cfRule type="cellIs" priority="430" operator="equal" aboveAverage="0" equalAverage="0" bottom="0" percent="0" rank="0" text="" dxfId="0">
      <formula>1</formula>
    </cfRule>
  </conditionalFormatting>
  <conditionalFormatting sqref="GY43">
    <cfRule type="cellIs" priority="431" operator="equal" aboveAverage="0" equalAverage="0" bottom="0" percent="0" rank="0" text="" dxfId="0">
      <formula>1</formula>
    </cfRule>
  </conditionalFormatting>
  <conditionalFormatting sqref="GY44">
    <cfRule type="cellIs" priority="432" operator="equal" aboveAverage="0" equalAverage="0" bottom="0" percent="0" rank="0" text="" dxfId="0">
      <formula>1</formula>
    </cfRule>
  </conditionalFormatting>
  <conditionalFormatting sqref="GY44">
    <cfRule type="cellIs" priority="433" operator="equal" aboveAverage="0" equalAverage="0" bottom="0" percent="0" rank="0" text="" dxfId="0">
      <formula>1</formula>
    </cfRule>
  </conditionalFormatting>
  <conditionalFormatting sqref="GZ37">
    <cfRule type="cellIs" priority="434" operator="equal" aboveAverage="0" equalAverage="0" bottom="0" percent="0" rank="0" text="" dxfId="0">
      <formula>1</formula>
    </cfRule>
  </conditionalFormatting>
  <conditionalFormatting sqref="GZ37">
    <cfRule type="cellIs" priority="435" operator="equal" aboveAverage="0" equalAverage="0" bottom="0" percent="0" rank="0" text="" dxfId="0">
      <formula>1</formula>
    </cfRule>
  </conditionalFormatting>
  <conditionalFormatting sqref="GZ38">
    <cfRule type="cellIs" priority="436" operator="equal" aboveAverage="0" equalAverage="0" bottom="0" percent="0" rank="0" text="" dxfId="0">
      <formula>1</formula>
    </cfRule>
  </conditionalFormatting>
  <conditionalFormatting sqref="GZ38">
    <cfRule type="cellIs" priority="437" operator="equal" aboveAverage="0" equalAverage="0" bottom="0" percent="0" rank="0" text="" dxfId="0">
      <formula>1</formula>
    </cfRule>
  </conditionalFormatting>
  <conditionalFormatting sqref="GZ39">
    <cfRule type="cellIs" priority="438" operator="equal" aboveAverage="0" equalAverage="0" bottom="0" percent="0" rank="0" text="" dxfId="0">
      <formula>1</formula>
    </cfRule>
  </conditionalFormatting>
  <conditionalFormatting sqref="GZ39">
    <cfRule type="cellIs" priority="439" operator="equal" aboveAverage="0" equalAverage="0" bottom="0" percent="0" rank="0" text="" dxfId="0">
      <formula>1</formula>
    </cfRule>
  </conditionalFormatting>
  <conditionalFormatting sqref="GZ40">
    <cfRule type="cellIs" priority="440" operator="equal" aboveAverage="0" equalAverage="0" bottom="0" percent="0" rank="0" text="" dxfId="0">
      <formula>1</formula>
    </cfRule>
  </conditionalFormatting>
  <conditionalFormatting sqref="GZ40">
    <cfRule type="cellIs" priority="441" operator="equal" aboveAverage="0" equalAverage="0" bottom="0" percent="0" rank="0" text="" dxfId="0">
      <formula>1</formula>
    </cfRule>
  </conditionalFormatting>
  <conditionalFormatting sqref="GZ41">
    <cfRule type="cellIs" priority="442" operator="equal" aboveAverage="0" equalAverage="0" bottom="0" percent="0" rank="0" text="" dxfId="0">
      <formula>1</formula>
    </cfRule>
  </conditionalFormatting>
  <conditionalFormatting sqref="GZ41">
    <cfRule type="cellIs" priority="443" operator="equal" aboveAverage="0" equalAverage="0" bottom="0" percent="0" rank="0" text="" dxfId="0">
      <formula>1</formula>
    </cfRule>
  </conditionalFormatting>
  <conditionalFormatting sqref="GZ42">
    <cfRule type="cellIs" priority="444" operator="equal" aboveAverage="0" equalAverage="0" bottom="0" percent="0" rank="0" text="" dxfId="0">
      <formula>1</formula>
    </cfRule>
  </conditionalFormatting>
  <conditionalFormatting sqref="GZ42">
    <cfRule type="cellIs" priority="445" operator="equal" aboveAverage="0" equalAverage="0" bottom="0" percent="0" rank="0" text="" dxfId="0">
      <formula>1</formula>
    </cfRule>
  </conditionalFormatting>
  <conditionalFormatting sqref="GZ43">
    <cfRule type="cellIs" priority="446" operator="equal" aboveAverage="0" equalAverage="0" bottom="0" percent="0" rank="0" text="" dxfId="0">
      <formula>1</formula>
    </cfRule>
  </conditionalFormatting>
  <conditionalFormatting sqref="GZ43">
    <cfRule type="cellIs" priority="447" operator="equal" aboveAverage="0" equalAverage="0" bottom="0" percent="0" rank="0" text="" dxfId="0">
      <formula>1</formula>
    </cfRule>
  </conditionalFormatting>
  <conditionalFormatting sqref="GZ44">
    <cfRule type="cellIs" priority="448" operator="equal" aboveAverage="0" equalAverage="0" bottom="0" percent="0" rank="0" text="" dxfId="0">
      <formula>1</formula>
    </cfRule>
  </conditionalFormatting>
  <conditionalFormatting sqref="GZ44">
    <cfRule type="cellIs" priority="449" operator="equal" aboveAverage="0" equalAverage="0" bottom="0" percent="0" rank="0" text="" dxfId="0">
      <formula>1</formula>
    </cfRule>
  </conditionalFormatting>
  <conditionalFormatting sqref="GX46">
    <cfRule type="cellIs" priority="450" operator="equal" aboveAverage="0" equalAverage="0" bottom="0" percent="0" rank="0" text="" dxfId="0">
      <formula>1</formula>
    </cfRule>
  </conditionalFormatting>
  <conditionalFormatting sqref="GX46">
    <cfRule type="cellIs" priority="451" operator="equal" aboveAverage="0" equalAverage="0" bottom="0" percent="0" rank="0" text="" dxfId="0">
      <formula>1</formula>
    </cfRule>
  </conditionalFormatting>
  <conditionalFormatting sqref="GX47">
    <cfRule type="cellIs" priority="452" operator="equal" aboveAverage="0" equalAverage="0" bottom="0" percent="0" rank="0" text="" dxfId="0">
      <formula>1</formula>
    </cfRule>
  </conditionalFormatting>
  <conditionalFormatting sqref="GX47">
    <cfRule type="cellIs" priority="453" operator="equal" aboveAverage="0" equalAverage="0" bottom="0" percent="0" rank="0" text="" dxfId="0">
      <formula>1</formula>
    </cfRule>
  </conditionalFormatting>
  <conditionalFormatting sqref="GX48">
    <cfRule type="cellIs" priority="454" operator="equal" aboveAverage="0" equalAverage="0" bottom="0" percent="0" rank="0" text="" dxfId="0">
      <formula>1</formula>
    </cfRule>
  </conditionalFormatting>
  <conditionalFormatting sqref="GX48">
    <cfRule type="cellIs" priority="455" operator="equal" aboveAverage="0" equalAverage="0" bottom="0" percent="0" rank="0" text="" dxfId="0">
      <formula>1</formula>
    </cfRule>
  </conditionalFormatting>
  <conditionalFormatting sqref="GX49">
    <cfRule type="cellIs" priority="456" operator="equal" aboveAverage="0" equalAverage="0" bottom="0" percent="0" rank="0" text="" dxfId="0">
      <formula>1</formula>
    </cfRule>
  </conditionalFormatting>
  <conditionalFormatting sqref="GX49">
    <cfRule type="cellIs" priority="457" operator="equal" aboveAverage="0" equalAverage="0" bottom="0" percent="0" rank="0" text="" dxfId="0">
      <formula>1</formula>
    </cfRule>
  </conditionalFormatting>
  <conditionalFormatting sqref="GX50">
    <cfRule type="cellIs" priority="458" operator="equal" aboveAverage="0" equalAverage="0" bottom="0" percent="0" rank="0" text="" dxfId="0">
      <formula>1</formula>
    </cfRule>
  </conditionalFormatting>
  <conditionalFormatting sqref="GX50">
    <cfRule type="cellIs" priority="459" operator="equal" aboveAverage="0" equalAverage="0" bottom="0" percent="0" rank="0" text="" dxfId="0">
      <formula>1</formula>
    </cfRule>
  </conditionalFormatting>
  <conditionalFormatting sqref="GX51">
    <cfRule type="cellIs" priority="460" operator="equal" aboveAverage="0" equalAverage="0" bottom="0" percent="0" rank="0" text="" dxfId="0">
      <formula>1</formula>
    </cfRule>
  </conditionalFormatting>
  <conditionalFormatting sqref="GX51">
    <cfRule type="cellIs" priority="461" operator="equal" aboveAverage="0" equalAverage="0" bottom="0" percent="0" rank="0" text="" dxfId="0">
      <formula>1</formula>
    </cfRule>
  </conditionalFormatting>
  <conditionalFormatting sqref="GX52">
    <cfRule type="cellIs" priority="462" operator="equal" aboveAverage="0" equalAverage="0" bottom="0" percent="0" rank="0" text="" dxfId="0">
      <formula>1</formula>
    </cfRule>
  </conditionalFormatting>
  <conditionalFormatting sqref="GX52">
    <cfRule type="cellIs" priority="463" operator="equal" aboveAverage="0" equalAverage="0" bottom="0" percent="0" rank="0" text="" dxfId="0">
      <formula>1</formula>
    </cfRule>
  </conditionalFormatting>
  <conditionalFormatting sqref="GX53">
    <cfRule type="cellIs" priority="464" operator="equal" aboveAverage="0" equalAverage="0" bottom="0" percent="0" rank="0" text="" dxfId="0">
      <formula>1</formula>
    </cfRule>
  </conditionalFormatting>
  <conditionalFormatting sqref="GX53">
    <cfRule type="cellIs" priority="465" operator="equal" aboveAverage="0" equalAverage="0" bottom="0" percent="0" rank="0" text="" dxfId="0">
      <formula>1</formula>
    </cfRule>
  </conditionalFormatting>
  <conditionalFormatting sqref="GX54">
    <cfRule type="cellIs" priority="466" operator="equal" aboveAverage="0" equalAverage="0" bottom="0" percent="0" rank="0" text="" dxfId="0">
      <formula>1</formula>
    </cfRule>
  </conditionalFormatting>
  <conditionalFormatting sqref="GX54">
    <cfRule type="cellIs" priority="467" operator="equal" aboveAverage="0" equalAverage="0" bottom="0" percent="0" rank="0" text="" dxfId="0">
      <formula>1</formula>
    </cfRule>
  </conditionalFormatting>
  <conditionalFormatting sqref="GX55">
    <cfRule type="cellIs" priority="468" operator="equal" aboveAverage="0" equalAverage="0" bottom="0" percent="0" rank="0" text="" dxfId="0">
      <formula>1</formula>
    </cfRule>
  </conditionalFormatting>
  <conditionalFormatting sqref="GX55">
    <cfRule type="cellIs" priority="469" operator="equal" aboveAverage="0" equalAverage="0" bottom="0" percent="0" rank="0" text="" dxfId="0">
      <formula>1</formula>
    </cfRule>
  </conditionalFormatting>
  <conditionalFormatting sqref="GX56">
    <cfRule type="cellIs" priority="470" operator="equal" aboveAverage="0" equalAverage="0" bottom="0" percent="0" rank="0" text="" dxfId="0">
      <formula>1</formula>
    </cfRule>
  </conditionalFormatting>
  <conditionalFormatting sqref="GX56">
    <cfRule type="cellIs" priority="471" operator="equal" aboveAverage="0" equalAverage="0" bottom="0" percent="0" rank="0" text="" dxfId="0">
      <formula>1</formula>
    </cfRule>
  </conditionalFormatting>
  <conditionalFormatting sqref="GX57">
    <cfRule type="cellIs" priority="472" operator="equal" aboveAverage="0" equalAverage="0" bottom="0" percent="0" rank="0" text="" dxfId="0">
      <formula>1</formula>
    </cfRule>
  </conditionalFormatting>
  <conditionalFormatting sqref="GX57">
    <cfRule type="cellIs" priority="473" operator="equal" aboveAverage="0" equalAverage="0" bottom="0" percent="0" rank="0" text="" dxfId="0">
      <formula>1</formula>
    </cfRule>
  </conditionalFormatting>
  <conditionalFormatting sqref="GX58">
    <cfRule type="cellIs" priority="474" operator="equal" aboveAverage="0" equalAverage="0" bottom="0" percent="0" rank="0" text="" dxfId="0">
      <formula>1</formula>
    </cfRule>
  </conditionalFormatting>
  <conditionalFormatting sqref="GX58">
    <cfRule type="cellIs" priority="475" operator="equal" aboveAverage="0" equalAverage="0" bottom="0" percent="0" rank="0" text="" dxfId="0">
      <formula>1</formula>
    </cfRule>
  </conditionalFormatting>
  <conditionalFormatting sqref="GX59">
    <cfRule type="cellIs" priority="476" operator="equal" aboveAverage="0" equalAverage="0" bottom="0" percent="0" rank="0" text="" dxfId="0">
      <formula>1</formula>
    </cfRule>
  </conditionalFormatting>
  <conditionalFormatting sqref="GX59">
    <cfRule type="cellIs" priority="477" operator="equal" aboveAverage="0" equalAverage="0" bottom="0" percent="0" rank="0" text="" dxfId="0">
      <formula>1</formula>
    </cfRule>
  </conditionalFormatting>
  <conditionalFormatting sqref="GX60">
    <cfRule type="cellIs" priority="478" operator="equal" aboveAverage="0" equalAverage="0" bottom="0" percent="0" rank="0" text="" dxfId="0">
      <formula>1</formula>
    </cfRule>
  </conditionalFormatting>
  <conditionalFormatting sqref="GX60">
    <cfRule type="cellIs" priority="479" operator="equal" aboveAverage="0" equalAverage="0" bottom="0" percent="0" rank="0" text="" dxfId="0">
      <formula>1</formula>
    </cfRule>
  </conditionalFormatting>
  <conditionalFormatting sqref="GY46">
    <cfRule type="cellIs" priority="480" operator="equal" aboveAverage="0" equalAverage="0" bottom="0" percent="0" rank="0" text="" dxfId="0">
      <formula>1</formula>
    </cfRule>
  </conditionalFormatting>
  <conditionalFormatting sqref="GY46">
    <cfRule type="cellIs" priority="481" operator="equal" aboveAverage="0" equalAverage="0" bottom="0" percent="0" rank="0" text="" dxfId="0">
      <formula>1</formula>
    </cfRule>
  </conditionalFormatting>
  <conditionalFormatting sqref="GY47">
    <cfRule type="cellIs" priority="482" operator="equal" aboveAverage="0" equalAverage="0" bottom="0" percent="0" rank="0" text="" dxfId="0">
      <formula>1</formula>
    </cfRule>
  </conditionalFormatting>
  <conditionalFormatting sqref="GY47">
    <cfRule type="cellIs" priority="483" operator="equal" aboveAverage="0" equalAverage="0" bottom="0" percent="0" rank="0" text="" dxfId="0">
      <formula>1</formula>
    </cfRule>
  </conditionalFormatting>
  <conditionalFormatting sqref="GY48">
    <cfRule type="cellIs" priority="484" operator="equal" aboveAverage="0" equalAverage="0" bottom="0" percent="0" rank="0" text="" dxfId="0">
      <formula>1</formula>
    </cfRule>
  </conditionalFormatting>
  <conditionalFormatting sqref="GY48">
    <cfRule type="cellIs" priority="485" operator="equal" aboveAverage="0" equalAverage="0" bottom="0" percent="0" rank="0" text="" dxfId="0">
      <formula>1</formula>
    </cfRule>
  </conditionalFormatting>
  <conditionalFormatting sqref="GY49">
    <cfRule type="cellIs" priority="486" operator="equal" aboveAverage="0" equalAverage="0" bottom="0" percent="0" rank="0" text="" dxfId="0">
      <formula>1</formula>
    </cfRule>
  </conditionalFormatting>
  <conditionalFormatting sqref="GY49">
    <cfRule type="cellIs" priority="487" operator="equal" aboveAverage="0" equalAverage="0" bottom="0" percent="0" rank="0" text="" dxfId="0">
      <formula>1</formula>
    </cfRule>
  </conditionalFormatting>
  <conditionalFormatting sqref="GY50">
    <cfRule type="cellIs" priority="488" operator="equal" aboveAverage="0" equalAverage="0" bottom="0" percent="0" rank="0" text="" dxfId="0">
      <formula>1</formula>
    </cfRule>
  </conditionalFormatting>
  <conditionalFormatting sqref="GY50">
    <cfRule type="cellIs" priority="489" operator="equal" aboveAverage="0" equalAverage="0" bottom="0" percent="0" rank="0" text="" dxfId="0">
      <formula>1</formula>
    </cfRule>
  </conditionalFormatting>
  <conditionalFormatting sqref="GY51">
    <cfRule type="cellIs" priority="490" operator="equal" aboveAverage="0" equalAverage="0" bottom="0" percent="0" rank="0" text="" dxfId="0">
      <formula>1</formula>
    </cfRule>
  </conditionalFormatting>
  <conditionalFormatting sqref="GY51">
    <cfRule type="cellIs" priority="491" operator="equal" aboveAverage="0" equalAverage="0" bottom="0" percent="0" rank="0" text="" dxfId="0">
      <formula>1</formula>
    </cfRule>
  </conditionalFormatting>
  <conditionalFormatting sqref="GY52">
    <cfRule type="cellIs" priority="492" operator="equal" aboveAverage="0" equalAverage="0" bottom="0" percent="0" rank="0" text="" dxfId="0">
      <formula>1</formula>
    </cfRule>
  </conditionalFormatting>
  <conditionalFormatting sqref="GY52">
    <cfRule type="cellIs" priority="493" operator="equal" aboveAverage="0" equalAverage="0" bottom="0" percent="0" rank="0" text="" dxfId="0">
      <formula>1</formula>
    </cfRule>
  </conditionalFormatting>
  <conditionalFormatting sqref="GY53">
    <cfRule type="cellIs" priority="494" operator="equal" aboveAverage="0" equalAverage="0" bottom="0" percent="0" rank="0" text="" dxfId="0">
      <formula>1</formula>
    </cfRule>
  </conditionalFormatting>
  <conditionalFormatting sqref="GY53">
    <cfRule type="cellIs" priority="495" operator="equal" aboveAverage="0" equalAverage="0" bottom="0" percent="0" rank="0" text="" dxfId="0">
      <formula>1</formula>
    </cfRule>
  </conditionalFormatting>
  <conditionalFormatting sqref="GY54">
    <cfRule type="cellIs" priority="496" operator="equal" aboveAverage="0" equalAverage="0" bottom="0" percent="0" rank="0" text="" dxfId="0">
      <formula>1</formula>
    </cfRule>
  </conditionalFormatting>
  <conditionalFormatting sqref="GY54">
    <cfRule type="cellIs" priority="497" operator="equal" aboveAverage="0" equalAverage="0" bottom="0" percent="0" rank="0" text="" dxfId="0">
      <formula>1</formula>
    </cfRule>
  </conditionalFormatting>
  <conditionalFormatting sqref="GY55">
    <cfRule type="cellIs" priority="498" operator="equal" aboveAverage="0" equalAverage="0" bottom="0" percent="0" rank="0" text="" dxfId="0">
      <formula>1</formula>
    </cfRule>
  </conditionalFormatting>
  <conditionalFormatting sqref="GY55">
    <cfRule type="cellIs" priority="499" operator="equal" aboveAverage="0" equalAverage="0" bottom="0" percent="0" rank="0" text="" dxfId="0">
      <formula>1</formula>
    </cfRule>
  </conditionalFormatting>
  <conditionalFormatting sqref="GY56">
    <cfRule type="cellIs" priority="500" operator="equal" aboveAverage="0" equalAverage="0" bottom="0" percent="0" rank="0" text="" dxfId="0">
      <formula>1</formula>
    </cfRule>
  </conditionalFormatting>
  <conditionalFormatting sqref="GY56">
    <cfRule type="cellIs" priority="501" operator="equal" aboveAverage="0" equalAverage="0" bottom="0" percent="0" rank="0" text="" dxfId="0">
      <formula>1</formula>
    </cfRule>
  </conditionalFormatting>
  <conditionalFormatting sqref="GY57">
    <cfRule type="cellIs" priority="502" operator="equal" aboveAverage="0" equalAverage="0" bottom="0" percent="0" rank="0" text="" dxfId="0">
      <formula>1</formula>
    </cfRule>
  </conditionalFormatting>
  <conditionalFormatting sqref="GY57">
    <cfRule type="cellIs" priority="503" operator="equal" aboveAverage="0" equalAverage="0" bottom="0" percent="0" rank="0" text="" dxfId="0">
      <formula>1</formula>
    </cfRule>
  </conditionalFormatting>
  <conditionalFormatting sqref="GY58">
    <cfRule type="cellIs" priority="504" operator="equal" aboveAverage="0" equalAverage="0" bottom="0" percent="0" rank="0" text="" dxfId="0">
      <formula>1</formula>
    </cfRule>
  </conditionalFormatting>
  <conditionalFormatting sqref="GY58">
    <cfRule type="cellIs" priority="505" operator="equal" aboveAverage="0" equalAverage="0" bottom="0" percent="0" rank="0" text="" dxfId="0">
      <formula>1</formula>
    </cfRule>
  </conditionalFormatting>
  <conditionalFormatting sqref="GY59">
    <cfRule type="cellIs" priority="506" operator="equal" aboveAverage="0" equalAverage="0" bottom="0" percent="0" rank="0" text="" dxfId="0">
      <formula>1</formula>
    </cfRule>
  </conditionalFormatting>
  <conditionalFormatting sqref="GY59">
    <cfRule type="cellIs" priority="507" operator="equal" aboveAverage="0" equalAverage="0" bottom="0" percent="0" rank="0" text="" dxfId="0">
      <formula>1</formula>
    </cfRule>
  </conditionalFormatting>
  <conditionalFormatting sqref="GY60">
    <cfRule type="cellIs" priority="508" operator="equal" aboveAverage="0" equalAverage="0" bottom="0" percent="0" rank="0" text="" dxfId="0">
      <formula>1</formula>
    </cfRule>
  </conditionalFormatting>
  <conditionalFormatting sqref="GY60">
    <cfRule type="cellIs" priority="509" operator="equal" aboveAverage="0" equalAverage="0" bottom="0" percent="0" rank="0" text="" dxfId="0">
      <formula>1</formula>
    </cfRule>
  </conditionalFormatting>
  <conditionalFormatting sqref="GZ46">
    <cfRule type="cellIs" priority="510" operator="equal" aboveAverage="0" equalAverage="0" bottom="0" percent="0" rank="0" text="" dxfId="0">
      <formula>1</formula>
    </cfRule>
  </conditionalFormatting>
  <conditionalFormatting sqref="GZ46">
    <cfRule type="cellIs" priority="511" operator="equal" aboveAverage="0" equalAverage="0" bottom="0" percent="0" rank="0" text="" dxfId="0">
      <formula>1</formula>
    </cfRule>
  </conditionalFormatting>
  <conditionalFormatting sqref="GZ47">
    <cfRule type="cellIs" priority="512" operator="equal" aboveAverage="0" equalAverage="0" bottom="0" percent="0" rank="0" text="" dxfId="0">
      <formula>1</formula>
    </cfRule>
  </conditionalFormatting>
  <conditionalFormatting sqref="GZ47">
    <cfRule type="cellIs" priority="513" operator="equal" aboveAverage="0" equalAverage="0" bottom="0" percent="0" rank="0" text="" dxfId="0">
      <formula>1</formula>
    </cfRule>
  </conditionalFormatting>
  <conditionalFormatting sqref="GZ48">
    <cfRule type="cellIs" priority="514" operator="equal" aboveAverage="0" equalAverage="0" bottom="0" percent="0" rank="0" text="" dxfId="0">
      <formula>1</formula>
    </cfRule>
  </conditionalFormatting>
  <conditionalFormatting sqref="GZ48">
    <cfRule type="cellIs" priority="515" operator="equal" aboveAverage="0" equalAverage="0" bottom="0" percent="0" rank="0" text="" dxfId="0">
      <formula>1</formula>
    </cfRule>
  </conditionalFormatting>
  <conditionalFormatting sqref="GZ49">
    <cfRule type="cellIs" priority="516" operator="equal" aboveAverage="0" equalAverage="0" bottom="0" percent="0" rank="0" text="" dxfId="0">
      <formula>1</formula>
    </cfRule>
  </conditionalFormatting>
  <conditionalFormatting sqref="GZ49">
    <cfRule type="cellIs" priority="517" operator="equal" aboveAverage="0" equalAverage="0" bottom="0" percent="0" rank="0" text="" dxfId="0">
      <formula>1</formula>
    </cfRule>
  </conditionalFormatting>
  <conditionalFormatting sqref="GZ50">
    <cfRule type="cellIs" priority="518" operator="equal" aboveAverage="0" equalAverage="0" bottom="0" percent="0" rank="0" text="" dxfId="0">
      <formula>1</formula>
    </cfRule>
  </conditionalFormatting>
  <conditionalFormatting sqref="GZ50">
    <cfRule type="cellIs" priority="519" operator="equal" aboveAverage="0" equalAverage="0" bottom="0" percent="0" rank="0" text="" dxfId="0">
      <formula>1</formula>
    </cfRule>
  </conditionalFormatting>
  <conditionalFormatting sqref="GZ51">
    <cfRule type="cellIs" priority="520" operator="equal" aboveAverage="0" equalAverage="0" bottom="0" percent="0" rank="0" text="" dxfId="0">
      <formula>1</formula>
    </cfRule>
  </conditionalFormatting>
  <conditionalFormatting sqref="GZ51">
    <cfRule type="cellIs" priority="521" operator="equal" aboveAverage="0" equalAverage="0" bottom="0" percent="0" rank="0" text="" dxfId="0">
      <formula>1</formula>
    </cfRule>
  </conditionalFormatting>
  <conditionalFormatting sqref="GZ52">
    <cfRule type="cellIs" priority="522" operator="equal" aboveAverage="0" equalAverage="0" bottom="0" percent="0" rank="0" text="" dxfId="0">
      <formula>1</formula>
    </cfRule>
  </conditionalFormatting>
  <conditionalFormatting sqref="GZ52">
    <cfRule type="cellIs" priority="523" operator="equal" aboveAverage="0" equalAverage="0" bottom="0" percent="0" rank="0" text="" dxfId="0">
      <formula>1</formula>
    </cfRule>
  </conditionalFormatting>
  <conditionalFormatting sqref="GZ53">
    <cfRule type="cellIs" priority="524" operator="equal" aboveAverage="0" equalAverage="0" bottom="0" percent="0" rank="0" text="" dxfId="0">
      <formula>1</formula>
    </cfRule>
  </conditionalFormatting>
  <conditionalFormatting sqref="GZ53">
    <cfRule type="cellIs" priority="525" operator="equal" aboveAverage="0" equalAverage="0" bottom="0" percent="0" rank="0" text="" dxfId="0">
      <formula>1</formula>
    </cfRule>
  </conditionalFormatting>
  <conditionalFormatting sqref="GZ54">
    <cfRule type="cellIs" priority="526" operator="equal" aboveAverage="0" equalAverage="0" bottom="0" percent="0" rank="0" text="" dxfId="0">
      <formula>1</formula>
    </cfRule>
  </conditionalFormatting>
  <conditionalFormatting sqref="GZ54">
    <cfRule type="cellIs" priority="527" operator="equal" aboveAverage="0" equalAverage="0" bottom="0" percent="0" rank="0" text="" dxfId="0">
      <formula>1</formula>
    </cfRule>
  </conditionalFormatting>
  <conditionalFormatting sqref="GZ55">
    <cfRule type="cellIs" priority="528" operator="equal" aboveAverage="0" equalAverage="0" bottom="0" percent="0" rank="0" text="" dxfId="0">
      <formula>1</formula>
    </cfRule>
  </conditionalFormatting>
  <conditionalFormatting sqref="GZ55">
    <cfRule type="cellIs" priority="529" operator="equal" aboveAverage="0" equalAverage="0" bottom="0" percent="0" rank="0" text="" dxfId="0">
      <formula>1</formula>
    </cfRule>
  </conditionalFormatting>
  <conditionalFormatting sqref="GZ56">
    <cfRule type="cellIs" priority="530" operator="equal" aboveAverage="0" equalAverage="0" bottom="0" percent="0" rank="0" text="" dxfId="0">
      <formula>1</formula>
    </cfRule>
  </conditionalFormatting>
  <conditionalFormatting sqref="GZ56">
    <cfRule type="cellIs" priority="531" operator="equal" aboveAverage="0" equalAverage="0" bottom="0" percent="0" rank="0" text="" dxfId="0">
      <formula>1</formula>
    </cfRule>
  </conditionalFormatting>
  <conditionalFormatting sqref="GZ57">
    <cfRule type="cellIs" priority="532" operator="equal" aboveAverage="0" equalAverage="0" bottom="0" percent="0" rank="0" text="" dxfId="0">
      <formula>1</formula>
    </cfRule>
  </conditionalFormatting>
  <conditionalFormatting sqref="GZ57">
    <cfRule type="cellIs" priority="533" operator="equal" aboveAverage="0" equalAverage="0" bottom="0" percent="0" rank="0" text="" dxfId="0">
      <formula>1</formula>
    </cfRule>
  </conditionalFormatting>
  <conditionalFormatting sqref="GZ58">
    <cfRule type="cellIs" priority="534" operator="equal" aboveAverage="0" equalAverage="0" bottom="0" percent="0" rank="0" text="" dxfId="0">
      <formula>1</formula>
    </cfRule>
  </conditionalFormatting>
  <conditionalFormatting sqref="GZ58">
    <cfRule type="cellIs" priority="535" operator="equal" aboveAverage="0" equalAverage="0" bottom="0" percent="0" rank="0" text="" dxfId="0">
      <formula>1</formula>
    </cfRule>
  </conditionalFormatting>
  <conditionalFormatting sqref="GZ59">
    <cfRule type="cellIs" priority="536" operator="equal" aboveAverage="0" equalAverage="0" bottom="0" percent="0" rank="0" text="" dxfId="0">
      <formula>1</formula>
    </cfRule>
  </conditionalFormatting>
  <conditionalFormatting sqref="GZ59">
    <cfRule type="cellIs" priority="537" operator="equal" aboveAverage="0" equalAverage="0" bottom="0" percent="0" rank="0" text="" dxfId="0">
      <formula>1</formula>
    </cfRule>
  </conditionalFormatting>
  <conditionalFormatting sqref="GZ60">
    <cfRule type="cellIs" priority="538" operator="equal" aboveAverage="0" equalAverage="0" bottom="0" percent="0" rank="0" text="" dxfId="0">
      <formula>1</formula>
    </cfRule>
  </conditionalFormatting>
  <conditionalFormatting sqref="GZ60">
    <cfRule type="cellIs" priority="539" operator="equal" aboveAverage="0" equalAverage="0" bottom="0" percent="0" rank="0" text="" dxfId="0">
      <formula>1</formula>
    </cfRule>
  </conditionalFormatting>
  <conditionalFormatting sqref="GX64:GX77">
    <cfRule type="cellIs" priority="540" operator="equal" aboveAverage="0" equalAverage="0" bottom="0" percent="0" rank="0" text="" dxfId="0">
      <formula>1</formula>
    </cfRule>
  </conditionalFormatting>
  <conditionalFormatting sqref="GX64:GX77">
    <cfRule type="cellIs" priority="541" operator="equal" aboveAverage="0" equalAverage="0" bottom="0" percent="0" rank="0" text="" dxfId="0">
      <formula>1</formula>
    </cfRule>
  </conditionalFormatting>
  <conditionalFormatting sqref="GY64:GY77">
    <cfRule type="cellIs" priority="542" operator="equal" aboveAverage="0" equalAverage="0" bottom="0" percent="0" rank="0" text="" dxfId="0">
      <formula>1</formula>
    </cfRule>
  </conditionalFormatting>
  <conditionalFormatting sqref="GY64:GY77">
    <cfRule type="cellIs" priority="543" operator="equal" aboveAverage="0" equalAverage="0" bottom="0" percent="0" rank="0" text="" dxfId="0">
      <formula>1</formula>
    </cfRule>
  </conditionalFormatting>
  <conditionalFormatting sqref="GZ64:GZ77">
    <cfRule type="cellIs" priority="544" operator="equal" aboveAverage="0" equalAverage="0" bottom="0" percent="0" rank="0" text="" dxfId="0">
      <formula>1</formula>
    </cfRule>
  </conditionalFormatting>
  <conditionalFormatting sqref="GZ64:GZ77">
    <cfRule type="cellIs" priority="545" operator="equal" aboveAverage="0" equalAverage="0" bottom="0" percent="0" rank="0" text="" dxfId="0">
      <formula>1</formula>
    </cfRule>
  </conditionalFormatting>
  <conditionalFormatting sqref="GX82:GX83">
    <cfRule type="cellIs" priority="546" operator="equal" aboveAverage="0" equalAverage="0" bottom="0" percent="0" rank="0" text="" dxfId="0">
      <formula>1</formula>
    </cfRule>
  </conditionalFormatting>
  <conditionalFormatting sqref="GX82:GX83">
    <cfRule type="cellIs" priority="547" operator="equal" aboveAverage="0" equalAverage="0" bottom="0" percent="0" rank="0" text="" dxfId="0">
      <formula>1</formula>
    </cfRule>
  </conditionalFormatting>
  <conditionalFormatting sqref="GY82:GY83">
    <cfRule type="cellIs" priority="548" operator="equal" aboveAverage="0" equalAverage="0" bottom="0" percent="0" rank="0" text="" dxfId="0">
      <formula>1</formula>
    </cfRule>
  </conditionalFormatting>
  <conditionalFormatting sqref="GY82:GY83">
    <cfRule type="cellIs" priority="549" operator="equal" aboveAverage="0" equalAverage="0" bottom="0" percent="0" rank="0" text="" dxfId="0">
      <formula>1</formula>
    </cfRule>
  </conditionalFormatting>
  <conditionalFormatting sqref="GZ82:GZ83">
    <cfRule type="cellIs" priority="550" operator="equal" aboveAverage="0" equalAverage="0" bottom="0" percent="0" rank="0" text="" dxfId="0">
      <formula>1</formula>
    </cfRule>
  </conditionalFormatting>
  <conditionalFormatting sqref="GZ82:GZ83">
    <cfRule type="cellIs" priority="551" operator="equal" aboveAverage="0" equalAverage="0" bottom="0" percent="0" rank="0" text="" dxfId="0">
      <formula>1</formula>
    </cfRule>
  </conditionalFormatting>
  <conditionalFormatting sqref="GX86">
    <cfRule type="cellIs" priority="552" operator="equal" aboveAverage="0" equalAverage="0" bottom="0" percent="0" rank="0" text="" dxfId="0">
      <formula>1</formula>
    </cfRule>
  </conditionalFormatting>
  <conditionalFormatting sqref="GY86">
    <cfRule type="cellIs" priority="553" operator="equal" aboveAverage="0" equalAverage="0" bottom="0" percent="0" rank="0" text="" dxfId="0">
      <formula>1</formula>
    </cfRule>
  </conditionalFormatting>
  <conditionalFormatting sqref="GZ86">
    <cfRule type="cellIs" priority="554" operator="equal" aboveAverage="0" equalAverage="0" bottom="0" percent="0" rank="0" text="" dxfId="0">
      <formula>1</formula>
    </cfRule>
  </conditionalFormatting>
  <conditionalFormatting sqref="GX92">
    <cfRule type="cellIs" priority="555" operator="equal" aboveAverage="0" equalAverage="0" bottom="0" percent="0" rank="0" text="" dxfId="0">
      <formula>1</formula>
    </cfRule>
  </conditionalFormatting>
  <conditionalFormatting sqref="GX92">
    <cfRule type="cellIs" priority="556" operator="equal" aboveAverage="0" equalAverage="0" bottom="0" percent="0" rank="0" text="" dxfId="0">
      <formula>1</formula>
    </cfRule>
  </conditionalFormatting>
  <conditionalFormatting sqref="GX93">
    <cfRule type="cellIs" priority="557" operator="equal" aboveAverage="0" equalAverage="0" bottom="0" percent="0" rank="0" text="" dxfId="0">
      <formula>1</formula>
    </cfRule>
  </conditionalFormatting>
  <conditionalFormatting sqref="GX93">
    <cfRule type="cellIs" priority="558" operator="equal" aboveAverage="0" equalAverage="0" bottom="0" percent="0" rank="0" text="" dxfId="0">
      <formula>1</formula>
    </cfRule>
  </conditionalFormatting>
  <conditionalFormatting sqref="GX94">
    <cfRule type="cellIs" priority="559" operator="equal" aboveAverage="0" equalAverage="0" bottom="0" percent="0" rank="0" text="" dxfId="0">
      <formula>1</formula>
    </cfRule>
  </conditionalFormatting>
  <conditionalFormatting sqref="GX94">
    <cfRule type="cellIs" priority="560" operator="equal" aboveAverage="0" equalAverage="0" bottom="0" percent="0" rank="0" text="" dxfId="0">
      <formula>1</formula>
    </cfRule>
  </conditionalFormatting>
  <conditionalFormatting sqref="GX95">
    <cfRule type="cellIs" priority="561" operator="equal" aboveAverage="0" equalAverage="0" bottom="0" percent="0" rank="0" text="" dxfId="0">
      <formula>1</formula>
    </cfRule>
  </conditionalFormatting>
  <conditionalFormatting sqref="GX95">
    <cfRule type="cellIs" priority="562" operator="equal" aboveAverage="0" equalAverage="0" bottom="0" percent="0" rank="0" text="" dxfId="0">
      <formula>1</formula>
    </cfRule>
  </conditionalFormatting>
  <conditionalFormatting sqref="GX96">
    <cfRule type="cellIs" priority="563" operator="equal" aboveAverage="0" equalAverage="0" bottom="0" percent="0" rank="0" text="" dxfId="0">
      <formula>1</formula>
    </cfRule>
  </conditionalFormatting>
  <conditionalFormatting sqref="GX96">
    <cfRule type="cellIs" priority="564" operator="equal" aboveAverage="0" equalAverage="0" bottom="0" percent="0" rank="0" text="" dxfId="0">
      <formula>1</formula>
    </cfRule>
  </conditionalFormatting>
  <conditionalFormatting sqref="GX97">
    <cfRule type="cellIs" priority="565" operator="equal" aboveAverage="0" equalAverage="0" bottom="0" percent="0" rank="0" text="" dxfId="0">
      <formula>1</formula>
    </cfRule>
  </conditionalFormatting>
  <conditionalFormatting sqref="GX97">
    <cfRule type="cellIs" priority="566" operator="equal" aboveAverage="0" equalAverage="0" bottom="0" percent="0" rank="0" text="" dxfId="0">
      <formula>1</formula>
    </cfRule>
  </conditionalFormatting>
  <conditionalFormatting sqref="GX98">
    <cfRule type="cellIs" priority="567" operator="equal" aboveAverage="0" equalAverage="0" bottom="0" percent="0" rank="0" text="" dxfId="0">
      <formula>1</formula>
    </cfRule>
  </conditionalFormatting>
  <conditionalFormatting sqref="GX98">
    <cfRule type="cellIs" priority="568" operator="equal" aboveAverage="0" equalAverage="0" bottom="0" percent="0" rank="0" text="" dxfId="0">
      <formula>1</formula>
    </cfRule>
  </conditionalFormatting>
  <conditionalFormatting sqref="GX99">
    <cfRule type="cellIs" priority="569" operator="equal" aboveAverage="0" equalAverage="0" bottom="0" percent="0" rank="0" text="" dxfId="0">
      <formula>1</formula>
    </cfRule>
  </conditionalFormatting>
  <conditionalFormatting sqref="GX99">
    <cfRule type="cellIs" priority="570" operator="equal" aboveAverage="0" equalAverage="0" bottom="0" percent="0" rank="0" text="" dxfId="0">
      <formula>1</formula>
    </cfRule>
  </conditionalFormatting>
  <conditionalFormatting sqref="GX100">
    <cfRule type="cellIs" priority="571" operator="equal" aboveAverage="0" equalAverage="0" bottom="0" percent="0" rank="0" text="" dxfId="0">
      <formula>1</formula>
    </cfRule>
  </conditionalFormatting>
  <conditionalFormatting sqref="GX100">
    <cfRule type="cellIs" priority="572" operator="equal" aboveAverage="0" equalAverage="0" bottom="0" percent="0" rank="0" text="" dxfId="0">
      <formula>1</formula>
    </cfRule>
  </conditionalFormatting>
  <conditionalFormatting sqref="GX101">
    <cfRule type="cellIs" priority="573" operator="equal" aboveAverage="0" equalAverage="0" bottom="0" percent="0" rank="0" text="" dxfId="0">
      <formula>1</formula>
    </cfRule>
  </conditionalFormatting>
  <conditionalFormatting sqref="GX101">
    <cfRule type="cellIs" priority="574" operator="equal" aboveAverage="0" equalAverage="0" bottom="0" percent="0" rank="0" text="" dxfId="0">
      <formula>1</formula>
    </cfRule>
  </conditionalFormatting>
  <conditionalFormatting sqref="GX102">
    <cfRule type="cellIs" priority="575" operator="equal" aboveAverage="0" equalAverage="0" bottom="0" percent="0" rank="0" text="" dxfId="0">
      <formula>1</formula>
    </cfRule>
  </conditionalFormatting>
  <conditionalFormatting sqref="GX102">
    <cfRule type="cellIs" priority="576" operator="equal" aboveAverage="0" equalAverage="0" bottom="0" percent="0" rank="0" text="" dxfId="0">
      <formula>1</formula>
    </cfRule>
  </conditionalFormatting>
  <conditionalFormatting sqref="GX103">
    <cfRule type="cellIs" priority="577" operator="equal" aboveAverage="0" equalAverage="0" bottom="0" percent="0" rank="0" text="" dxfId="0">
      <formula>1</formula>
    </cfRule>
  </conditionalFormatting>
  <conditionalFormatting sqref="GX103">
    <cfRule type="cellIs" priority="578" operator="equal" aboveAverage="0" equalAverage="0" bottom="0" percent="0" rank="0" text="" dxfId="0">
      <formula>1</formula>
    </cfRule>
  </conditionalFormatting>
  <conditionalFormatting sqref="GX104">
    <cfRule type="cellIs" priority="579" operator="equal" aboveAverage="0" equalAverage="0" bottom="0" percent="0" rank="0" text="" dxfId="0">
      <formula>1</formula>
    </cfRule>
  </conditionalFormatting>
  <conditionalFormatting sqref="GX104">
    <cfRule type="cellIs" priority="580" operator="equal" aboveAverage="0" equalAverage="0" bottom="0" percent="0" rank="0" text="" dxfId="0">
      <formula>1</formula>
    </cfRule>
  </conditionalFormatting>
  <conditionalFormatting sqref="GX105">
    <cfRule type="cellIs" priority="581" operator="equal" aboveAverage="0" equalAverage="0" bottom="0" percent="0" rank="0" text="" dxfId="0">
      <formula>1</formula>
    </cfRule>
  </conditionalFormatting>
  <conditionalFormatting sqref="GX105">
    <cfRule type="cellIs" priority="582" operator="equal" aboveAverage="0" equalAverage="0" bottom="0" percent="0" rank="0" text="" dxfId="0">
      <formula>1</formula>
    </cfRule>
  </conditionalFormatting>
  <conditionalFormatting sqref="GX106">
    <cfRule type="cellIs" priority="583" operator="equal" aboveAverage="0" equalAverage="0" bottom="0" percent="0" rank="0" text="" dxfId="0">
      <formula>1</formula>
    </cfRule>
  </conditionalFormatting>
  <conditionalFormatting sqref="GX106">
    <cfRule type="cellIs" priority="584" operator="equal" aboveAverage="0" equalAverage="0" bottom="0" percent="0" rank="0" text="" dxfId="0">
      <formula>1</formula>
    </cfRule>
  </conditionalFormatting>
  <conditionalFormatting sqref="GX107">
    <cfRule type="cellIs" priority="585" operator="equal" aboveAverage="0" equalAverage="0" bottom="0" percent="0" rank="0" text="" dxfId="0">
      <formula>1</formula>
    </cfRule>
  </conditionalFormatting>
  <conditionalFormatting sqref="GX107">
    <cfRule type="cellIs" priority="586" operator="equal" aboveAverage="0" equalAverage="0" bottom="0" percent="0" rank="0" text="" dxfId="0">
      <formula>1</formula>
    </cfRule>
  </conditionalFormatting>
  <conditionalFormatting sqref="GX108">
    <cfRule type="cellIs" priority="587" operator="equal" aboveAverage="0" equalAverage="0" bottom="0" percent="0" rank="0" text="" dxfId="0">
      <formula>1</formula>
    </cfRule>
  </conditionalFormatting>
  <conditionalFormatting sqref="GX108">
    <cfRule type="cellIs" priority="588" operator="equal" aboveAverage="0" equalAverage="0" bottom="0" percent="0" rank="0" text="" dxfId="0">
      <formula>1</formula>
    </cfRule>
  </conditionalFormatting>
  <conditionalFormatting sqref="GX109">
    <cfRule type="cellIs" priority="589" operator="equal" aboveAverage="0" equalAverage="0" bottom="0" percent="0" rank="0" text="" dxfId="0">
      <formula>1</formula>
    </cfRule>
  </conditionalFormatting>
  <conditionalFormatting sqref="GX109">
    <cfRule type="cellIs" priority="590" operator="equal" aboveAverage="0" equalAverage="0" bottom="0" percent="0" rank="0" text="" dxfId="0">
      <formula>1</formula>
    </cfRule>
  </conditionalFormatting>
  <conditionalFormatting sqref="GX110">
    <cfRule type="cellIs" priority="591" operator="equal" aboveAverage="0" equalAverage="0" bottom="0" percent="0" rank="0" text="" dxfId="0">
      <formula>1</formula>
    </cfRule>
  </conditionalFormatting>
  <conditionalFormatting sqref="GX110">
    <cfRule type="cellIs" priority="592" operator="equal" aboveAverage="0" equalAverage="0" bottom="0" percent="0" rank="0" text="" dxfId="0">
      <formula>1</formula>
    </cfRule>
  </conditionalFormatting>
  <conditionalFormatting sqref="GX111">
    <cfRule type="cellIs" priority="593" operator="equal" aboveAverage="0" equalAverage="0" bottom="0" percent="0" rank="0" text="" dxfId="0">
      <formula>1</formula>
    </cfRule>
  </conditionalFormatting>
  <conditionalFormatting sqref="GX111">
    <cfRule type="cellIs" priority="594" operator="equal" aboveAverage="0" equalAverage="0" bottom="0" percent="0" rank="0" text="" dxfId="0">
      <formula>1</formula>
    </cfRule>
  </conditionalFormatting>
  <conditionalFormatting sqref="GX112">
    <cfRule type="cellIs" priority="595" operator="equal" aboveAverage="0" equalAverage="0" bottom="0" percent="0" rank="0" text="" dxfId="0">
      <formula>1</formula>
    </cfRule>
  </conditionalFormatting>
  <conditionalFormatting sqref="GX112">
    <cfRule type="cellIs" priority="596" operator="equal" aboveAverage="0" equalAverage="0" bottom="0" percent="0" rank="0" text="" dxfId="0">
      <formula>1</formula>
    </cfRule>
  </conditionalFormatting>
  <conditionalFormatting sqref="GX113">
    <cfRule type="cellIs" priority="597" operator="equal" aboveAverage="0" equalAverage="0" bottom="0" percent="0" rank="0" text="" dxfId="0">
      <formula>1</formula>
    </cfRule>
  </conditionalFormatting>
  <conditionalFormatting sqref="GX113">
    <cfRule type="cellIs" priority="598" operator="equal" aboveAverage="0" equalAverage="0" bottom="0" percent="0" rank="0" text="" dxfId="0">
      <formula>1</formula>
    </cfRule>
  </conditionalFormatting>
  <conditionalFormatting sqref="GX114">
    <cfRule type="cellIs" priority="599" operator="equal" aboveAverage="0" equalAverage="0" bottom="0" percent="0" rank="0" text="" dxfId="0">
      <formula>1</formula>
    </cfRule>
  </conditionalFormatting>
  <conditionalFormatting sqref="GX114">
    <cfRule type="cellIs" priority="600" operator="equal" aboveAverage="0" equalAverage="0" bottom="0" percent="0" rank="0" text="" dxfId="0">
      <formula>1</formula>
    </cfRule>
  </conditionalFormatting>
  <conditionalFormatting sqref="GX115">
    <cfRule type="cellIs" priority="601" operator="equal" aboveAverage="0" equalAverage="0" bottom="0" percent="0" rank="0" text="" dxfId="0">
      <formula>1</formula>
    </cfRule>
  </conditionalFormatting>
  <conditionalFormatting sqref="GX115">
    <cfRule type="cellIs" priority="602" operator="equal" aboveAverage="0" equalAverage="0" bottom="0" percent="0" rank="0" text="" dxfId="0">
      <formula>1</formula>
    </cfRule>
  </conditionalFormatting>
  <conditionalFormatting sqref="GX116">
    <cfRule type="cellIs" priority="603" operator="equal" aboveAverage="0" equalAverage="0" bottom="0" percent="0" rank="0" text="" dxfId="0">
      <formula>1</formula>
    </cfRule>
  </conditionalFormatting>
  <conditionalFormatting sqref="GX116">
    <cfRule type="cellIs" priority="604" operator="equal" aboveAverage="0" equalAverage="0" bottom="0" percent="0" rank="0" text="" dxfId="0">
      <formula>1</formula>
    </cfRule>
  </conditionalFormatting>
  <conditionalFormatting sqref="GX117">
    <cfRule type="cellIs" priority="605" operator="equal" aboveAverage="0" equalAverage="0" bottom="0" percent="0" rank="0" text="" dxfId="0">
      <formula>1</formula>
    </cfRule>
  </conditionalFormatting>
  <conditionalFormatting sqref="GX117">
    <cfRule type="cellIs" priority="606" operator="equal" aboveAverage="0" equalAverage="0" bottom="0" percent="0" rank="0" text="" dxfId="0">
      <formula>1</formula>
    </cfRule>
  </conditionalFormatting>
  <conditionalFormatting sqref="GX118">
    <cfRule type="cellIs" priority="607" operator="equal" aboveAverage="0" equalAverage="0" bottom="0" percent="0" rank="0" text="" dxfId="0">
      <formula>1</formula>
    </cfRule>
  </conditionalFormatting>
  <conditionalFormatting sqref="GX118">
    <cfRule type="cellIs" priority="608" operator="equal" aboveAverage="0" equalAverage="0" bottom="0" percent="0" rank="0" text="" dxfId="0">
      <formula>1</formula>
    </cfRule>
  </conditionalFormatting>
  <conditionalFormatting sqref="GX119">
    <cfRule type="cellIs" priority="609" operator="equal" aboveAverage="0" equalAverage="0" bottom="0" percent="0" rank="0" text="" dxfId="0">
      <formula>1</formula>
    </cfRule>
  </conditionalFormatting>
  <conditionalFormatting sqref="GX119">
    <cfRule type="cellIs" priority="610" operator="equal" aboveAverage="0" equalAverage="0" bottom="0" percent="0" rank="0" text="" dxfId="0">
      <formula>1</formula>
    </cfRule>
  </conditionalFormatting>
  <conditionalFormatting sqref="GX120">
    <cfRule type="cellIs" priority="611" operator="equal" aboveAverage="0" equalAverage="0" bottom="0" percent="0" rank="0" text="" dxfId="0">
      <formula>1</formula>
    </cfRule>
  </conditionalFormatting>
  <conditionalFormatting sqref="GX120">
    <cfRule type="cellIs" priority="612" operator="equal" aboveAverage="0" equalAverage="0" bottom="0" percent="0" rank="0" text="" dxfId="0">
      <formula>1</formula>
    </cfRule>
  </conditionalFormatting>
  <conditionalFormatting sqref="GX121">
    <cfRule type="cellIs" priority="613" operator="equal" aboveAverage="0" equalAverage="0" bottom="0" percent="0" rank="0" text="" dxfId="0">
      <formula>1</formula>
    </cfRule>
  </conditionalFormatting>
  <conditionalFormatting sqref="GX121">
    <cfRule type="cellIs" priority="614" operator="equal" aboveAverage="0" equalAverage="0" bottom="0" percent="0" rank="0" text="" dxfId="0">
      <formula>1</formula>
    </cfRule>
  </conditionalFormatting>
  <conditionalFormatting sqref="GX122">
    <cfRule type="cellIs" priority="615" operator="equal" aboveAverage="0" equalAverage="0" bottom="0" percent="0" rank="0" text="" dxfId="0">
      <formula>1</formula>
    </cfRule>
  </conditionalFormatting>
  <conditionalFormatting sqref="GX122">
    <cfRule type="cellIs" priority="616" operator="equal" aboveAverage="0" equalAverage="0" bottom="0" percent="0" rank="0" text="" dxfId="0">
      <formula>1</formula>
    </cfRule>
  </conditionalFormatting>
  <conditionalFormatting sqref="GX123">
    <cfRule type="cellIs" priority="617" operator="equal" aboveAverage="0" equalAverage="0" bottom="0" percent="0" rank="0" text="" dxfId="0">
      <formula>1</formula>
    </cfRule>
  </conditionalFormatting>
  <conditionalFormatting sqref="GX123">
    <cfRule type="cellIs" priority="618" operator="equal" aboveAverage="0" equalAverage="0" bottom="0" percent="0" rank="0" text="" dxfId="0">
      <formula>1</formula>
    </cfRule>
  </conditionalFormatting>
  <conditionalFormatting sqref="GY92">
    <cfRule type="cellIs" priority="619" operator="equal" aboveAverage="0" equalAverage="0" bottom="0" percent="0" rank="0" text="" dxfId="0">
      <formula>1</formula>
    </cfRule>
  </conditionalFormatting>
  <conditionalFormatting sqref="GY92">
    <cfRule type="cellIs" priority="620" operator="equal" aboveAverage="0" equalAverage="0" bottom="0" percent="0" rank="0" text="" dxfId="0">
      <formula>1</formula>
    </cfRule>
  </conditionalFormatting>
  <conditionalFormatting sqref="GY93">
    <cfRule type="cellIs" priority="621" operator="equal" aboveAverage="0" equalAverage="0" bottom="0" percent="0" rank="0" text="" dxfId="0">
      <formula>1</formula>
    </cfRule>
  </conditionalFormatting>
  <conditionalFormatting sqref="GY93">
    <cfRule type="cellIs" priority="622" operator="equal" aboveAverage="0" equalAverage="0" bottom="0" percent="0" rank="0" text="" dxfId="0">
      <formula>1</formula>
    </cfRule>
  </conditionalFormatting>
  <conditionalFormatting sqref="GY94">
    <cfRule type="cellIs" priority="623" operator="equal" aboveAverage="0" equalAverage="0" bottom="0" percent="0" rank="0" text="" dxfId="0">
      <formula>1</formula>
    </cfRule>
  </conditionalFormatting>
  <conditionalFormatting sqref="GY94">
    <cfRule type="cellIs" priority="624" operator="equal" aboveAverage="0" equalAverage="0" bottom="0" percent="0" rank="0" text="" dxfId="0">
      <formula>1</formula>
    </cfRule>
  </conditionalFormatting>
  <conditionalFormatting sqref="GY95">
    <cfRule type="cellIs" priority="625" operator="equal" aboveAverage="0" equalAverage="0" bottom="0" percent="0" rank="0" text="" dxfId="0">
      <formula>1</formula>
    </cfRule>
  </conditionalFormatting>
  <conditionalFormatting sqref="GY95">
    <cfRule type="cellIs" priority="626" operator="equal" aboveAverage="0" equalAverage="0" bottom="0" percent="0" rank="0" text="" dxfId="0">
      <formula>1</formula>
    </cfRule>
  </conditionalFormatting>
  <conditionalFormatting sqref="GY96">
    <cfRule type="cellIs" priority="627" operator="equal" aboveAverage="0" equalAverage="0" bottom="0" percent="0" rank="0" text="" dxfId="0">
      <formula>1</formula>
    </cfRule>
  </conditionalFormatting>
  <conditionalFormatting sqref="GY96">
    <cfRule type="cellIs" priority="628" operator="equal" aboveAverage="0" equalAverage="0" bottom="0" percent="0" rank="0" text="" dxfId="0">
      <formula>1</formula>
    </cfRule>
  </conditionalFormatting>
  <conditionalFormatting sqref="GY97">
    <cfRule type="cellIs" priority="629" operator="equal" aboveAverage="0" equalAverage="0" bottom="0" percent="0" rank="0" text="" dxfId="0">
      <formula>1</formula>
    </cfRule>
  </conditionalFormatting>
  <conditionalFormatting sqref="GY97">
    <cfRule type="cellIs" priority="630" operator="equal" aboveAverage="0" equalAverage="0" bottom="0" percent="0" rank="0" text="" dxfId="0">
      <formula>1</formula>
    </cfRule>
  </conditionalFormatting>
  <conditionalFormatting sqref="GY98">
    <cfRule type="cellIs" priority="631" operator="equal" aboveAverage="0" equalAverage="0" bottom="0" percent="0" rank="0" text="" dxfId="0">
      <formula>1</formula>
    </cfRule>
  </conditionalFormatting>
  <conditionalFormatting sqref="GY98">
    <cfRule type="cellIs" priority="632" operator="equal" aboveAverage="0" equalAverage="0" bottom="0" percent="0" rank="0" text="" dxfId="0">
      <formula>1</formula>
    </cfRule>
  </conditionalFormatting>
  <conditionalFormatting sqref="GY99">
    <cfRule type="cellIs" priority="633" operator="equal" aboveAverage="0" equalAverage="0" bottom="0" percent="0" rank="0" text="" dxfId="0">
      <formula>1</formula>
    </cfRule>
  </conditionalFormatting>
  <conditionalFormatting sqref="GY99">
    <cfRule type="cellIs" priority="634" operator="equal" aboveAverage="0" equalAverage="0" bottom="0" percent="0" rank="0" text="" dxfId="0">
      <formula>1</formula>
    </cfRule>
  </conditionalFormatting>
  <conditionalFormatting sqref="GY100">
    <cfRule type="cellIs" priority="635" operator="equal" aboveAverage="0" equalAverage="0" bottom="0" percent="0" rank="0" text="" dxfId="0">
      <formula>1</formula>
    </cfRule>
  </conditionalFormatting>
  <conditionalFormatting sqref="GY100">
    <cfRule type="cellIs" priority="636" operator="equal" aboveAverage="0" equalAverage="0" bottom="0" percent="0" rank="0" text="" dxfId="0">
      <formula>1</formula>
    </cfRule>
  </conditionalFormatting>
  <conditionalFormatting sqref="GY101">
    <cfRule type="cellIs" priority="637" operator="equal" aboveAverage="0" equalAverage="0" bottom="0" percent="0" rank="0" text="" dxfId="0">
      <formula>1</formula>
    </cfRule>
  </conditionalFormatting>
  <conditionalFormatting sqref="GY101">
    <cfRule type="cellIs" priority="638" operator="equal" aboveAverage="0" equalAverage="0" bottom="0" percent="0" rank="0" text="" dxfId="0">
      <formula>1</formula>
    </cfRule>
  </conditionalFormatting>
  <conditionalFormatting sqref="GY102">
    <cfRule type="cellIs" priority="639" operator="equal" aboveAverage="0" equalAverage="0" bottom="0" percent="0" rank="0" text="" dxfId="0">
      <formula>1</formula>
    </cfRule>
  </conditionalFormatting>
  <conditionalFormatting sqref="GY102">
    <cfRule type="cellIs" priority="640" operator="equal" aboveAverage="0" equalAverage="0" bottom="0" percent="0" rank="0" text="" dxfId="0">
      <formula>1</formula>
    </cfRule>
  </conditionalFormatting>
  <conditionalFormatting sqref="GY103">
    <cfRule type="cellIs" priority="641" operator="equal" aboveAverage="0" equalAverage="0" bottom="0" percent="0" rank="0" text="" dxfId="0">
      <formula>1</formula>
    </cfRule>
  </conditionalFormatting>
  <conditionalFormatting sqref="GY103">
    <cfRule type="cellIs" priority="642" operator="equal" aboveAverage="0" equalAverage="0" bottom="0" percent="0" rank="0" text="" dxfId="0">
      <formula>1</formula>
    </cfRule>
  </conditionalFormatting>
  <conditionalFormatting sqref="GY104">
    <cfRule type="cellIs" priority="643" operator="equal" aboveAverage="0" equalAverage="0" bottom="0" percent="0" rank="0" text="" dxfId="0">
      <formula>1</formula>
    </cfRule>
  </conditionalFormatting>
  <conditionalFormatting sqref="GY104">
    <cfRule type="cellIs" priority="644" operator="equal" aboveAverage="0" equalAverage="0" bottom="0" percent="0" rank="0" text="" dxfId="0">
      <formula>1</formula>
    </cfRule>
  </conditionalFormatting>
  <conditionalFormatting sqref="GY105">
    <cfRule type="cellIs" priority="645" operator="equal" aboveAverage="0" equalAverage="0" bottom="0" percent="0" rank="0" text="" dxfId="0">
      <formula>1</formula>
    </cfRule>
  </conditionalFormatting>
  <conditionalFormatting sqref="GY105">
    <cfRule type="cellIs" priority="646" operator="equal" aboveAverage="0" equalAverage="0" bottom="0" percent="0" rank="0" text="" dxfId="0">
      <formula>1</formula>
    </cfRule>
  </conditionalFormatting>
  <conditionalFormatting sqref="GY106">
    <cfRule type="cellIs" priority="647" operator="equal" aboveAverage="0" equalAverage="0" bottom="0" percent="0" rank="0" text="" dxfId="0">
      <formula>1</formula>
    </cfRule>
  </conditionalFormatting>
  <conditionalFormatting sqref="GY106">
    <cfRule type="cellIs" priority="648" operator="equal" aboveAverage="0" equalAverage="0" bottom="0" percent="0" rank="0" text="" dxfId="0">
      <formula>1</formula>
    </cfRule>
  </conditionalFormatting>
  <conditionalFormatting sqref="GY107">
    <cfRule type="cellIs" priority="649" operator="equal" aboveAverage="0" equalAverage="0" bottom="0" percent="0" rank="0" text="" dxfId="0">
      <formula>1</formula>
    </cfRule>
  </conditionalFormatting>
  <conditionalFormatting sqref="GY107">
    <cfRule type="cellIs" priority="650" operator="equal" aboveAverage="0" equalAverage="0" bottom="0" percent="0" rank="0" text="" dxfId="0">
      <formula>1</formula>
    </cfRule>
  </conditionalFormatting>
  <conditionalFormatting sqref="GY108">
    <cfRule type="cellIs" priority="651" operator="equal" aboveAverage="0" equalAverage="0" bottom="0" percent="0" rank="0" text="" dxfId="0">
      <formula>1</formula>
    </cfRule>
  </conditionalFormatting>
  <conditionalFormatting sqref="GY108">
    <cfRule type="cellIs" priority="652" operator="equal" aboveAverage="0" equalAverage="0" bottom="0" percent="0" rank="0" text="" dxfId="0">
      <formula>1</formula>
    </cfRule>
  </conditionalFormatting>
  <conditionalFormatting sqref="GY109">
    <cfRule type="cellIs" priority="653" operator="equal" aboveAverage="0" equalAverage="0" bottom="0" percent="0" rank="0" text="" dxfId="0">
      <formula>1</formula>
    </cfRule>
  </conditionalFormatting>
  <conditionalFormatting sqref="GY109">
    <cfRule type="cellIs" priority="654" operator="equal" aboveAverage="0" equalAverage="0" bottom="0" percent="0" rank="0" text="" dxfId="0">
      <formula>1</formula>
    </cfRule>
  </conditionalFormatting>
  <conditionalFormatting sqref="GY110">
    <cfRule type="cellIs" priority="655" operator="equal" aboveAverage="0" equalAverage="0" bottom="0" percent="0" rank="0" text="" dxfId="0">
      <formula>1</formula>
    </cfRule>
  </conditionalFormatting>
  <conditionalFormatting sqref="GY110">
    <cfRule type="cellIs" priority="656" operator="equal" aboveAverage="0" equalAverage="0" bottom="0" percent="0" rank="0" text="" dxfId="0">
      <formula>1</formula>
    </cfRule>
  </conditionalFormatting>
  <conditionalFormatting sqref="GY111">
    <cfRule type="cellIs" priority="657" operator="equal" aboveAverage="0" equalAverage="0" bottom="0" percent="0" rank="0" text="" dxfId="0">
      <formula>1</formula>
    </cfRule>
  </conditionalFormatting>
  <conditionalFormatting sqref="GY111">
    <cfRule type="cellIs" priority="658" operator="equal" aboveAverage="0" equalAverage="0" bottom="0" percent="0" rank="0" text="" dxfId="0">
      <formula>1</formula>
    </cfRule>
  </conditionalFormatting>
  <conditionalFormatting sqref="GY112">
    <cfRule type="cellIs" priority="659" operator="equal" aboveAverage="0" equalAverage="0" bottom="0" percent="0" rank="0" text="" dxfId="0">
      <formula>1</formula>
    </cfRule>
  </conditionalFormatting>
  <conditionalFormatting sqref="GY112">
    <cfRule type="cellIs" priority="660" operator="equal" aboveAverage="0" equalAverage="0" bottom="0" percent="0" rank="0" text="" dxfId="0">
      <formula>1</formula>
    </cfRule>
  </conditionalFormatting>
  <conditionalFormatting sqref="GY113">
    <cfRule type="cellIs" priority="661" operator="equal" aboveAverage="0" equalAverage="0" bottom="0" percent="0" rank="0" text="" dxfId="0">
      <formula>1</formula>
    </cfRule>
  </conditionalFormatting>
  <conditionalFormatting sqref="GY113">
    <cfRule type="cellIs" priority="662" operator="equal" aboveAverage="0" equalAverage="0" bottom="0" percent="0" rank="0" text="" dxfId="0">
      <formula>1</formula>
    </cfRule>
  </conditionalFormatting>
  <conditionalFormatting sqref="GY114">
    <cfRule type="cellIs" priority="663" operator="equal" aboveAverage="0" equalAverage="0" bottom="0" percent="0" rank="0" text="" dxfId="0">
      <formula>1</formula>
    </cfRule>
  </conditionalFormatting>
  <conditionalFormatting sqref="GY114">
    <cfRule type="cellIs" priority="664" operator="equal" aboveAverage="0" equalAverage="0" bottom="0" percent="0" rank="0" text="" dxfId="0">
      <formula>1</formula>
    </cfRule>
  </conditionalFormatting>
  <conditionalFormatting sqref="GY115">
    <cfRule type="cellIs" priority="665" operator="equal" aboveAverage="0" equalAverage="0" bottom="0" percent="0" rank="0" text="" dxfId="0">
      <formula>1</formula>
    </cfRule>
  </conditionalFormatting>
  <conditionalFormatting sqref="GY115">
    <cfRule type="cellIs" priority="666" operator="equal" aboveAverage="0" equalAverage="0" bottom="0" percent="0" rank="0" text="" dxfId="0">
      <formula>1</formula>
    </cfRule>
  </conditionalFormatting>
  <conditionalFormatting sqref="GY116">
    <cfRule type="cellIs" priority="667" operator="equal" aboveAverage="0" equalAverage="0" bottom="0" percent="0" rank="0" text="" dxfId="0">
      <formula>1</formula>
    </cfRule>
  </conditionalFormatting>
  <conditionalFormatting sqref="GY116">
    <cfRule type="cellIs" priority="668" operator="equal" aboveAverage="0" equalAverage="0" bottom="0" percent="0" rank="0" text="" dxfId="0">
      <formula>1</formula>
    </cfRule>
  </conditionalFormatting>
  <conditionalFormatting sqref="GY117">
    <cfRule type="cellIs" priority="669" operator="equal" aboveAverage="0" equalAverage="0" bottom="0" percent="0" rank="0" text="" dxfId="0">
      <formula>1</formula>
    </cfRule>
  </conditionalFormatting>
  <conditionalFormatting sqref="GY117">
    <cfRule type="cellIs" priority="670" operator="equal" aboveAverage="0" equalAverage="0" bottom="0" percent="0" rank="0" text="" dxfId="0">
      <formula>1</formula>
    </cfRule>
  </conditionalFormatting>
  <conditionalFormatting sqref="GY118">
    <cfRule type="cellIs" priority="671" operator="equal" aboveAverage="0" equalAverage="0" bottom="0" percent="0" rank="0" text="" dxfId="0">
      <formula>1</formula>
    </cfRule>
  </conditionalFormatting>
  <conditionalFormatting sqref="GY118">
    <cfRule type="cellIs" priority="672" operator="equal" aboveAverage="0" equalAverage="0" bottom="0" percent="0" rank="0" text="" dxfId="0">
      <formula>1</formula>
    </cfRule>
  </conditionalFormatting>
  <conditionalFormatting sqref="GY119">
    <cfRule type="cellIs" priority="673" operator="equal" aboveAverage="0" equalAverage="0" bottom="0" percent="0" rank="0" text="" dxfId="0">
      <formula>1</formula>
    </cfRule>
  </conditionalFormatting>
  <conditionalFormatting sqref="GY119">
    <cfRule type="cellIs" priority="674" operator="equal" aboveAverage="0" equalAverage="0" bottom="0" percent="0" rank="0" text="" dxfId="0">
      <formula>1</formula>
    </cfRule>
  </conditionalFormatting>
  <conditionalFormatting sqref="GY120">
    <cfRule type="cellIs" priority="675" operator="equal" aboveAverage="0" equalAverage="0" bottom="0" percent="0" rank="0" text="" dxfId="0">
      <formula>1</formula>
    </cfRule>
  </conditionalFormatting>
  <conditionalFormatting sqref="GY120">
    <cfRule type="cellIs" priority="676" operator="equal" aboveAverage="0" equalAverage="0" bottom="0" percent="0" rank="0" text="" dxfId="0">
      <formula>1</formula>
    </cfRule>
  </conditionalFormatting>
  <conditionalFormatting sqref="GY121">
    <cfRule type="cellIs" priority="677" operator="equal" aboveAverage="0" equalAverage="0" bottom="0" percent="0" rank="0" text="" dxfId="0">
      <formula>1</formula>
    </cfRule>
  </conditionalFormatting>
  <conditionalFormatting sqref="GY121">
    <cfRule type="cellIs" priority="678" operator="equal" aboveAverage="0" equalAverage="0" bottom="0" percent="0" rank="0" text="" dxfId="0">
      <formula>1</formula>
    </cfRule>
  </conditionalFormatting>
  <conditionalFormatting sqref="GY122">
    <cfRule type="cellIs" priority="679" operator="equal" aboveAverage="0" equalAverage="0" bottom="0" percent="0" rank="0" text="" dxfId="0">
      <formula>1</formula>
    </cfRule>
  </conditionalFormatting>
  <conditionalFormatting sqref="GY122">
    <cfRule type="cellIs" priority="680" operator="equal" aboveAverage="0" equalAverage="0" bottom="0" percent="0" rank="0" text="" dxfId="0">
      <formula>1</formula>
    </cfRule>
  </conditionalFormatting>
  <conditionalFormatting sqref="GY123">
    <cfRule type="cellIs" priority="681" operator="equal" aboveAverage="0" equalAverage="0" bottom="0" percent="0" rank="0" text="" dxfId="0">
      <formula>1</formula>
    </cfRule>
  </conditionalFormatting>
  <conditionalFormatting sqref="GY123">
    <cfRule type="cellIs" priority="682" operator="equal" aboveAverage="0" equalAverage="0" bottom="0" percent="0" rank="0" text="" dxfId="0">
      <formula>1</formula>
    </cfRule>
  </conditionalFormatting>
  <conditionalFormatting sqref="GZ92">
    <cfRule type="cellIs" priority="683" operator="equal" aboveAverage="0" equalAverage="0" bottom="0" percent="0" rank="0" text="" dxfId="0">
      <formula>1</formula>
    </cfRule>
  </conditionalFormatting>
  <conditionalFormatting sqref="GZ92">
    <cfRule type="cellIs" priority="684" operator="equal" aboveAverage="0" equalAverage="0" bottom="0" percent="0" rank="0" text="" dxfId="0">
      <formula>1</formula>
    </cfRule>
  </conditionalFormatting>
  <conditionalFormatting sqref="GZ93">
    <cfRule type="cellIs" priority="685" operator="equal" aboveAverage="0" equalAverage="0" bottom="0" percent="0" rank="0" text="" dxfId="0">
      <formula>1</formula>
    </cfRule>
  </conditionalFormatting>
  <conditionalFormatting sqref="GZ93">
    <cfRule type="cellIs" priority="686" operator="equal" aboveAverage="0" equalAverage="0" bottom="0" percent="0" rank="0" text="" dxfId="0">
      <formula>1</formula>
    </cfRule>
  </conditionalFormatting>
  <conditionalFormatting sqref="GZ94">
    <cfRule type="cellIs" priority="687" operator="equal" aboveAverage="0" equalAverage="0" bottom="0" percent="0" rank="0" text="" dxfId="0">
      <formula>1</formula>
    </cfRule>
  </conditionalFormatting>
  <conditionalFormatting sqref="GZ94">
    <cfRule type="cellIs" priority="688" operator="equal" aboveAverage="0" equalAverage="0" bottom="0" percent="0" rank="0" text="" dxfId="0">
      <formula>1</formula>
    </cfRule>
  </conditionalFormatting>
  <conditionalFormatting sqref="GZ95">
    <cfRule type="cellIs" priority="689" operator="equal" aboveAverage="0" equalAverage="0" bottom="0" percent="0" rank="0" text="" dxfId="0">
      <formula>1</formula>
    </cfRule>
  </conditionalFormatting>
  <conditionalFormatting sqref="GZ95">
    <cfRule type="cellIs" priority="690" operator="equal" aboveAverage="0" equalAverage="0" bottom="0" percent="0" rank="0" text="" dxfId="0">
      <formula>1</formula>
    </cfRule>
  </conditionalFormatting>
  <conditionalFormatting sqref="GZ96">
    <cfRule type="cellIs" priority="691" operator="equal" aboveAverage="0" equalAverage="0" bottom="0" percent="0" rank="0" text="" dxfId="0">
      <formula>1</formula>
    </cfRule>
  </conditionalFormatting>
  <conditionalFormatting sqref="GZ96">
    <cfRule type="cellIs" priority="692" operator="equal" aboveAverage="0" equalAverage="0" bottom="0" percent="0" rank="0" text="" dxfId="0">
      <formula>1</formula>
    </cfRule>
  </conditionalFormatting>
  <conditionalFormatting sqref="GZ97">
    <cfRule type="cellIs" priority="693" operator="equal" aboveAverage="0" equalAverage="0" bottom="0" percent="0" rank="0" text="" dxfId="0">
      <formula>1</formula>
    </cfRule>
  </conditionalFormatting>
  <conditionalFormatting sqref="GZ97">
    <cfRule type="cellIs" priority="694" operator="equal" aboveAverage="0" equalAverage="0" bottom="0" percent="0" rank="0" text="" dxfId="0">
      <formula>1</formula>
    </cfRule>
  </conditionalFormatting>
  <conditionalFormatting sqref="GZ98">
    <cfRule type="cellIs" priority="695" operator="equal" aboveAverage="0" equalAverage="0" bottom="0" percent="0" rank="0" text="" dxfId="0">
      <formula>1</formula>
    </cfRule>
  </conditionalFormatting>
  <conditionalFormatting sqref="GZ98">
    <cfRule type="cellIs" priority="696" operator="equal" aboveAverage="0" equalAverage="0" bottom="0" percent="0" rank="0" text="" dxfId="0">
      <formula>1</formula>
    </cfRule>
  </conditionalFormatting>
  <conditionalFormatting sqref="GZ99">
    <cfRule type="cellIs" priority="697" operator="equal" aboveAverage="0" equalAverage="0" bottom="0" percent="0" rank="0" text="" dxfId="0">
      <formula>1</formula>
    </cfRule>
  </conditionalFormatting>
  <conditionalFormatting sqref="GZ99">
    <cfRule type="cellIs" priority="698" operator="equal" aboveAverage="0" equalAverage="0" bottom="0" percent="0" rank="0" text="" dxfId="0">
      <formula>1</formula>
    </cfRule>
  </conditionalFormatting>
  <conditionalFormatting sqref="GZ100">
    <cfRule type="cellIs" priority="699" operator="equal" aboveAverage="0" equalAverage="0" bottom="0" percent="0" rank="0" text="" dxfId="0">
      <formula>1</formula>
    </cfRule>
  </conditionalFormatting>
  <conditionalFormatting sqref="GZ100">
    <cfRule type="cellIs" priority="700" operator="equal" aboveAverage="0" equalAverage="0" bottom="0" percent="0" rank="0" text="" dxfId="0">
      <formula>1</formula>
    </cfRule>
  </conditionalFormatting>
  <conditionalFormatting sqref="GZ101">
    <cfRule type="cellIs" priority="701" operator="equal" aboveAverage="0" equalAverage="0" bottom="0" percent="0" rank="0" text="" dxfId="0">
      <formula>1</formula>
    </cfRule>
  </conditionalFormatting>
  <conditionalFormatting sqref="GZ101">
    <cfRule type="cellIs" priority="702" operator="equal" aboveAverage="0" equalAverage="0" bottom="0" percent="0" rank="0" text="" dxfId="0">
      <formula>1</formula>
    </cfRule>
  </conditionalFormatting>
  <conditionalFormatting sqref="GZ102">
    <cfRule type="cellIs" priority="703" operator="equal" aboveAverage="0" equalAverage="0" bottom="0" percent="0" rank="0" text="" dxfId="0">
      <formula>1</formula>
    </cfRule>
  </conditionalFormatting>
  <conditionalFormatting sqref="GZ102">
    <cfRule type="cellIs" priority="704" operator="equal" aboveAverage="0" equalAverage="0" bottom="0" percent="0" rank="0" text="" dxfId="0">
      <formula>1</formula>
    </cfRule>
  </conditionalFormatting>
  <conditionalFormatting sqref="GZ103">
    <cfRule type="cellIs" priority="705" operator="equal" aboveAverage="0" equalAverage="0" bottom="0" percent="0" rank="0" text="" dxfId="0">
      <formula>1</formula>
    </cfRule>
  </conditionalFormatting>
  <conditionalFormatting sqref="GZ103">
    <cfRule type="cellIs" priority="706" operator="equal" aboveAverage="0" equalAverage="0" bottom="0" percent="0" rank="0" text="" dxfId="0">
      <formula>1</formula>
    </cfRule>
  </conditionalFormatting>
  <conditionalFormatting sqref="GZ104">
    <cfRule type="cellIs" priority="707" operator="equal" aboveAverage="0" equalAverage="0" bottom="0" percent="0" rank="0" text="" dxfId="0">
      <formula>1</formula>
    </cfRule>
  </conditionalFormatting>
  <conditionalFormatting sqref="GZ104">
    <cfRule type="cellIs" priority="708" operator="equal" aboveAverage="0" equalAverage="0" bottom="0" percent="0" rank="0" text="" dxfId="0">
      <formula>1</formula>
    </cfRule>
  </conditionalFormatting>
  <conditionalFormatting sqref="GZ105">
    <cfRule type="cellIs" priority="709" operator="equal" aboveAverage="0" equalAverage="0" bottom="0" percent="0" rank="0" text="" dxfId="0">
      <formula>1</formula>
    </cfRule>
  </conditionalFormatting>
  <conditionalFormatting sqref="GZ105">
    <cfRule type="cellIs" priority="710" operator="equal" aboveAverage="0" equalAverage="0" bottom="0" percent="0" rank="0" text="" dxfId="0">
      <formula>1</formula>
    </cfRule>
  </conditionalFormatting>
  <conditionalFormatting sqref="GZ106">
    <cfRule type="cellIs" priority="711" operator="equal" aboveAverage="0" equalAverage="0" bottom="0" percent="0" rank="0" text="" dxfId="0">
      <formula>1</formula>
    </cfRule>
  </conditionalFormatting>
  <conditionalFormatting sqref="GZ106">
    <cfRule type="cellIs" priority="712" operator="equal" aboveAverage="0" equalAverage="0" bottom="0" percent="0" rank="0" text="" dxfId="0">
      <formula>1</formula>
    </cfRule>
  </conditionalFormatting>
  <conditionalFormatting sqref="GZ107">
    <cfRule type="cellIs" priority="713" operator="equal" aboveAverage="0" equalAverage="0" bottom="0" percent="0" rank="0" text="" dxfId="0">
      <formula>1</formula>
    </cfRule>
  </conditionalFormatting>
  <conditionalFormatting sqref="GZ107">
    <cfRule type="cellIs" priority="714" operator="equal" aboveAverage="0" equalAverage="0" bottom="0" percent="0" rank="0" text="" dxfId="0">
      <formula>1</formula>
    </cfRule>
  </conditionalFormatting>
  <conditionalFormatting sqref="GZ108">
    <cfRule type="cellIs" priority="715" operator="equal" aboveAverage="0" equalAverage="0" bottom="0" percent="0" rank="0" text="" dxfId="0">
      <formula>1</formula>
    </cfRule>
  </conditionalFormatting>
  <conditionalFormatting sqref="GZ108">
    <cfRule type="cellIs" priority="716" operator="equal" aboveAverage="0" equalAverage="0" bottom="0" percent="0" rank="0" text="" dxfId="0">
      <formula>1</formula>
    </cfRule>
  </conditionalFormatting>
  <conditionalFormatting sqref="GZ109">
    <cfRule type="cellIs" priority="717" operator="equal" aboveAverage="0" equalAverage="0" bottom="0" percent="0" rank="0" text="" dxfId="0">
      <formula>1</formula>
    </cfRule>
  </conditionalFormatting>
  <conditionalFormatting sqref="GZ109">
    <cfRule type="cellIs" priority="718" operator="equal" aboveAverage="0" equalAverage="0" bottom="0" percent="0" rank="0" text="" dxfId="0">
      <formula>1</formula>
    </cfRule>
  </conditionalFormatting>
  <conditionalFormatting sqref="GZ110">
    <cfRule type="cellIs" priority="719" operator="equal" aboveAverage="0" equalAverage="0" bottom="0" percent="0" rank="0" text="" dxfId="0">
      <formula>1</formula>
    </cfRule>
  </conditionalFormatting>
  <conditionalFormatting sqref="GZ110">
    <cfRule type="cellIs" priority="720" operator="equal" aboveAverage="0" equalAverage="0" bottom="0" percent="0" rank="0" text="" dxfId="0">
      <formula>1</formula>
    </cfRule>
  </conditionalFormatting>
  <conditionalFormatting sqref="GZ111">
    <cfRule type="cellIs" priority="721" operator="equal" aboveAverage="0" equalAverage="0" bottom="0" percent="0" rank="0" text="" dxfId="0">
      <formula>1</formula>
    </cfRule>
  </conditionalFormatting>
  <conditionalFormatting sqref="GZ111">
    <cfRule type="cellIs" priority="722" operator="equal" aboveAverage="0" equalAverage="0" bottom="0" percent="0" rank="0" text="" dxfId="0">
      <formula>1</formula>
    </cfRule>
  </conditionalFormatting>
  <conditionalFormatting sqref="GZ112">
    <cfRule type="cellIs" priority="723" operator="equal" aboveAverage="0" equalAverage="0" bottom="0" percent="0" rank="0" text="" dxfId="0">
      <formula>1</formula>
    </cfRule>
  </conditionalFormatting>
  <conditionalFormatting sqref="GZ112">
    <cfRule type="cellIs" priority="724" operator="equal" aboveAverage="0" equalAverage="0" bottom="0" percent="0" rank="0" text="" dxfId="0">
      <formula>1</formula>
    </cfRule>
  </conditionalFormatting>
  <conditionalFormatting sqref="GZ113">
    <cfRule type="cellIs" priority="725" operator="equal" aboveAverage="0" equalAverage="0" bottom="0" percent="0" rank="0" text="" dxfId="0">
      <formula>1</formula>
    </cfRule>
  </conditionalFormatting>
  <conditionalFormatting sqref="GZ113">
    <cfRule type="cellIs" priority="726" operator="equal" aboveAverage="0" equalAverage="0" bottom="0" percent="0" rank="0" text="" dxfId="0">
      <formula>1</formula>
    </cfRule>
  </conditionalFormatting>
  <conditionalFormatting sqref="GZ114">
    <cfRule type="cellIs" priority="727" operator="equal" aboveAverage="0" equalAverage="0" bottom="0" percent="0" rank="0" text="" dxfId="0">
      <formula>1</formula>
    </cfRule>
  </conditionalFormatting>
  <conditionalFormatting sqref="GZ114">
    <cfRule type="cellIs" priority="728" operator="equal" aboveAverage="0" equalAverage="0" bottom="0" percent="0" rank="0" text="" dxfId="0">
      <formula>1</formula>
    </cfRule>
  </conditionalFormatting>
  <conditionalFormatting sqref="GZ115">
    <cfRule type="cellIs" priority="729" operator="equal" aboveAverage="0" equalAverage="0" bottom="0" percent="0" rank="0" text="" dxfId="0">
      <formula>1</formula>
    </cfRule>
  </conditionalFormatting>
  <conditionalFormatting sqref="GZ115">
    <cfRule type="cellIs" priority="730" operator="equal" aboveAverage="0" equalAverage="0" bottom="0" percent="0" rank="0" text="" dxfId="0">
      <formula>1</formula>
    </cfRule>
  </conditionalFormatting>
  <conditionalFormatting sqref="GZ116">
    <cfRule type="cellIs" priority="731" operator="equal" aboveAverage="0" equalAverage="0" bottom="0" percent="0" rank="0" text="" dxfId="0">
      <formula>1</formula>
    </cfRule>
  </conditionalFormatting>
  <conditionalFormatting sqref="GZ116">
    <cfRule type="cellIs" priority="732" operator="equal" aboveAverage="0" equalAverage="0" bottom="0" percent="0" rank="0" text="" dxfId="0">
      <formula>1</formula>
    </cfRule>
  </conditionalFormatting>
  <conditionalFormatting sqref="GZ117">
    <cfRule type="cellIs" priority="733" operator="equal" aboveAverage="0" equalAverage="0" bottom="0" percent="0" rank="0" text="" dxfId="0">
      <formula>1</formula>
    </cfRule>
  </conditionalFormatting>
  <conditionalFormatting sqref="GZ117">
    <cfRule type="cellIs" priority="734" operator="equal" aboveAverage="0" equalAverage="0" bottom="0" percent="0" rank="0" text="" dxfId="0">
      <formula>1</formula>
    </cfRule>
  </conditionalFormatting>
  <conditionalFormatting sqref="GZ118">
    <cfRule type="cellIs" priority="735" operator="equal" aboveAverage="0" equalAverage="0" bottom="0" percent="0" rank="0" text="" dxfId="0">
      <formula>1</formula>
    </cfRule>
  </conditionalFormatting>
  <conditionalFormatting sqref="GZ118">
    <cfRule type="cellIs" priority="736" operator="equal" aboveAverage="0" equalAverage="0" bottom="0" percent="0" rank="0" text="" dxfId="0">
      <formula>1</formula>
    </cfRule>
  </conditionalFormatting>
  <conditionalFormatting sqref="GZ119">
    <cfRule type="cellIs" priority="737" operator="equal" aboveAverage="0" equalAverage="0" bottom="0" percent="0" rank="0" text="" dxfId="0">
      <formula>1</formula>
    </cfRule>
  </conditionalFormatting>
  <conditionalFormatting sqref="GZ119">
    <cfRule type="cellIs" priority="738" operator="equal" aboveAverage="0" equalAverage="0" bottom="0" percent="0" rank="0" text="" dxfId="0">
      <formula>1</formula>
    </cfRule>
  </conditionalFormatting>
  <conditionalFormatting sqref="GZ120">
    <cfRule type="cellIs" priority="739" operator="equal" aboveAverage="0" equalAverage="0" bottom="0" percent="0" rank="0" text="" dxfId="0">
      <formula>1</formula>
    </cfRule>
  </conditionalFormatting>
  <conditionalFormatting sqref="GZ120">
    <cfRule type="cellIs" priority="740" operator="equal" aboveAverage="0" equalAverage="0" bottom="0" percent="0" rank="0" text="" dxfId="0">
      <formula>1</formula>
    </cfRule>
  </conditionalFormatting>
  <conditionalFormatting sqref="GZ121">
    <cfRule type="cellIs" priority="741" operator="equal" aboveAverage="0" equalAverage="0" bottom="0" percent="0" rank="0" text="" dxfId="0">
      <formula>1</formula>
    </cfRule>
  </conditionalFormatting>
  <conditionalFormatting sqref="GZ121">
    <cfRule type="cellIs" priority="742" operator="equal" aboveAverage="0" equalAverage="0" bottom="0" percent="0" rank="0" text="" dxfId="0">
      <formula>1</formula>
    </cfRule>
  </conditionalFormatting>
  <conditionalFormatting sqref="GZ122">
    <cfRule type="cellIs" priority="743" operator="equal" aboveAverage="0" equalAverage="0" bottom="0" percent="0" rank="0" text="" dxfId="0">
      <formula>1</formula>
    </cfRule>
  </conditionalFormatting>
  <conditionalFormatting sqref="GZ122">
    <cfRule type="cellIs" priority="744" operator="equal" aboveAverage="0" equalAverage="0" bottom="0" percent="0" rank="0" text="" dxfId="0">
      <formula>1</formula>
    </cfRule>
  </conditionalFormatting>
  <conditionalFormatting sqref="GZ123">
    <cfRule type="cellIs" priority="745" operator="equal" aboveAverage="0" equalAverage="0" bottom="0" percent="0" rank="0" text="" dxfId="0">
      <formula>1</formula>
    </cfRule>
  </conditionalFormatting>
  <conditionalFormatting sqref="GZ123">
    <cfRule type="cellIs" priority="746" operator="equal" aboveAverage="0" equalAverage="0" bottom="0" percent="0" rank="0" text="" dxfId="0">
      <formula>1</formula>
    </cfRule>
  </conditionalFormatting>
  <conditionalFormatting sqref="GX128">
    <cfRule type="cellIs" priority="747" operator="equal" aboveAverage="0" equalAverage="0" bottom="0" percent="0" rank="0" text="" dxfId="0">
      <formula>1</formula>
    </cfRule>
  </conditionalFormatting>
  <conditionalFormatting sqref="GX128">
    <cfRule type="cellIs" priority="748" operator="equal" aboveAverage="0" equalAverage="0" bottom="0" percent="0" rank="0" text="" dxfId="0">
      <formula>1</formula>
    </cfRule>
  </conditionalFormatting>
  <conditionalFormatting sqref="GX129">
    <cfRule type="cellIs" priority="749" operator="equal" aboveAverage="0" equalAverage="0" bottom="0" percent="0" rank="0" text="" dxfId="0">
      <formula>1</formula>
    </cfRule>
  </conditionalFormatting>
  <conditionalFormatting sqref="GX129">
    <cfRule type="cellIs" priority="750" operator="equal" aboveAverage="0" equalAverage="0" bottom="0" percent="0" rank="0" text="" dxfId="0">
      <formula>1</formula>
    </cfRule>
  </conditionalFormatting>
  <conditionalFormatting sqref="GX130">
    <cfRule type="cellIs" priority="751" operator="equal" aboveAverage="0" equalAverage="0" bottom="0" percent="0" rank="0" text="" dxfId="0">
      <formula>1</formula>
    </cfRule>
  </conditionalFormatting>
  <conditionalFormatting sqref="GX130">
    <cfRule type="cellIs" priority="752" operator="equal" aboveAverage="0" equalAverage="0" bottom="0" percent="0" rank="0" text="" dxfId="0">
      <formula>1</formula>
    </cfRule>
  </conditionalFormatting>
  <conditionalFormatting sqref="GX131">
    <cfRule type="cellIs" priority="753" operator="equal" aboveAverage="0" equalAverage="0" bottom="0" percent="0" rank="0" text="" dxfId="0">
      <formula>1</formula>
    </cfRule>
  </conditionalFormatting>
  <conditionalFormatting sqref="GX131">
    <cfRule type="cellIs" priority="754" operator="equal" aboveAverage="0" equalAverage="0" bottom="0" percent="0" rank="0" text="" dxfId="0">
      <formula>1</formula>
    </cfRule>
  </conditionalFormatting>
  <conditionalFormatting sqref="GY128">
    <cfRule type="cellIs" priority="755" operator="equal" aboveAverage="0" equalAverage="0" bottom="0" percent="0" rank="0" text="" dxfId="0">
      <formula>1</formula>
    </cfRule>
  </conditionalFormatting>
  <conditionalFormatting sqref="GY128">
    <cfRule type="cellIs" priority="756" operator="equal" aboveAverage="0" equalAverage="0" bottom="0" percent="0" rank="0" text="" dxfId="0">
      <formula>1</formula>
    </cfRule>
  </conditionalFormatting>
  <conditionalFormatting sqref="GY129">
    <cfRule type="cellIs" priority="757" operator="equal" aboveAverage="0" equalAverage="0" bottom="0" percent="0" rank="0" text="" dxfId="0">
      <formula>1</formula>
    </cfRule>
  </conditionalFormatting>
  <conditionalFormatting sqref="GY129">
    <cfRule type="cellIs" priority="758" operator="equal" aboveAverage="0" equalAverage="0" bottom="0" percent="0" rank="0" text="" dxfId="0">
      <formula>1</formula>
    </cfRule>
  </conditionalFormatting>
  <conditionalFormatting sqref="GY130">
    <cfRule type="cellIs" priority="759" operator="equal" aboveAverage="0" equalAverage="0" bottom="0" percent="0" rank="0" text="" dxfId="0">
      <formula>1</formula>
    </cfRule>
  </conditionalFormatting>
  <conditionalFormatting sqref="GY130">
    <cfRule type="cellIs" priority="760" operator="equal" aboveAverage="0" equalAverage="0" bottom="0" percent="0" rank="0" text="" dxfId="0">
      <formula>1</formula>
    </cfRule>
  </conditionalFormatting>
  <conditionalFormatting sqref="GY131">
    <cfRule type="cellIs" priority="761" operator="equal" aboveAverage="0" equalAverage="0" bottom="0" percent="0" rank="0" text="" dxfId="0">
      <formula>1</formula>
    </cfRule>
  </conditionalFormatting>
  <conditionalFormatting sqref="GY131">
    <cfRule type="cellIs" priority="762" operator="equal" aboveAverage="0" equalAverage="0" bottom="0" percent="0" rank="0" text="" dxfId="0">
      <formula>1</formula>
    </cfRule>
  </conditionalFormatting>
  <conditionalFormatting sqref="GZ128">
    <cfRule type="cellIs" priority="763" operator="equal" aboveAverage="0" equalAverage="0" bottom="0" percent="0" rank="0" text="" dxfId="0">
      <formula>1</formula>
    </cfRule>
  </conditionalFormatting>
  <conditionalFormatting sqref="GZ128">
    <cfRule type="cellIs" priority="764" operator="equal" aboveAverage="0" equalAverage="0" bottom="0" percent="0" rank="0" text="" dxfId="0">
      <formula>1</formula>
    </cfRule>
  </conditionalFormatting>
  <conditionalFormatting sqref="GZ129">
    <cfRule type="cellIs" priority="765" operator="equal" aboveAverage="0" equalAverage="0" bottom="0" percent="0" rank="0" text="" dxfId="0">
      <formula>1</formula>
    </cfRule>
  </conditionalFormatting>
  <conditionalFormatting sqref="GZ129">
    <cfRule type="cellIs" priority="766" operator="equal" aboveAverage="0" equalAverage="0" bottom="0" percent="0" rank="0" text="" dxfId="0">
      <formula>1</formula>
    </cfRule>
  </conditionalFormatting>
  <conditionalFormatting sqref="GZ130">
    <cfRule type="cellIs" priority="767" operator="equal" aboveAverage="0" equalAverage="0" bottom="0" percent="0" rank="0" text="" dxfId="0">
      <formula>1</formula>
    </cfRule>
  </conditionalFormatting>
  <conditionalFormatting sqref="GZ130">
    <cfRule type="cellIs" priority="768" operator="equal" aboveAverage="0" equalAverage="0" bottom="0" percent="0" rank="0" text="" dxfId="0">
      <formula>1</formula>
    </cfRule>
  </conditionalFormatting>
  <conditionalFormatting sqref="GZ131">
    <cfRule type="cellIs" priority="769" operator="equal" aboveAverage="0" equalAverage="0" bottom="0" percent="0" rank="0" text="" dxfId="0">
      <formula>1</formula>
    </cfRule>
  </conditionalFormatting>
  <conditionalFormatting sqref="GZ131">
    <cfRule type="cellIs" priority="770" operator="equal" aboveAverage="0" equalAverage="0" bottom="0" percent="0" rank="0" text="" dxfId="0">
      <formula>1</formula>
    </cfRule>
  </conditionalFormatting>
  <conditionalFormatting sqref="GX133">
    <cfRule type="cellIs" priority="771" operator="equal" aboveAverage="0" equalAverage="0" bottom="0" percent="0" rank="0" text="" dxfId="0">
      <formula>1</formula>
    </cfRule>
  </conditionalFormatting>
  <conditionalFormatting sqref="GX133">
    <cfRule type="cellIs" priority="772" operator="equal" aboveAverage="0" equalAverage="0" bottom="0" percent="0" rank="0" text="" dxfId="0">
      <formula>1</formula>
    </cfRule>
  </conditionalFormatting>
  <conditionalFormatting sqref="GX134">
    <cfRule type="cellIs" priority="773" operator="equal" aboveAverage="0" equalAverage="0" bottom="0" percent="0" rank="0" text="" dxfId="0">
      <formula>1</formula>
    </cfRule>
  </conditionalFormatting>
  <conditionalFormatting sqref="GX134">
    <cfRule type="cellIs" priority="774" operator="equal" aboveAverage="0" equalAverage="0" bottom="0" percent="0" rank="0" text="" dxfId="0">
      <formula>1</formula>
    </cfRule>
  </conditionalFormatting>
  <conditionalFormatting sqref="GX135">
    <cfRule type="cellIs" priority="775" operator="equal" aboveAverage="0" equalAverage="0" bottom="0" percent="0" rank="0" text="" dxfId="0">
      <formula>1</formula>
    </cfRule>
  </conditionalFormatting>
  <conditionalFormatting sqref="GX135">
    <cfRule type="cellIs" priority="776" operator="equal" aboveAverage="0" equalAverage="0" bottom="0" percent="0" rank="0" text="" dxfId="0">
      <formula>1</formula>
    </cfRule>
  </conditionalFormatting>
  <conditionalFormatting sqref="GX136">
    <cfRule type="cellIs" priority="777" operator="equal" aboveAverage="0" equalAverage="0" bottom="0" percent="0" rank="0" text="" dxfId="0">
      <formula>1</formula>
    </cfRule>
  </conditionalFormatting>
  <conditionalFormatting sqref="GX136">
    <cfRule type="cellIs" priority="778" operator="equal" aboveAverage="0" equalAverage="0" bottom="0" percent="0" rank="0" text="" dxfId="0">
      <formula>1</formula>
    </cfRule>
  </conditionalFormatting>
  <conditionalFormatting sqref="GX137">
    <cfRule type="cellIs" priority="779" operator="equal" aboveAverage="0" equalAverage="0" bottom="0" percent="0" rank="0" text="" dxfId="0">
      <formula>1</formula>
    </cfRule>
  </conditionalFormatting>
  <conditionalFormatting sqref="GX137">
    <cfRule type="cellIs" priority="780" operator="equal" aboveAverage="0" equalAverage="0" bottom="0" percent="0" rank="0" text="" dxfId="0">
      <formula>1</formula>
    </cfRule>
  </conditionalFormatting>
  <conditionalFormatting sqref="GX138">
    <cfRule type="cellIs" priority="781" operator="equal" aboveAverage="0" equalAverage="0" bottom="0" percent="0" rank="0" text="" dxfId="0">
      <formula>1</formula>
    </cfRule>
  </conditionalFormatting>
  <conditionalFormatting sqref="GX138">
    <cfRule type="cellIs" priority="782" operator="equal" aboveAverage="0" equalAverage="0" bottom="0" percent="0" rank="0" text="" dxfId="0">
      <formula>1</formula>
    </cfRule>
  </conditionalFormatting>
  <conditionalFormatting sqref="GX139">
    <cfRule type="cellIs" priority="783" operator="equal" aboveAverage="0" equalAverage="0" bottom="0" percent="0" rank="0" text="" dxfId="0">
      <formula>1</formula>
    </cfRule>
  </conditionalFormatting>
  <conditionalFormatting sqref="GX139">
    <cfRule type="cellIs" priority="784" operator="equal" aboveAverage="0" equalAverage="0" bottom="0" percent="0" rank="0" text="" dxfId="0">
      <formula>1</formula>
    </cfRule>
  </conditionalFormatting>
  <conditionalFormatting sqref="GX140">
    <cfRule type="cellIs" priority="785" operator="equal" aboveAverage="0" equalAverage="0" bottom="0" percent="0" rank="0" text="" dxfId="0">
      <formula>1</formula>
    </cfRule>
  </conditionalFormatting>
  <conditionalFormatting sqref="GX140">
    <cfRule type="cellIs" priority="786" operator="equal" aboveAverage="0" equalAverage="0" bottom="0" percent="0" rank="0" text="" dxfId="0">
      <formula>1</formula>
    </cfRule>
  </conditionalFormatting>
  <conditionalFormatting sqref="GX141">
    <cfRule type="cellIs" priority="787" operator="equal" aboveAverage="0" equalAverage="0" bottom="0" percent="0" rank="0" text="" dxfId="0">
      <formula>1</formula>
    </cfRule>
  </conditionalFormatting>
  <conditionalFormatting sqref="GX141">
    <cfRule type="cellIs" priority="788" operator="equal" aboveAverage="0" equalAverage="0" bottom="0" percent="0" rank="0" text="" dxfId="0">
      <formula>1</formula>
    </cfRule>
  </conditionalFormatting>
  <conditionalFormatting sqref="GX142">
    <cfRule type="cellIs" priority="789" operator="equal" aboveAverage="0" equalAverage="0" bottom="0" percent="0" rank="0" text="" dxfId="0">
      <formula>1</formula>
    </cfRule>
  </conditionalFormatting>
  <conditionalFormatting sqref="GX142">
    <cfRule type="cellIs" priority="790" operator="equal" aboveAverage="0" equalAverage="0" bottom="0" percent="0" rank="0" text="" dxfId="0">
      <formula>1</formula>
    </cfRule>
  </conditionalFormatting>
  <conditionalFormatting sqref="GX143">
    <cfRule type="cellIs" priority="791" operator="equal" aboveAverage="0" equalAverage="0" bottom="0" percent="0" rank="0" text="" dxfId="0">
      <formula>1</formula>
    </cfRule>
  </conditionalFormatting>
  <conditionalFormatting sqref="GX143">
    <cfRule type="cellIs" priority="792" operator="equal" aboveAverage="0" equalAverage="0" bottom="0" percent="0" rank="0" text="" dxfId="0">
      <formula>1</formula>
    </cfRule>
  </conditionalFormatting>
  <conditionalFormatting sqref="GX144">
    <cfRule type="cellIs" priority="793" operator="equal" aboveAverage="0" equalAverage="0" bottom="0" percent="0" rank="0" text="" dxfId="0">
      <formula>1</formula>
    </cfRule>
  </conditionalFormatting>
  <conditionalFormatting sqref="GX144">
    <cfRule type="cellIs" priority="794" operator="equal" aboveAverage="0" equalAverage="0" bottom="0" percent="0" rank="0" text="" dxfId="0">
      <formula>1</formula>
    </cfRule>
  </conditionalFormatting>
  <conditionalFormatting sqref="GX145">
    <cfRule type="cellIs" priority="795" operator="equal" aboveAverage="0" equalAverage="0" bottom="0" percent="0" rank="0" text="" dxfId="0">
      <formula>1</formula>
    </cfRule>
  </conditionalFormatting>
  <conditionalFormatting sqref="GX145">
    <cfRule type="cellIs" priority="796" operator="equal" aboveAverage="0" equalAverage="0" bottom="0" percent="0" rank="0" text="" dxfId="0">
      <formula>1</formula>
    </cfRule>
  </conditionalFormatting>
  <conditionalFormatting sqref="GX146">
    <cfRule type="cellIs" priority="797" operator="equal" aboveAverage="0" equalAverage="0" bottom="0" percent="0" rank="0" text="" dxfId="0">
      <formula>1</formula>
    </cfRule>
  </conditionalFormatting>
  <conditionalFormatting sqref="GX146">
    <cfRule type="cellIs" priority="798" operator="equal" aboveAverage="0" equalAverage="0" bottom="0" percent="0" rank="0" text="" dxfId="0">
      <formula>1</formula>
    </cfRule>
  </conditionalFormatting>
  <conditionalFormatting sqref="GX147">
    <cfRule type="cellIs" priority="799" operator="equal" aboveAverage="0" equalAverage="0" bottom="0" percent="0" rank="0" text="" dxfId="0">
      <formula>1</formula>
    </cfRule>
  </conditionalFormatting>
  <conditionalFormatting sqref="GX147">
    <cfRule type="cellIs" priority="800" operator="equal" aboveAverage="0" equalAverage="0" bottom="0" percent="0" rank="0" text="" dxfId="0">
      <formula>1</formula>
    </cfRule>
  </conditionalFormatting>
  <conditionalFormatting sqref="GX148">
    <cfRule type="cellIs" priority="801" operator="equal" aboveAverage="0" equalAverage="0" bottom="0" percent="0" rank="0" text="" dxfId="0">
      <formula>1</formula>
    </cfRule>
  </conditionalFormatting>
  <conditionalFormatting sqref="GX148">
    <cfRule type="cellIs" priority="802" operator="equal" aboveAverage="0" equalAverage="0" bottom="0" percent="0" rank="0" text="" dxfId="0">
      <formula>1</formula>
    </cfRule>
  </conditionalFormatting>
  <conditionalFormatting sqref="GY133">
    <cfRule type="cellIs" priority="803" operator="equal" aboveAverage="0" equalAverage="0" bottom="0" percent="0" rank="0" text="" dxfId="0">
      <formula>1</formula>
    </cfRule>
  </conditionalFormatting>
  <conditionalFormatting sqref="GY133">
    <cfRule type="cellIs" priority="804" operator="equal" aboveAverage="0" equalAverage="0" bottom="0" percent="0" rank="0" text="" dxfId="0">
      <formula>1</formula>
    </cfRule>
  </conditionalFormatting>
  <conditionalFormatting sqref="GY134">
    <cfRule type="cellIs" priority="805" operator="equal" aboveAverage="0" equalAverage="0" bottom="0" percent="0" rank="0" text="" dxfId="0">
      <formula>1</formula>
    </cfRule>
  </conditionalFormatting>
  <conditionalFormatting sqref="GY134">
    <cfRule type="cellIs" priority="806" operator="equal" aboveAverage="0" equalAverage="0" bottom="0" percent="0" rank="0" text="" dxfId="0">
      <formula>1</formula>
    </cfRule>
  </conditionalFormatting>
  <conditionalFormatting sqref="GY135">
    <cfRule type="cellIs" priority="807" operator="equal" aboveAverage="0" equalAverage="0" bottom="0" percent="0" rank="0" text="" dxfId="0">
      <formula>1</formula>
    </cfRule>
  </conditionalFormatting>
  <conditionalFormatting sqref="GY135">
    <cfRule type="cellIs" priority="808" operator="equal" aboveAverage="0" equalAverage="0" bottom="0" percent="0" rank="0" text="" dxfId="0">
      <formula>1</formula>
    </cfRule>
  </conditionalFormatting>
  <conditionalFormatting sqref="GY136">
    <cfRule type="cellIs" priority="809" operator="equal" aboveAverage="0" equalAverage="0" bottom="0" percent="0" rank="0" text="" dxfId="0">
      <formula>1</formula>
    </cfRule>
  </conditionalFormatting>
  <conditionalFormatting sqref="GY136">
    <cfRule type="cellIs" priority="810" operator="equal" aboveAverage="0" equalAverage="0" bottom="0" percent="0" rank="0" text="" dxfId="0">
      <formula>1</formula>
    </cfRule>
  </conditionalFormatting>
  <conditionalFormatting sqref="GY137">
    <cfRule type="cellIs" priority="811" operator="equal" aboveAverage="0" equalAverage="0" bottom="0" percent="0" rank="0" text="" dxfId="0">
      <formula>1</formula>
    </cfRule>
  </conditionalFormatting>
  <conditionalFormatting sqref="GY137">
    <cfRule type="cellIs" priority="812" operator="equal" aboveAverage="0" equalAverage="0" bottom="0" percent="0" rank="0" text="" dxfId="0">
      <formula>1</formula>
    </cfRule>
  </conditionalFormatting>
  <conditionalFormatting sqref="GY138">
    <cfRule type="cellIs" priority="813" operator="equal" aboveAverage="0" equalAverage="0" bottom="0" percent="0" rank="0" text="" dxfId="0">
      <formula>1</formula>
    </cfRule>
  </conditionalFormatting>
  <conditionalFormatting sqref="GY138">
    <cfRule type="cellIs" priority="814" operator="equal" aboveAverage="0" equalAverage="0" bottom="0" percent="0" rank="0" text="" dxfId="0">
      <formula>1</formula>
    </cfRule>
  </conditionalFormatting>
  <conditionalFormatting sqref="GY139">
    <cfRule type="cellIs" priority="815" operator="equal" aboveAverage="0" equalAverage="0" bottom="0" percent="0" rank="0" text="" dxfId="0">
      <formula>1</formula>
    </cfRule>
  </conditionalFormatting>
  <conditionalFormatting sqref="GY139">
    <cfRule type="cellIs" priority="816" operator="equal" aboveAverage="0" equalAverage="0" bottom="0" percent="0" rank="0" text="" dxfId="0">
      <formula>1</formula>
    </cfRule>
  </conditionalFormatting>
  <conditionalFormatting sqref="GY140">
    <cfRule type="cellIs" priority="817" operator="equal" aboveAverage="0" equalAverage="0" bottom="0" percent="0" rank="0" text="" dxfId="0">
      <formula>1</formula>
    </cfRule>
  </conditionalFormatting>
  <conditionalFormatting sqref="GY140">
    <cfRule type="cellIs" priority="818" operator="equal" aboveAverage="0" equalAverage="0" bottom="0" percent="0" rank="0" text="" dxfId="0">
      <formula>1</formula>
    </cfRule>
  </conditionalFormatting>
  <conditionalFormatting sqref="GY141">
    <cfRule type="cellIs" priority="819" operator="equal" aboveAverage="0" equalAverage="0" bottom="0" percent="0" rank="0" text="" dxfId="0">
      <formula>1</formula>
    </cfRule>
  </conditionalFormatting>
  <conditionalFormatting sqref="GY141">
    <cfRule type="cellIs" priority="820" operator="equal" aboveAverage="0" equalAverage="0" bottom="0" percent="0" rank="0" text="" dxfId="0">
      <formula>1</formula>
    </cfRule>
  </conditionalFormatting>
  <conditionalFormatting sqref="GY142">
    <cfRule type="cellIs" priority="821" operator="equal" aboveAverage="0" equalAverage="0" bottom="0" percent="0" rank="0" text="" dxfId="0">
      <formula>1</formula>
    </cfRule>
  </conditionalFormatting>
  <conditionalFormatting sqref="GY142">
    <cfRule type="cellIs" priority="822" operator="equal" aboveAverage="0" equalAverage="0" bottom="0" percent="0" rank="0" text="" dxfId="0">
      <formula>1</formula>
    </cfRule>
  </conditionalFormatting>
  <conditionalFormatting sqref="GY143">
    <cfRule type="cellIs" priority="823" operator="equal" aboveAverage="0" equalAverage="0" bottom="0" percent="0" rank="0" text="" dxfId="0">
      <formula>1</formula>
    </cfRule>
  </conditionalFormatting>
  <conditionalFormatting sqref="GY143">
    <cfRule type="cellIs" priority="824" operator="equal" aboveAverage="0" equalAverage="0" bottom="0" percent="0" rank="0" text="" dxfId="0">
      <formula>1</formula>
    </cfRule>
  </conditionalFormatting>
  <conditionalFormatting sqref="GY144">
    <cfRule type="cellIs" priority="825" operator="equal" aboveAverage="0" equalAverage="0" bottom="0" percent="0" rank="0" text="" dxfId="0">
      <formula>1</formula>
    </cfRule>
  </conditionalFormatting>
  <conditionalFormatting sqref="GY144">
    <cfRule type="cellIs" priority="826" operator="equal" aboveAverage="0" equalAverage="0" bottom="0" percent="0" rank="0" text="" dxfId="0">
      <formula>1</formula>
    </cfRule>
  </conditionalFormatting>
  <conditionalFormatting sqref="GY145">
    <cfRule type="cellIs" priority="827" operator="equal" aboveAverage="0" equalAverage="0" bottom="0" percent="0" rank="0" text="" dxfId="0">
      <formula>1</formula>
    </cfRule>
  </conditionalFormatting>
  <conditionalFormatting sqref="GY145">
    <cfRule type="cellIs" priority="828" operator="equal" aboveAverage="0" equalAverage="0" bottom="0" percent="0" rank="0" text="" dxfId="0">
      <formula>1</formula>
    </cfRule>
  </conditionalFormatting>
  <conditionalFormatting sqref="GY146">
    <cfRule type="cellIs" priority="829" operator="equal" aboveAverage="0" equalAverage="0" bottom="0" percent="0" rank="0" text="" dxfId="0">
      <formula>1</formula>
    </cfRule>
  </conditionalFormatting>
  <conditionalFormatting sqref="GY146">
    <cfRule type="cellIs" priority="830" operator="equal" aboveAverage="0" equalAverage="0" bottom="0" percent="0" rank="0" text="" dxfId="0">
      <formula>1</formula>
    </cfRule>
  </conditionalFormatting>
  <conditionalFormatting sqref="GY147">
    <cfRule type="cellIs" priority="831" operator="equal" aboveAverage="0" equalAverage="0" bottom="0" percent="0" rank="0" text="" dxfId="0">
      <formula>1</formula>
    </cfRule>
  </conditionalFormatting>
  <conditionalFormatting sqref="GY147">
    <cfRule type="cellIs" priority="832" operator="equal" aboveAverage="0" equalAverage="0" bottom="0" percent="0" rank="0" text="" dxfId="0">
      <formula>1</formula>
    </cfRule>
  </conditionalFormatting>
  <conditionalFormatting sqref="GY148">
    <cfRule type="cellIs" priority="833" operator="equal" aboveAverage="0" equalAverage="0" bottom="0" percent="0" rank="0" text="" dxfId="0">
      <formula>1</formula>
    </cfRule>
  </conditionalFormatting>
  <conditionalFormatting sqref="GY148">
    <cfRule type="cellIs" priority="834" operator="equal" aboveAverage="0" equalAverage="0" bottom="0" percent="0" rank="0" text="" dxfId="0">
      <formula>1</formula>
    </cfRule>
  </conditionalFormatting>
  <conditionalFormatting sqref="GZ133">
    <cfRule type="cellIs" priority="835" operator="equal" aboveAverage="0" equalAverage="0" bottom="0" percent="0" rank="0" text="" dxfId="0">
      <formula>1</formula>
    </cfRule>
  </conditionalFormatting>
  <conditionalFormatting sqref="GZ133">
    <cfRule type="cellIs" priority="836" operator="equal" aboveAverage="0" equalAverage="0" bottom="0" percent="0" rank="0" text="" dxfId="0">
      <formula>1</formula>
    </cfRule>
  </conditionalFormatting>
  <conditionalFormatting sqref="GZ134">
    <cfRule type="cellIs" priority="837" operator="equal" aboveAverage="0" equalAverage="0" bottom="0" percent="0" rank="0" text="" dxfId="0">
      <formula>1</formula>
    </cfRule>
  </conditionalFormatting>
  <conditionalFormatting sqref="GZ134">
    <cfRule type="cellIs" priority="838" operator="equal" aboveAverage="0" equalAverage="0" bottom="0" percent="0" rank="0" text="" dxfId="0">
      <formula>1</formula>
    </cfRule>
  </conditionalFormatting>
  <conditionalFormatting sqref="GZ135">
    <cfRule type="cellIs" priority="839" operator="equal" aboveAverage="0" equalAverage="0" bottom="0" percent="0" rank="0" text="" dxfId="0">
      <formula>1</formula>
    </cfRule>
  </conditionalFormatting>
  <conditionalFormatting sqref="GZ135">
    <cfRule type="cellIs" priority="840" operator="equal" aboveAverage="0" equalAverage="0" bottom="0" percent="0" rank="0" text="" dxfId="0">
      <formula>1</formula>
    </cfRule>
  </conditionalFormatting>
  <conditionalFormatting sqref="GZ136">
    <cfRule type="cellIs" priority="841" operator="equal" aboveAverage="0" equalAverage="0" bottom="0" percent="0" rank="0" text="" dxfId="0">
      <formula>1</formula>
    </cfRule>
  </conditionalFormatting>
  <conditionalFormatting sqref="GZ136">
    <cfRule type="cellIs" priority="842" operator="equal" aboveAverage="0" equalAverage="0" bottom="0" percent="0" rank="0" text="" dxfId="0">
      <formula>1</formula>
    </cfRule>
  </conditionalFormatting>
  <conditionalFormatting sqref="GZ137">
    <cfRule type="cellIs" priority="843" operator="equal" aboveAverage="0" equalAverage="0" bottom="0" percent="0" rank="0" text="" dxfId="0">
      <formula>1</formula>
    </cfRule>
  </conditionalFormatting>
  <conditionalFormatting sqref="GZ137">
    <cfRule type="cellIs" priority="844" operator="equal" aboveAverage="0" equalAverage="0" bottom="0" percent="0" rank="0" text="" dxfId="0">
      <formula>1</formula>
    </cfRule>
  </conditionalFormatting>
  <conditionalFormatting sqref="GZ138">
    <cfRule type="cellIs" priority="845" operator="equal" aboveAverage="0" equalAverage="0" bottom="0" percent="0" rank="0" text="" dxfId="0">
      <formula>1</formula>
    </cfRule>
  </conditionalFormatting>
  <conditionalFormatting sqref="GZ138">
    <cfRule type="cellIs" priority="846" operator="equal" aboveAverage="0" equalAverage="0" bottom="0" percent="0" rank="0" text="" dxfId="0">
      <formula>1</formula>
    </cfRule>
  </conditionalFormatting>
  <conditionalFormatting sqref="GZ139">
    <cfRule type="cellIs" priority="847" operator="equal" aboveAverage="0" equalAverage="0" bottom="0" percent="0" rank="0" text="" dxfId="0">
      <formula>1</formula>
    </cfRule>
  </conditionalFormatting>
  <conditionalFormatting sqref="GZ139">
    <cfRule type="cellIs" priority="848" operator="equal" aboveAverage="0" equalAverage="0" bottom="0" percent="0" rank="0" text="" dxfId="0">
      <formula>1</formula>
    </cfRule>
  </conditionalFormatting>
  <conditionalFormatting sqref="GZ140">
    <cfRule type="cellIs" priority="849" operator="equal" aboveAverage="0" equalAverage="0" bottom="0" percent="0" rank="0" text="" dxfId="0">
      <formula>1</formula>
    </cfRule>
  </conditionalFormatting>
  <conditionalFormatting sqref="GZ140">
    <cfRule type="cellIs" priority="850" operator="equal" aboveAverage="0" equalAverage="0" bottom="0" percent="0" rank="0" text="" dxfId="0">
      <formula>1</formula>
    </cfRule>
  </conditionalFormatting>
  <conditionalFormatting sqref="GZ141">
    <cfRule type="cellIs" priority="851" operator="equal" aboveAverage="0" equalAverage="0" bottom="0" percent="0" rank="0" text="" dxfId="0">
      <formula>1</formula>
    </cfRule>
  </conditionalFormatting>
  <conditionalFormatting sqref="GZ141">
    <cfRule type="cellIs" priority="852" operator="equal" aboveAverage="0" equalAverage="0" bottom="0" percent="0" rank="0" text="" dxfId="0">
      <formula>1</formula>
    </cfRule>
  </conditionalFormatting>
  <conditionalFormatting sqref="GZ142">
    <cfRule type="cellIs" priority="853" operator="equal" aboveAverage="0" equalAverage="0" bottom="0" percent="0" rank="0" text="" dxfId="0">
      <formula>1</formula>
    </cfRule>
  </conditionalFormatting>
  <conditionalFormatting sqref="GZ142">
    <cfRule type="cellIs" priority="854" operator="equal" aboveAverage="0" equalAverage="0" bottom="0" percent="0" rank="0" text="" dxfId="0">
      <formula>1</formula>
    </cfRule>
  </conditionalFormatting>
  <conditionalFormatting sqref="GZ145">
    <cfRule type="cellIs" priority="855" operator="equal" aboveAverage="0" equalAverage="0" bottom="0" percent="0" rank="0" text="" dxfId="0">
      <formula>1</formula>
    </cfRule>
  </conditionalFormatting>
  <conditionalFormatting sqref="GZ145">
    <cfRule type="cellIs" priority="856" operator="equal" aboveAverage="0" equalAverage="0" bottom="0" percent="0" rank="0" text="" dxfId="0">
      <formula>1</formula>
    </cfRule>
  </conditionalFormatting>
  <conditionalFormatting sqref="GZ146">
    <cfRule type="cellIs" priority="857" operator="equal" aboveAverage="0" equalAverage="0" bottom="0" percent="0" rank="0" text="" dxfId="0">
      <formula>1</formula>
    </cfRule>
  </conditionalFormatting>
  <conditionalFormatting sqref="GZ146">
    <cfRule type="cellIs" priority="858" operator="equal" aboveAverage="0" equalAverage="0" bottom="0" percent="0" rank="0" text="" dxfId="0">
      <formula>1</formula>
    </cfRule>
  </conditionalFormatting>
  <conditionalFormatting sqref="GZ147">
    <cfRule type="cellIs" priority="859" operator="equal" aboveAverage="0" equalAverage="0" bottom="0" percent="0" rank="0" text="" dxfId="0">
      <formula>1</formula>
    </cfRule>
  </conditionalFormatting>
  <conditionalFormatting sqref="GZ147">
    <cfRule type="cellIs" priority="860" operator="equal" aboveAverage="0" equalAverage="0" bottom="0" percent="0" rank="0" text="" dxfId="0">
      <formula>1</formula>
    </cfRule>
  </conditionalFormatting>
  <conditionalFormatting sqref="GZ148">
    <cfRule type="cellIs" priority="861" operator="equal" aboveAverage="0" equalAverage="0" bottom="0" percent="0" rank="0" text="" dxfId="0">
      <formula>1</formula>
    </cfRule>
  </conditionalFormatting>
  <conditionalFormatting sqref="GZ148">
    <cfRule type="cellIs" priority="862" operator="equal" aboveAverage="0" equalAverage="0" bottom="0" percent="0" rank="0" text="" dxfId="0">
      <formula>1</formula>
    </cfRule>
  </conditionalFormatting>
  <conditionalFormatting sqref="GX150">
    <cfRule type="cellIs" priority="863" operator="equal" aboveAverage="0" equalAverage="0" bottom="0" percent="0" rank="0" text="" dxfId="0">
      <formula>1</formula>
    </cfRule>
  </conditionalFormatting>
  <conditionalFormatting sqref="GX150">
    <cfRule type="cellIs" priority="864" operator="equal" aboveAverage="0" equalAverage="0" bottom="0" percent="0" rank="0" text="" dxfId="0">
      <formula>1</formula>
    </cfRule>
  </conditionalFormatting>
  <conditionalFormatting sqref="GX151">
    <cfRule type="cellIs" priority="865" operator="equal" aboveAverage="0" equalAverage="0" bottom="0" percent="0" rank="0" text="" dxfId="0">
      <formula>1</formula>
    </cfRule>
  </conditionalFormatting>
  <conditionalFormatting sqref="GX151">
    <cfRule type="cellIs" priority="866" operator="equal" aboveAverage="0" equalAverage="0" bottom="0" percent="0" rank="0" text="" dxfId="0">
      <formula>1</formula>
    </cfRule>
  </conditionalFormatting>
  <conditionalFormatting sqref="GX152">
    <cfRule type="cellIs" priority="867" operator="equal" aboveAverage="0" equalAverage="0" bottom="0" percent="0" rank="0" text="" dxfId="0">
      <formula>1</formula>
    </cfRule>
  </conditionalFormatting>
  <conditionalFormatting sqref="GX152">
    <cfRule type="cellIs" priority="868" operator="equal" aboveAverage="0" equalAverage="0" bottom="0" percent="0" rank="0" text="" dxfId="0">
      <formula>1</formula>
    </cfRule>
  </conditionalFormatting>
  <conditionalFormatting sqref="GX153">
    <cfRule type="cellIs" priority="869" operator="equal" aboveAverage="0" equalAverage="0" bottom="0" percent="0" rank="0" text="" dxfId="0">
      <formula>1</formula>
    </cfRule>
  </conditionalFormatting>
  <conditionalFormatting sqref="GX153">
    <cfRule type="cellIs" priority="870" operator="equal" aboveAverage="0" equalAverage="0" bottom="0" percent="0" rank="0" text="" dxfId="0">
      <formula>1</formula>
    </cfRule>
  </conditionalFormatting>
  <conditionalFormatting sqref="GX154">
    <cfRule type="cellIs" priority="871" operator="equal" aboveAverage="0" equalAverage="0" bottom="0" percent="0" rank="0" text="" dxfId="0">
      <formula>1</formula>
    </cfRule>
  </conditionalFormatting>
  <conditionalFormatting sqref="GX154">
    <cfRule type="cellIs" priority="872" operator="equal" aboveAverage="0" equalAverage="0" bottom="0" percent="0" rank="0" text="" dxfId="0">
      <formula>1</formula>
    </cfRule>
  </conditionalFormatting>
  <conditionalFormatting sqref="GX155">
    <cfRule type="cellIs" priority="873" operator="equal" aboveAverage="0" equalAverage="0" bottom="0" percent="0" rank="0" text="" dxfId="0">
      <formula>1</formula>
    </cfRule>
  </conditionalFormatting>
  <conditionalFormatting sqref="GX155">
    <cfRule type="cellIs" priority="874" operator="equal" aboveAverage="0" equalAverage="0" bottom="0" percent="0" rank="0" text="" dxfId="0">
      <formula>1</formula>
    </cfRule>
  </conditionalFormatting>
  <conditionalFormatting sqref="GX156">
    <cfRule type="cellIs" priority="875" operator="equal" aboveAverage="0" equalAverage="0" bottom="0" percent="0" rank="0" text="" dxfId="0">
      <formula>1</formula>
    </cfRule>
  </conditionalFormatting>
  <conditionalFormatting sqref="GX156">
    <cfRule type="cellIs" priority="876" operator="equal" aboveAverage="0" equalAverage="0" bottom="0" percent="0" rank="0" text="" dxfId="0">
      <formula>1</formula>
    </cfRule>
  </conditionalFormatting>
  <conditionalFormatting sqref="GX157">
    <cfRule type="cellIs" priority="877" operator="equal" aboveAverage="0" equalAverage="0" bottom="0" percent="0" rank="0" text="" dxfId="0">
      <formula>1</formula>
    </cfRule>
  </conditionalFormatting>
  <conditionalFormatting sqref="GX157">
    <cfRule type="cellIs" priority="878" operator="equal" aboveAverage="0" equalAverage="0" bottom="0" percent="0" rank="0" text="" dxfId="0">
      <formula>1</formula>
    </cfRule>
  </conditionalFormatting>
  <conditionalFormatting sqref="GX158">
    <cfRule type="cellIs" priority="879" operator="equal" aboveAverage="0" equalAverage="0" bottom="0" percent="0" rank="0" text="" dxfId="0">
      <formula>1</formula>
    </cfRule>
  </conditionalFormatting>
  <conditionalFormatting sqref="GX158">
    <cfRule type="cellIs" priority="880" operator="equal" aboveAverage="0" equalAverage="0" bottom="0" percent="0" rank="0" text="" dxfId="0">
      <formula>1</formula>
    </cfRule>
  </conditionalFormatting>
  <conditionalFormatting sqref="GX159">
    <cfRule type="cellIs" priority="881" operator="equal" aboveAverage="0" equalAverage="0" bottom="0" percent="0" rank="0" text="" dxfId="0">
      <formula>1</formula>
    </cfRule>
  </conditionalFormatting>
  <conditionalFormatting sqref="GX159">
    <cfRule type="cellIs" priority="882" operator="equal" aboveAverage="0" equalAverage="0" bottom="0" percent="0" rank="0" text="" dxfId="0">
      <formula>1</formula>
    </cfRule>
  </conditionalFormatting>
  <conditionalFormatting sqref="GX160">
    <cfRule type="cellIs" priority="883" operator="equal" aboveAverage="0" equalAverage="0" bottom="0" percent="0" rank="0" text="" dxfId="0">
      <formula>1</formula>
    </cfRule>
  </conditionalFormatting>
  <conditionalFormatting sqref="GX160">
    <cfRule type="cellIs" priority="884" operator="equal" aboveAverage="0" equalAverage="0" bottom="0" percent="0" rank="0" text="" dxfId="0">
      <formula>1</formula>
    </cfRule>
  </conditionalFormatting>
  <conditionalFormatting sqref="GX161">
    <cfRule type="cellIs" priority="885" operator="equal" aboveAverage="0" equalAverage="0" bottom="0" percent="0" rank="0" text="" dxfId="0">
      <formula>1</formula>
    </cfRule>
  </conditionalFormatting>
  <conditionalFormatting sqref="GX161">
    <cfRule type="cellIs" priority="886" operator="equal" aboveAverage="0" equalAverage="0" bottom="0" percent="0" rank="0" text="" dxfId="0">
      <formula>1</formula>
    </cfRule>
  </conditionalFormatting>
  <conditionalFormatting sqref="GX162">
    <cfRule type="cellIs" priority="887" operator="equal" aboveAverage="0" equalAverage="0" bottom="0" percent="0" rank="0" text="" dxfId="0">
      <formula>1</formula>
    </cfRule>
  </conditionalFormatting>
  <conditionalFormatting sqref="GX162">
    <cfRule type="cellIs" priority="888" operator="equal" aboveAverage="0" equalAverage="0" bottom="0" percent="0" rank="0" text="" dxfId="0">
      <formula>1</formula>
    </cfRule>
  </conditionalFormatting>
  <conditionalFormatting sqref="GX163">
    <cfRule type="cellIs" priority="889" operator="equal" aboveAverage="0" equalAverage="0" bottom="0" percent="0" rank="0" text="" dxfId="0">
      <formula>1</formula>
    </cfRule>
  </conditionalFormatting>
  <conditionalFormatting sqref="GX163">
    <cfRule type="cellIs" priority="890" operator="equal" aboveAverage="0" equalAverage="0" bottom="0" percent="0" rank="0" text="" dxfId="0">
      <formula>1</formula>
    </cfRule>
  </conditionalFormatting>
  <conditionalFormatting sqref="GX164">
    <cfRule type="cellIs" priority="891" operator="equal" aboveAverage="0" equalAverage="0" bottom="0" percent="0" rank="0" text="" dxfId="0">
      <formula>1</formula>
    </cfRule>
  </conditionalFormatting>
  <conditionalFormatting sqref="GX164">
    <cfRule type="cellIs" priority="892" operator="equal" aboveAverage="0" equalAverage="0" bottom="0" percent="0" rank="0" text="" dxfId="0">
      <formula>1</formula>
    </cfRule>
  </conditionalFormatting>
  <conditionalFormatting sqref="GX165">
    <cfRule type="cellIs" priority="893" operator="equal" aboveAverage="0" equalAverage="0" bottom="0" percent="0" rank="0" text="" dxfId="0">
      <formula>1</formula>
    </cfRule>
  </conditionalFormatting>
  <conditionalFormatting sqref="GX165">
    <cfRule type="cellIs" priority="894" operator="equal" aboveAverage="0" equalAverage="0" bottom="0" percent="0" rank="0" text="" dxfId="0">
      <formula>1</formula>
    </cfRule>
  </conditionalFormatting>
  <conditionalFormatting sqref="GX166">
    <cfRule type="cellIs" priority="895" operator="equal" aboveAverage="0" equalAverage="0" bottom="0" percent="0" rank="0" text="" dxfId="0">
      <formula>1</formula>
    </cfRule>
  </conditionalFormatting>
  <conditionalFormatting sqref="GX166">
    <cfRule type="cellIs" priority="896" operator="equal" aboveAverage="0" equalAverage="0" bottom="0" percent="0" rank="0" text="" dxfId="0">
      <formula>1</formula>
    </cfRule>
  </conditionalFormatting>
  <conditionalFormatting sqref="GX167">
    <cfRule type="cellIs" priority="897" operator="equal" aboveAverage="0" equalAverage="0" bottom="0" percent="0" rank="0" text="" dxfId="0">
      <formula>1</formula>
    </cfRule>
  </conditionalFormatting>
  <conditionalFormatting sqref="GX167">
    <cfRule type="cellIs" priority="898" operator="equal" aboveAverage="0" equalAverage="0" bottom="0" percent="0" rank="0" text="" dxfId="0">
      <formula>1</formula>
    </cfRule>
  </conditionalFormatting>
  <conditionalFormatting sqref="GX168">
    <cfRule type="cellIs" priority="899" operator="equal" aboveAverage="0" equalAverage="0" bottom="0" percent="0" rank="0" text="" dxfId="0">
      <formula>1</formula>
    </cfRule>
  </conditionalFormatting>
  <conditionalFormatting sqref="GX168">
    <cfRule type="cellIs" priority="900" operator="equal" aboveAverage="0" equalAverage="0" bottom="0" percent="0" rank="0" text="" dxfId="0">
      <formula>1</formula>
    </cfRule>
  </conditionalFormatting>
  <conditionalFormatting sqref="GX169">
    <cfRule type="cellIs" priority="901" operator="equal" aboveAverage="0" equalAverage="0" bottom="0" percent="0" rank="0" text="" dxfId="0">
      <formula>1</formula>
    </cfRule>
  </conditionalFormatting>
  <conditionalFormatting sqref="GX169">
    <cfRule type="cellIs" priority="902" operator="equal" aboveAverage="0" equalAverage="0" bottom="0" percent="0" rank="0" text="" dxfId="0">
      <formula>1</formula>
    </cfRule>
  </conditionalFormatting>
  <conditionalFormatting sqref="GY150">
    <cfRule type="cellIs" priority="903" operator="equal" aboveAverage="0" equalAverage="0" bottom="0" percent="0" rank="0" text="" dxfId="0">
      <formula>1</formula>
    </cfRule>
  </conditionalFormatting>
  <conditionalFormatting sqref="GY150">
    <cfRule type="cellIs" priority="904" operator="equal" aboveAverage="0" equalAverage="0" bottom="0" percent="0" rank="0" text="" dxfId="0">
      <formula>1</formula>
    </cfRule>
  </conditionalFormatting>
  <conditionalFormatting sqref="GY151">
    <cfRule type="cellIs" priority="905" operator="equal" aboveAverage="0" equalAverage="0" bottom="0" percent="0" rank="0" text="" dxfId="0">
      <formula>1</formula>
    </cfRule>
  </conditionalFormatting>
  <conditionalFormatting sqref="GY151">
    <cfRule type="cellIs" priority="906" operator="equal" aboveAverage="0" equalAverage="0" bottom="0" percent="0" rank="0" text="" dxfId="0">
      <formula>1</formula>
    </cfRule>
  </conditionalFormatting>
  <conditionalFormatting sqref="GY152">
    <cfRule type="cellIs" priority="907" operator="equal" aboveAverage="0" equalAverage="0" bottom="0" percent="0" rank="0" text="" dxfId="0">
      <formula>1</formula>
    </cfRule>
  </conditionalFormatting>
  <conditionalFormatting sqref="GY152">
    <cfRule type="cellIs" priority="908" operator="equal" aboveAverage="0" equalAverage="0" bottom="0" percent="0" rank="0" text="" dxfId="0">
      <formula>1</formula>
    </cfRule>
  </conditionalFormatting>
  <conditionalFormatting sqref="GY153">
    <cfRule type="cellIs" priority="909" operator="equal" aboveAverage="0" equalAverage="0" bottom="0" percent="0" rank="0" text="" dxfId="0">
      <formula>1</formula>
    </cfRule>
  </conditionalFormatting>
  <conditionalFormatting sqref="GY153">
    <cfRule type="cellIs" priority="910" operator="equal" aboveAverage="0" equalAverage="0" bottom="0" percent="0" rank="0" text="" dxfId="0">
      <formula>1</formula>
    </cfRule>
  </conditionalFormatting>
  <conditionalFormatting sqref="GY154">
    <cfRule type="cellIs" priority="911" operator="equal" aboveAverage="0" equalAverage="0" bottom="0" percent="0" rank="0" text="" dxfId="0">
      <formula>1</formula>
    </cfRule>
  </conditionalFormatting>
  <conditionalFormatting sqref="GY154">
    <cfRule type="cellIs" priority="912" operator="equal" aboveAverage="0" equalAverage="0" bottom="0" percent="0" rank="0" text="" dxfId="0">
      <formula>1</formula>
    </cfRule>
  </conditionalFormatting>
  <conditionalFormatting sqref="GY155">
    <cfRule type="cellIs" priority="913" operator="equal" aboveAverage="0" equalAverage="0" bottom="0" percent="0" rank="0" text="" dxfId="0">
      <formula>1</formula>
    </cfRule>
  </conditionalFormatting>
  <conditionalFormatting sqref="GY155">
    <cfRule type="cellIs" priority="914" operator="equal" aboveAverage="0" equalAverage="0" bottom="0" percent="0" rank="0" text="" dxfId="0">
      <formula>1</formula>
    </cfRule>
  </conditionalFormatting>
  <conditionalFormatting sqref="GY156">
    <cfRule type="cellIs" priority="915" operator="equal" aboveAverage="0" equalAverage="0" bottom="0" percent="0" rank="0" text="" dxfId="0">
      <formula>1</formula>
    </cfRule>
  </conditionalFormatting>
  <conditionalFormatting sqref="GY156">
    <cfRule type="cellIs" priority="916" operator="equal" aboveAverage="0" equalAverage="0" bottom="0" percent="0" rank="0" text="" dxfId="0">
      <formula>1</formula>
    </cfRule>
  </conditionalFormatting>
  <conditionalFormatting sqref="GY157">
    <cfRule type="cellIs" priority="917" operator="equal" aboveAverage="0" equalAverage="0" bottom="0" percent="0" rank="0" text="" dxfId="0">
      <formula>1</formula>
    </cfRule>
  </conditionalFormatting>
  <conditionalFormatting sqref="GY157">
    <cfRule type="cellIs" priority="918" operator="equal" aboveAverage="0" equalAverage="0" bottom="0" percent="0" rank="0" text="" dxfId="0">
      <formula>1</formula>
    </cfRule>
  </conditionalFormatting>
  <conditionalFormatting sqref="GY158">
    <cfRule type="cellIs" priority="919" operator="equal" aboveAverage="0" equalAverage="0" bottom="0" percent="0" rank="0" text="" dxfId="0">
      <formula>1</formula>
    </cfRule>
  </conditionalFormatting>
  <conditionalFormatting sqref="GY158">
    <cfRule type="cellIs" priority="920" operator="equal" aboveAverage="0" equalAverage="0" bottom="0" percent="0" rank="0" text="" dxfId="0">
      <formula>1</formula>
    </cfRule>
  </conditionalFormatting>
  <conditionalFormatting sqref="GY159">
    <cfRule type="cellIs" priority="921" operator="equal" aboveAverage="0" equalAverage="0" bottom="0" percent="0" rank="0" text="" dxfId="0">
      <formula>1</formula>
    </cfRule>
  </conditionalFormatting>
  <conditionalFormatting sqref="GY159">
    <cfRule type="cellIs" priority="922" operator="equal" aboveAverage="0" equalAverage="0" bottom="0" percent="0" rank="0" text="" dxfId="0">
      <formula>1</formula>
    </cfRule>
  </conditionalFormatting>
  <conditionalFormatting sqref="GY160">
    <cfRule type="cellIs" priority="923" operator="equal" aboveAverage="0" equalAverage="0" bottom="0" percent="0" rank="0" text="" dxfId="0">
      <formula>1</formula>
    </cfRule>
  </conditionalFormatting>
  <conditionalFormatting sqref="GY160">
    <cfRule type="cellIs" priority="924" operator="equal" aboveAverage="0" equalAverage="0" bottom="0" percent="0" rank="0" text="" dxfId="0">
      <formula>1</formula>
    </cfRule>
  </conditionalFormatting>
  <conditionalFormatting sqref="GY161">
    <cfRule type="cellIs" priority="925" operator="equal" aboveAverage="0" equalAverage="0" bottom="0" percent="0" rank="0" text="" dxfId="0">
      <formula>1</formula>
    </cfRule>
  </conditionalFormatting>
  <conditionalFormatting sqref="GY161">
    <cfRule type="cellIs" priority="926" operator="equal" aboveAverage="0" equalAverage="0" bottom="0" percent="0" rank="0" text="" dxfId="0">
      <formula>1</formula>
    </cfRule>
  </conditionalFormatting>
  <conditionalFormatting sqref="GY162">
    <cfRule type="cellIs" priority="927" operator="equal" aboveAverage="0" equalAverage="0" bottom="0" percent="0" rank="0" text="" dxfId="0">
      <formula>1</formula>
    </cfRule>
  </conditionalFormatting>
  <conditionalFormatting sqref="GY162">
    <cfRule type="cellIs" priority="928" operator="equal" aboveAverage="0" equalAverage="0" bottom="0" percent="0" rank="0" text="" dxfId="0">
      <formula>1</formula>
    </cfRule>
  </conditionalFormatting>
  <conditionalFormatting sqref="GY163">
    <cfRule type="cellIs" priority="929" operator="equal" aboveAverage="0" equalAverage="0" bottom="0" percent="0" rank="0" text="" dxfId="0">
      <formula>1</formula>
    </cfRule>
  </conditionalFormatting>
  <conditionalFormatting sqref="GY163">
    <cfRule type="cellIs" priority="930" operator="equal" aboveAverage="0" equalAverage="0" bottom="0" percent="0" rank="0" text="" dxfId="0">
      <formula>1</formula>
    </cfRule>
  </conditionalFormatting>
  <conditionalFormatting sqref="GY164">
    <cfRule type="cellIs" priority="931" operator="equal" aboveAverage="0" equalAverage="0" bottom="0" percent="0" rank="0" text="" dxfId="0">
      <formula>1</formula>
    </cfRule>
  </conditionalFormatting>
  <conditionalFormatting sqref="GY164">
    <cfRule type="cellIs" priority="932" operator="equal" aboveAverage="0" equalAverage="0" bottom="0" percent="0" rank="0" text="" dxfId="0">
      <formula>1</formula>
    </cfRule>
  </conditionalFormatting>
  <conditionalFormatting sqref="GY165">
    <cfRule type="cellIs" priority="933" operator="equal" aboveAverage="0" equalAverage="0" bottom="0" percent="0" rank="0" text="" dxfId="0">
      <formula>1</formula>
    </cfRule>
  </conditionalFormatting>
  <conditionalFormatting sqref="GY165">
    <cfRule type="cellIs" priority="934" operator="equal" aboveAverage="0" equalAverage="0" bottom="0" percent="0" rank="0" text="" dxfId="0">
      <formula>1</formula>
    </cfRule>
  </conditionalFormatting>
  <conditionalFormatting sqref="GY166">
    <cfRule type="cellIs" priority="935" operator="equal" aboveAverage="0" equalAverage="0" bottom="0" percent="0" rank="0" text="" dxfId="0">
      <formula>1</formula>
    </cfRule>
  </conditionalFormatting>
  <conditionalFormatting sqref="GY166">
    <cfRule type="cellIs" priority="936" operator="equal" aboveAverage="0" equalAverage="0" bottom="0" percent="0" rank="0" text="" dxfId="0">
      <formula>1</formula>
    </cfRule>
  </conditionalFormatting>
  <conditionalFormatting sqref="GY167">
    <cfRule type="cellIs" priority="937" operator="equal" aboveAverage="0" equalAverage="0" bottom="0" percent="0" rank="0" text="" dxfId="0">
      <formula>1</formula>
    </cfRule>
  </conditionalFormatting>
  <conditionalFormatting sqref="GY167">
    <cfRule type="cellIs" priority="938" operator="equal" aboveAverage="0" equalAverage="0" bottom="0" percent="0" rank="0" text="" dxfId="0">
      <formula>1</formula>
    </cfRule>
  </conditionalFormatting>
  <conditionalFormatting sqref="GY168">
    <cfRule type="cellIs" priority="939" operator="equal" aboveAverage="0" equalAverage="0" bottom="0" percent="0" rank="0" text="" dxfId="0">
      <formula>1</formula>
    </cfRule>
  </conditionalFormatting>
  <conditionalFormatting sqref="GY168">
    <cfRule type="cellIs" priority="940" operator="equal" aboveAverage="0" equalAverage="0" bottom="0" percent="0" rank="0" text="" dxfId="0">
      <formula>1</formula>
    </cfRule>
  </conditionalFormatting>
  <conditionalFormatting sqref="GY169">
    <cfRule type="cellIs" priority="941" operator="equal" aboveAverage="0" equalAverage="0" bottom="0" percent="0" rank="0" text="" dxfId="0">
      <formula>1</formula>
    </cfRule>
  </conditionalFormatting>
  <conditionalFormatting sqref="GY169">
    <cfRule type="cellIs" priority="942" operator="equal" aboveAverage="0" equalAverage="0" bottom="0" percent="0" rank="0" text="" dxfId="0">
      <formula>1</formula>
    </cfRule>
  </conditionalFormatting>
  <conditionalFormatting sqref="GZ150">
    <cfRule type="cellIs" priority="943" operator="equal" aboveAverage="0" equalAverage="0" bottom="0" percent="0" rank="0" text="" dxfId="0">
      <formula>1</formula>
    </cfRule>
  </conditionalFormatting>
  <conditionalFormatting sqref="GZ150">
    <cfRule type="cellIs" priority="944" operator="equal" aboveAverage="0" equalAverage="0" bottom="0" percent="0" rank="0" text="" dxfId="0">
      <formula>1</formula>
    </cfRule>
  </conditionalFormatting>
  <conditionalFormatting sqref="GZ151">
    <cfRule type="cellIs" priority="945" operator="equal" aboveAverage="0" equalAverage="0" bottom="0" percent="0" rank="0" text="" dxfId="0">
      <formula>1</formula>
    </cfRule>
  </conditionalFormatting>
  <conditionalFormatting sqref="GZ151">
    <cfRule type="cellIs" priority="946" operator="equal" aboveAverage="0" equalAverage="0" bottom="0" percent="0" rank="0" text="" dxfId="0">
      <formula>1</formula>
    </cfRule>
  </conditionalFormatting>
  <conditionalFormatting sqref="GZ152">
    <cfRule type="cellIs" priority="947" operator="equal" aboveAverage="0" equalAverage="0" bottom="0" percent="0" rank="0" text="" dxfId="0">
      <formula>1</formula>
    </cfRule>
  </conditionalFormatting>
  <conditionalFormatting sqref="GZ152">
    <cfRule type="cellIs" priority="948" operator="equal" aboveAverage="0" equalAverage="0" bottom="0" percent="0" rank="0" text="" dxfId="0">
      <formula>1</formula>
    </cfRule>
  </conditionalFormatting>
  <conditionalFormatting sqref="GZ153">
    <cfRule type="cellIs" priority="949" operator="equal" aboveAverage="0" equalAverage="0" bottom="0" percent="0" rank="0" text="" dxfId="0">
      <formula>1</formula>
    </cfRule>
  </conditionalFormatting>
  <conditionalFormatting sqref="GZ153">
    <cfRule type="cellIs" priority="950" operator="equal" aboveAverage="0" equalAverage="0" bottom="0" percent="0" rank="0" text="" dxfId="0">
      <formula>1</formula>
    </cfRule>
  </conditionalFormatting>
  <conditionalFormatting sqref="GZ154">
    <cfRule type="cellIs" priority="951" operator="equal" aboveAverage="0" equalAverage="0" bottom="0" percent="0" rank="0" text="" dxfId="0">
      <formula>1</formula>
    </cfRule>
  </conditionalFormatting>
  <conditionalFormatting sqref="GZ154">
    <cfRule type="cellIs" priority="952" operator="equal" aboveAverage="0" equalAverage="0" bottom="0" percent="0" rank="0" text="" dxfId="0">
      <formula>1</formula>
    </cfRule>
  </conditionalFormatting>
  <conditionalFormatting sqref="GZ155">
    <cfRule type="cellIs" priority="953" operator="equal" aboveAverage="0" equalAverage="0" bottom="0" percent="0" rank="0" text="" dxfId="0">
      <formula>1</formula>
    </cfRule>
  </conditionalFormatting>
  <conditionalFormatting sqref="GZ155">
    <cfRule type="cellIs" priority="954" operator="equal" aboveAverage="0" equalAverage="0" bottom="0" percent="0" rank="0" text="" dxfId="0">
      <formula>1</formula>
    </cfRule>
  </conditionalFormatting>
  <conditionalFormatting sqref="GZ156">
    <cfRule type="cellIs" priority="955" operator="equal" aboveAverage="0" equalAverage="0" bottom="0" percent="0" rank="0" text="" dxfId="0">
      <formula>1</formula>
    </cfRule>
  </conditionalFormatting>
  <conditionalFormatting sqref="GZ156">
    <cfRule type="cellIs" priority="956" operator="equal" aboveAverage="0" equalAverage="0" bottom="0" percent="0" rank="0" text="" dxfId="0">
      <formula>1</formula>
    </cfRule>
  </conditionalFormatting>
  <conditionalFormatting sqref="GZ157">
    <cfRule type="cellIs" priority="957" operator="equal" aboveAverage="0" equalAverage="0" bottom="0" percent="0" rank="0" text="" dxfId="0">
      <formula>1</formula>
    </cfRule>
  </conditionalFormatting>
  <conditionalFormatting sqref="GZ157">
    <cfRule type="cellIs" priority="958" operator="equal" aboveAverage="0" equalAverage="0" bottom="0" percent="0" rank="0" text="" dxfId="0">
      <formula>1</formula>
    </cfRule>
  </conditionalFormatting>
  <conditionalFormatting sqref="GZ158">
    <cfRule type="cellIs" priority="959" operator="equal" aboveAverage="0" equalAverage="0" bottom="0" percent="0" rank="0" text="" dxfId="0">
      <formula>1</formula>
    </cfRule>
  </conditionalFormatting>
  <conditionalFormatting sqref="GZ158">
    <cfRule type="cellIs" priority="960" operator="equal" aboveAverage="0" equalAverage="0" bottom="0" percent="0" rank="0" text="" dxfId="0">
      <formula>1</formula>
    </cfRule>
  </conditionalFormatting>
  <conditionalFormatting sqref="GZ159">
    <cfRule type="cellIs" priority="961" operator="equal" aboveAverage="0" equalAverage="0" bottom="0" percent="0" rank="0" text="" dxfId="0">
      <formula>1</formula>
    </cfRule>
  </conditionalFormatting>
  <conditionalFormatting sqref="GZ159">
    <cfRule type="cellIs" priority="962" operator="equal" aboveAverage="0" equalAverage="0" bottom="0" percent="0" rank="0" text="" dxfId="0">
      <formula>1</formula>
    </cfRule>
  </conditionalFormatting>
  <conditionalFormatting sqref="GZ160">
    <cfRule type="cellIs" priority="963" operator="equal" aboveAverage="0" equalAverage="0" bottom="0" percent="0" rank="0" text="" dxfId="0">
      <formula>1</formula>
    </cfRule>
  </conditionalFormatting>
  <conditionalFormatting sqref="GZ160">
    <cfRule type="cellIs" priority="964" operator="equal" aboveAverage="0" equalAverage="0" bottom="0" percent="0" rank="0" text="" dxfId="0">
      <formula>1</formula>
    </cfRule>
  </conditionalFormatting>
  <conditionalFormatting sqref="GZ161">
    <cfRule type="cellIs" priority="965" operator="equal" aboveAverage="0" equalAverage="0" bottom="0" percent="0" rank="0" text="" dxfId="0">
      <formula>1</formula>
    </cfRule>
  </conditionalFormatting>
  <conditionalFormatting sqref="GZ161">
    <cfRule type="cellIs" priority="966" operator="equal" aboveAverage="0" equalAverage="0" bottom="0" percent="0" rank="0" text="" dxfId="0">
      <formula>1</formula>
    </cfRule>
  </conditionalFormatting>
  <conditionalFormatting sqref="GZ162">
    <cfRule type="cellIs" priority="967" operator="equal" aboveAverage="0" equalAverage="0" bottom="0" percent="0" rank="0" text="" dxfId="0">
      <formula>1</formula>
    </cfRule>
  </conditionalFormatting>
  <conditionalFormatting sqref="GZ162">
    <cfRule type="cellIs" priority="968" operator="equal" aboveAverage="0" equalAverage="0" bottom="0" percent="0" rank="0" text="" dxfId="0">
      <formula>1</formula>
    </cfRule>
  </conditionalFormatting>
  <conditionalFormatting sqref="GZ163">
    <cfRule type="cellIs" priority="969" operator="equal" aboveAverage="0" equalAverage="0" bottom="0" percent="0" rank="0" text="" dxfId="0">
      <formula>1</formula>
    </cfRule>
  </conditionalFormatting>
  <conditionalFormatting sqref="GZ163">
    <cfRule type="cellIs" priority="970" operator="equal" aboveAverage="0" equalAverage="0" bottom="0" percent="0" rank="0" text="" dxfId="0">
      <formula>1</formula>
    </cfRule>
  </conditionalFormatting>
  <conditionalFormatting sqref="GZ164">
    <cfRule type="cellIs" priority="971" operator="equal" aboveAverage="0" equalAverage="0" bottom="0" percent="0" rank="0" text="" dxfId="0">
      <formula>1</formula>
    </cfRule>
  </conditionalFormatting>
  <conditionalFormatting sqref="GZ164">
    <cfRule type="cellIs" priority="972" operator="equal" aboveAverage="0" equalAverage="0" bottom="0" percent="0" rank="0" text="" dxfId="0">
      <formula>1</formula>
    </cfRule>
  </conditionalFormatting>
  <conditionalFormatting sqref="GZ165">
    <cfRule type="cellIs" priority="973" operator="equal" aboveAverage="0" equalAverage="0" bottom="0" percent="0" rank="0" text="" dxfId="0">
      <formula>1</formula>
    </cfRule>
  </conditionalFormatting>
  <conditionalFormatting sqref="GZ165">
    <cfRule type="cellIs" priority="974" operator="equal" aboveAverage="0" equalAverage="0" bottom="0" percent="0" rank="0" text="" dxfId="0">
      <formula>1</formula>
    </cfRule>
  </conditionalFormatting>
  <conditionalFormatting sqref="GZ166">
    <cfRule type="cellIs" priority="975" operator="equal" aboveAverage="0" equalAverage="0" bottom="0" percent="0" rank="0" text="" dxfId="0">
      <formula>1</formula>
    </cfRule>
  </conditionalFormatting>
  <conditionalFormatting sqref="GZ166">
    <cfRule type="cellIs" priority="976" operator="equal" aboveAverage="0" equalAverage="0" bottom="0" percent="0" rank="0" text="" dxfId="0">
      <formula>1</formula>
    </cfRule>
  </conditionalFormatting>
  <conditionalFormatting sqref="GZ167">
    <cfRule type="cellIs" priority="977" operator="equal" aboveAverage="0" equalAverage="0" bottom="0" percent="0" rank="0" text="" dxfId="0">
      <formula>1</formula>
    </cfRule>
  </conditionalFormatting>
  <conditionalFormatting sqref="GZ167">
    <cfRule type="cellIs" priority="978" operator="equal" aboveAverage="0" equalAverage="0" bottom="0" percent="0" rank="0" text="" dxfId="0">
      <formula>1</formula>
    </cfRule>
  </conditionalFormatting>
  <conditionalFormatting sqref="GZ168">
    <cfRule type="cellIs" priority="979" operator="equal" aboveAverage="0" equalAverage="0" bottom="0" percent="0" rank="0" text="" dxfId="0">
      <formula>1</formula>
    </cfRule>
  </conditionalFormatting>
  <conditionalFormatting sqref="GZ168">
    <cfRule type="cellIs" priority="980" operator="equal" aboveAverage="0" equalAverage="0" bottom="0" percent="0" rank="0" text="" dxfId="0">
      <formula>1</formula>
    </cfRule>
  </conditionalFormatting>
  <conditionalFormatting sqref="GZ169">
    <cfRule type="cellIs" priority="981" operator="equal" aboveAverage="0" equalAverage="0" bottom="0" percent="0" rank="0" text="" dxfId="0">
      <formula>1</formula>
    </cfRule>
  </conditionalFormatting>
  <conditionalFormatting sqref="GZ169">
    <cfRule type="cellIs" priority="982" operator="equal" aboveAverage="0" equalAverage="0" bottom="0" percent="0" rank="0" text="" dxfId="0">
      <formula>1</formula>
    </cfRule>
  </conditionalFormatting>
  <conditionalFormatting sqref="GX171">
    <cfRule type="cellIs" priority="983" operator="equal" aboveAverage="0" equalAverage="0" bottom="0" percent="0" rank="0" text="" dxfId="0">
      <formula>1</formula>
    </cfRule>
  </conditionalFormatting>
  <conditionalFormatting sqref="GX171">
    <cfRule type="cellIs" priority="984" operator="equal" aboveAverage="0" equalAverage="0" bottom="0" percent="0" rank="0" text="" dxfId="0">
      <formula>1</formula>
    </cfRule>
  </conditionalFormatting>
  <conditionalFormatting sqref="GX172">
    <cfRule type="cellIs" priority="985" operator="equal" aboveAverage="0" equalAverage="0" bottom="0" percent="0" rank="0" text="" dxfId="0">
      <formula>1</formula>
    </cfRule>
  </conditionalFormatting>
  <conditionalFormatting sqref="GX172">
    <cfRule type="cellIs" priority="986" operator="equal" aboveAverage="0" equalAverage="0" bottom="0" percent="0" rank="0" text="" dxfId="0">
      <formula>1</formula>
    </cfRule>
  </conditionalFormatting>
  <conditionalFormatting sqref="GX173">
    <cfRule type="cellIs" priority="987" operator="equal" aboveAverage="0" equalAverage="0" bottom="0" percent="0" rank="0" text="" dxfId="0">
      <formula>1</formula>
    </cfRule>
  </conditionalFormatting>
  <conditionalFormatting sqref="GX173">
    <cfRule type="cellIs" priority="988" operator="equal" aboveAverage="0" equalAverage="0" bottom="0" percent="0" rank="0" text="" dxfId="0">
      <formula>1</formula>
    </cfRule>
  </conditionalFormatting>
  <conditionalFormatting sqref="GX174">
    <cfRule type="cellIs" priority="989" operator="equal" aboveAverage="0" equalAverage="0" bottom="0" percent="0" rank="0" text="" dxfId="0">
      <formula>1</formula>
    </cfRule>
  </conditionalFormatting>
  <conditionalFormatting sqref="GX174">
    <cfRule type="cellIs" priority="990" operator="equal" aboveAverage="0" equalAverage="0" bottom="0" percent="0" rank="0" text="" dxfId="0">
      <formula>1</formula>
    </cfRule>
  </conditionalFormatting>
  <conditionalFormatting sqref="GX175">
    <cfRule type="cellIs" priority="991" operator="equal" aboveAverage="0" equalAverage="0" bottom="0" percent="0" rank="0" text="" dxfId="0">
      <formula>1</formula>
    </cfRule>
  </conditionalFormatting>
  <conditionalFormatting sqref="GX175">
    <cfRule type="cellIs" priority="992" operator="equal" aboveAverage="0" equalAverage="0" bottom="0" percent="0" rank="0" text="" dxfId="0">
      <formula>1</formula>
    </cfRule>
  </conditionalFormatting>
  <conditionalFormatting sqref="GX176">
    <cfRule type="cellIs" priority="993" operator="equal" aboveAverage="0" equalAverage="0" bottom="0" percent="0" rank="0" text="" dxfId="0">
      <formula>1</formula>
    </cfRule>
  </conditionalFormatting>
  <conditionalFormatting sqref="GX176">
    <cfRule type="cellIs" priority="994" operator="equal" aboveAverage="0" equalAverage="0" bottom="0" percent="0" rank="0" text="" dxfId="0">
      <formula>1</formula>
    </cfRule>
  </conditionalFormatting>
  <conditionalFormatting sqref="GX177">
    <cfRule type="cellIs" priority="995" operator="equal" aboveAverage="0" equalAverage="0" bottom="0" percent="0" rank="0" text="" dxfId="0">
      <formula>1</formula>
    </cfRule>
  </conditionalFormatting>
  <conditionalFormatting sqref="GX177">
    <cfRule type="cellIs" priority="996" operator="equal" aboveAverage="0" equalAverage="0" bottom="0" percent="0" rank="0" text="" dxfId="0">
      <formula>1</formula>
    </cfRule>
  </conditionalFormatting>
  <conditionalFormatting sqref="GX178">
    <cfRule type="cellIs" priority="997" operator="equal" aboveAverage="0" equalAverage="0" bottom="0" percent="0" rank="0" text="" dxfId="0">
      <formula>1</formula>
    </cfRule>
  </conditionalFormatting>
  <conditionalFormatting sqref="GX178">
    <cfRule type="cellIs" priority="998" operator="equal" aboveAverage="0" equalAverage="0" bottom="0" percent="0" rank="0" text="" dxfId="0">
      <formula>1</formula>
    </cfRule>
  </conditionalFormatting>
  <conditionalFormatting sqref="GX179">
    <cfRule type="cellIs" priority="999" operator="equal" aboveAverage="0" equalAverage="0" bottom="0" percent="0" rank="0" text="" dxfId="0">
      <formula>1</formula>
    </cfRule>
  </conditionalFormatting>
  <conditionalFormatting sqref="GX179">
    <cfRule type="cellIs" priority="1000" operator="equal" aboveAverage="0" equalAverage="0" bottom="0" percent="0" rank="0" text="" dxfId="0">
      <formula>1</formula>
    </cfRule>
  </conditionalFormatting>
  <conditionalFormatting sqref="GX180">
    <cfRule type="cellIs" priority="1001" operator="equal" aboveAverage="0" equalAverage="0" bottom="0" percent="0" rank="0" text="" dxfId="0">
      <formula>1</formula>
    </cfRule>
  </conditionalFormatting>
  <conditionalFormatting sqref="GX180">
    <cfRule type="cellIs" priority="1002" operator="equal" aboveAverage="0" equalAverage="0" bottom="0" percent="0" rank="0" text="" dxfId="0">
      <formula>1</formula>
    </cfRule>
  </conditionalFormatting>
  <conditionalFormatting sqref="GX181">
    <cfRule type="cellIs" priority="1003" operator="equal" aboveAverage="0" equalAverage="0" bottom="0" percent="0" rank="0" text="" dxfId="0">
      <formula>1</formula>
    </cfRule>
  </conditionalFormatting>
  <conditionalFormatting sqref="GX181">
    <cfRule type="cellIs" priority="1004" operator="equal" aboveAverage="0" equalAverage="0" bottom="0" percent="0" rank="0" text="" dxfId="0">
      <formula>1</formula>
    </cfRule>
  </conditionalFormatting>
  <conditionalFormatting sqref="GX182">
    <cfRule type="cellIs" priority="1005" operator="equal" aboveAverage="0" equalAverage="0" bottom="0" percent="0" rank="0" text="" dxfId="0">
      <formula>1</formula>
    </cfRule>
  </conditionalFormatting>
  <conditionalFormatting sqref="GX182">
    <cfRule type="cellIs" priority="1006" operator="equal" aboveAverage="0" equalAverage="0" bottom="0" percent="0" rank="0" text="" dxfId="0">
      <formula>1</formula>
    </cfRule>
  </conditionalFormatting>
  <conditionalFormatting sqref="GY171">
    <cfRule type="cellIs" priority="1007" operator="equal" aboveAverage="0" equalAverage="0" bottom="0" percent="0" rank="0" text="" dxfId="0">
      <formula>1</formula>
    </cfRule>
  </conditionalFormatting>
  <conditionalFormatting sqref="GY171">
    <cfRule type="cellIs" priority="1008" operator="equal" aboveAverage="0" equalAverage="0" bottom="0" percent="0" rank="0" text="" dxfId="0">
      <formula>1</formula>
    </cfRule>
  </conditionalFormatting>
  <conditionalFormatting sqref="GY172">
    <cfRule type="cellIs" priority="1009" operator="equal" aboveAverage="0" equalAverage="0" bottom="0" percent="0" rank="0" text="" dxfId="0">
      <formula>1</formula>
    </cfRule>
  </conditionalFormatting>
  <conditionalFormatting sqref="GY172">
    <cfRule type="cellIs" priority="1010" operator="equal" aboveAverage="0" equalAverage="0" bottom="0" percent="0" rank="0" text="" dxfId="0">
      <formula>1</formula>
    </cfRule>
  </conditionalFormatting>
  <conditionalFormatting sqref="GY173">
    <cfRule type="cellIs" priority="1011" operator="equal" aboveAverage="0" equalAverage="0" bottom="0" percent="0" rank="0" text="" dxfId="0">
      <formula>1</formula>
    </cfRule>
  </conditionalFormatting>
  <conditionalFormatting sqref="GY173">
    <cfRule type="cellIs" priority="1012" operator="equal" aboveAverage="0" equalAverage="0" bottom="0" percent="0" rank="0" text="" dxfId="0">
      <formula>1</formula>
    </cfRule>
  </conditionalFormatting>
  <conditionalFormatting sqref="GY174">
    <cfRule type="cellIs" priority="1013" operator="equal" aboveAverage="0" equalAverage="0" bottom="0" percent="0" rank="0" text="" dxfId="0">
      <formula>1</formula>
    </cfRule>
  </conditionalFormatting>
  <conditionalFormatting sqref="GY174">
    <cfRule type="cellIs" priority="1014" operator="equal" aboveAverage="0" equalAverage="0" bottom="0" percent="0" rank="0" text="" dxfId="0">
      <formula>1</formula>
    </cfRule>
  </conditionalFormatting>
  <conditionalFormatting sqref="GY175">
    <cfRule type="cellIs" priority="1015" operator="equal" aboveAverage="0" equalAverage="0" bottom="0" percent="0" rank="0" text="" dxfId="0">
      <formula>1</formula>
    </cfRule>
  </conditionalFormatting>
  <conditionalFormatting sqref="GY175">
    <cfRule type="cellIs" priority="1016" operator="equal" aboveAverage="0" equalAverage="0" bottom="0" percent="0" rank="0" text="" dxfId="0">
      <formula>1</formula>
    </cfRule>
  </conditionalFormatting>
  <conditionalFormatting sqref="GY176">
    <cfRule type="cellIs" priority="1017" operator="equal" aboveAverage="0" equalAverage="0" bottom="0" percent="0" rank="0" text="" dxfId="0">
      <formula>1</formula>
    </cfRule>
  </conditionalFormatting>
  <conditionalFormatting sqref="GY176">
    <cfRule type="cellIs" priority="1018" operator="equal" aboveAverage="0" equalAverage="0" bottom="0" percent="0" rank="0" text="" dxfId="0">
      <formula>1</formula>
    </cfRule>
  </conditionalFormatting>
  <conditionalFormatting sqref="GY177">
    <cfRule type="cellIs" priority="1019" operator="equal" aboveAverage="0" equalAverage="0" bottom="0" percent="0" rank="0" text="" dxfId="0">
      <formula>1</formula>
    </cfRule>
  </conditionalFormatting>
  <conditionalFormatting sqref="GY177">
    <cfRule type="cellIs" priority="1020" operator="equal" aboveAverage="0" equalAverage="0" bottom="0" percent="0" rank="0" text="" dxfId="0">
      <formula>1</formula>
    </cfRule>
  </conditionalFormatting>
  <conditionalFormatting sqref="GY178">
    <cfRule type="cellIs" priority="1021" operator="equal" aboveAverage="0" equalAverage="0" bottom="0" percent="0" rank="0" text="" dxfId="0">
      <formula>1</formula>
    </cfRule>
  </conditionalFormatting>
  <conditionalFormatting sqref="GY178">
    <cfRule type="cellIs" priority="1022" operator="equal" aboveAverage="0" equalAverage="0" bottom="0" percent="0" rank="0" text="" dxfId="0">
      <formula>1</formula>
    </cfRule>
  </conditionalFormatting>
  <conditionalFormatting sqref="GY179">
    <cfRule type="cellIs" priority="1023" operator="equal" aboveAverage="0" equalAverage="0" bottom="0" percent="0" rank="0" text="" dxfId="0">
      <formula>1</formula>
    </cfRule>
  </conditionalFormatting>
  <conditionalFormatting sqref="GY179">
    <cfRule type="cellIs" priority="1024" operator="equal" aboveAverage="0" equalAverage="0" bottom="0" percent="0" rank="0" text="" dxfId="0">
      <formula>1</formula>
    </cfRule>
  </conditionalFormatting>
  <conditionalFormatting sqref="GY180">
    <cfRule type="cellIs" priority="1025" operator="equal" aboveAverage="0" equalAverage="0" bottom="0" percent="0" rank="0" text="" dxfId="0">
      <formula>1</formula>
    </cfRule>
  </conditionalFormatting>
  <conditionalFormatting sqref="GY180">
    <cfRule type="cellIs" priority="1026" operator="equal" aboveAverage="0" equalAverage="0" bottom="0" percent="0" rank="0" text="" dxfId="0">
      <formula>1</formula>
    </cfRule>
  </conditionalFormatting>
  <conditionalFormatting sqref="GY181">
    <cfRule type="cellIs" priority="1027" operator="equal" aboveAverage="0" equalAverage="0" bottom="0" percent="0" rank="0" text="" dxfId="0">
      <formula>1</formula>
    </cfRule>
  </conditionalFormatting>
  <conditionalFormatting sqref="GY181">
    <cfRule type="cellIs" priority="1028" operator="equal" aboveAverage="0" equalAverage="0" bottom="0" percent="0" rank="0" text="" dxfId="0">
      <formula>1</formula>
    </cfRule>
  </conditionalFormatting>
  <conditionalFormatting sqref="GY182">
    <cfRule type="cellIs" priority="1029" operator="equal" aboveAverage="0" equalAverage="0" bottom="0" percent="0" rank="0" text="" dxfId="0">
      <formula>1</formula>
    </cfRule>
  </conditionalFormatting>
  <conditionalFormatting sqref="GY182">
    <cfRule type="cellIs" priority="1030" operator="equal" aboveAverage="0" equalAverage="0" bottom="0" percent="0" rank="0" text="" dxfId="0">
      <formula>1</formula>
    </cfRule>
  </conditionalFormatting>
  <conditionalFormatting sqref="GZ171">
    <cfRule type="cellIs" priority="1031" operator="equal" aboveAverage="0" equalAverage="0" bottom="0" percent="0" rank="0" text="" dxfId="0">
      <formula>1</formula>
    </cfRule>
  </conditionalFormatting>
  <conditionalFormatting sqref="GZ171">
    <cfRule type="cellIs" priority="1032" operator="equal" aboveAverage="0" equalAverage="0" bottom="0" percent="0" rank="0" text="" dxfId="0">
      <formula>1</formula>
    </cfRule>
  </conditionalFormatting>
  <conditionalFormatting sqref="GZ172">
    <cfRule type="cellIs" priority="1033" operator="equal" aboveAverage="0" equalAverage="0" bottom="0" percent="0" rank="0" text="" dxfId="0">
      <formula>1</formula>
    </cfRule>
  </conditionalFormatting>
  <conditionalFormatting sqref="GZ172">
    <cfRule type="cellIs" priority="1034" operator="equal" aboveAverage="0" equalAverage="0" bottom="0" percent="0" rank="0" text="" dxfId="0">
      <formula>1</formula>
    </cfRule>
  </conditionalFormatting>
  <conditionalFormatting sqref="GZ173">
    <cfRule type="cellIs" priority="1035" operator="equal" aboveAverage="0" equalAverage="0" bottom="0" percent="0" rank="0" text="" dxfId="0">
      <formula>1</formula>
    </cfRule>
  </conditionalFormatting>
  <conditionalFormatting sqref="GZ173">
    <cfRule type="cellIs" priority="1036" operator="equal" aboveAverage="0" equalAverage="0" bottom="0" percent="0" rank="0" text="" dxfId="0">
      <formula>1</formula>
    </cfRule>
  </conditionalFormatting>
  <conditionalFormatting sqref="GZ174">
    <cfRule type="cellIs" priority="1037" operator="equal" aboveAverage="0" equalAverage="0" bottom="0" percent="0" rank="0" text="" dxfId="0">
      <formula>1</formula>
    </cfRule>
  </conditionalFormatting>
  <conditionalFormatting sqref="GZ174">
    <cfRule type="cellIs" priority="1038" operator="equal" aboveAverage="0" equalAverage="0" bottom="0" percent="0" rank="0" text="" dxfId="0">
      <formula>1</formula>
    </cfRule>
  </conditionalFormatting>
  <conditionalFormatting sqref="GZ175">
    <cfRule type="cellIs" priority="1039" operator="equal" aboveAverage="0" equalAverage="0" bottom="0" percent="0" rank="0" text="" dxfId="0">
      <formula>1</formula>
    </cfRule>
  </conditionalFormatting>
  <conditionalFormatting sqref="GZ175">
    <cfRule type="cellIs" priority="1040" operator="equal" aboveAverage="0" equalAverage="0" bottom="0" percent="0" rank="0" text="" dxfId="0">
      <formula>1</formula>
    </cfRule>
  </conditionalFormatting>
  <conditionalFormatting sqref="GZ176">
    <cfRule type="cellIs" priority="1041" operator="equal" aboveAverage="0" equalAverage="0" bottom="0" percent="0" rank="0" text="" dxfId="0">
      <formula>1</formula>
    </cfRule>
  </conditionalFormatting>
  <conditionalFormatting sqref="GZ176">
    <cfRule type="cellIs" priority="1042" operator="equal" aboveAverage="0" equalAverage="0" bottom="0" percent="0" rank="0" text="" dxfId="0">
      <formula>1</formula>
    </cfRule>
  </conditionalFormatting>
  <conditionalFormatting sqref="GZ177">
    <cfRule type="cellIs" priority="1043" operator="equal" aboveAverage="0" equalAverage="0" bottom="0" percent="0" rank="0" text="" dxfId="0">
      <formula>1</formula>
    </cfRule>
  </conditionalFormatting>
  <conditionalFormatting sqref="GZ177">
    <cfRule type="cellIs" priority="1044" operator="equal" aboveAverage="0" equalAverage="0" bottom="0" percent="0" rank="0" text="" dxfId="0">
      <formula>1</formula>
    </cfRule>
  </conditionalFormatting>
  <conditionalFormatting sqref="GZ178">
    <cfRule type="cellIs" priority="1045" operator="equal" aboveAverage="0" equalAverage="0" bottom="0" percent="0" rank="0" text="" dxfId="0">
      <formula>1</formula>
    </cfRule>
  </conditionalFormatting>
  <conditionalFormatting sqref="GZ178">
    <cfRule type="cellIs" priority="1046" operator="equal" aboveAverage="0" equalAverage="0" bottom="0" percent="0" rank="0" text="" dxfId="0">
      <formula>1</formula>
    </cfRule>
  </conditionalFormatting>
  <conditionalFormatting sqref="GZ179">
    <cfRule type="cellIs" priority="1047" operator="equal" aboveAverage="0" equalAverage="0" bottom="0" percent="0" rank="0" text="" dxfId="0">
      <formula>1</formula>
    </cfRule>
  </conditionalFormatting>
  <conditionalFormatting sqref="GZ179">
    <cfRule type="cellIs" priority="1048" operator="equal" aboveAverage="0" equalAverage="0" bottom="0" percent="0" rank="0" text="" dxfId="0">
      <formula>1</formula>
    </cfRule>
  </conditionalFormatting>
  <conditionalFormatting sqref="GZ180">
    <cfRule type="cellIs" priority="1049" operator="equal" aboveAverage="0" equalAverage="0" bottom="0" percent="0" rank="0" text="" dxfId="0">
      <formula>1</formula>
    </cfRule>
  </conditionalFormatting>
  <conditionalFormatting sqref="GZ180">
    <cfRule type="cellIs" priority="1050" operator="equal" aboveAverage="0" equalAverage="0" bottom="0" percent="0" rank="0" text="" dxfId="0">
      <formula>1</formula>
    </cfRule>
  </conditionalFormatting>
  <conditionalFormatting sqref="GZ181">
    <cfRule type="cellIs" priority="1051" operator="equal" aboveAverage="0" equalAverage="0" bottom="0" percent="0" rank="0" text="" dxfId="0">
      <formula>1</formula>
    </cfRule>
  </conditionalFormatting>
  <conditionalFormatting sqref="GZ181">
    <cfRule type="cellIs" priority="1052" operator="equal" aboveAverage="0" equalAverage="0" bottom="0" percent="0" rank="0" text="" dxfId="0">
      <formula>1</formula>
    </cfRule>
  </conditionalFormatting>
  <conditionalFormatting sqref="GZ182">
    <cfRule type="cellIs" priority="1053" operator="equal" aboveAverage="0" equalAverage="0" bottom="0" percent="0" rank="0" text="" dxfId="0">
      <formula>1</formula>
    </cfRule>
  </conditionalFormatting>
  <conditionalFormatting sqref="GZ182">
    <cfRule type="cellIs" priority="1054" operator="equal" aboveAverage="0" equalAverage="0" bottom="0" percent="0" rank="0" text="" dxfId="0">
      <formula>1</formula>
    </cfRule>
  </conditionalFormatting>
  <conditionalFormatting sqref="GX184">
    <cfRule type="cellIs" priority="1055" operator="equal" aboveAverage="0" equalAverage="0" bottom="0" percent="0" rank="0" text="" dxfId="0">
      <formula>1</formula>
    </cfRule>
  </conditionalFormatting>
  <conditionalFormatting sqref="GX184">
    <cfRule type="cellIs" priority="1056" operator="equal" aboveAverage="0" equalAverage="0" bottom="0" percent="0" rank="0" text="" dxfId="0">
      <formula>1</formula>
    </cfRule>
  </conditionalFormatting>
  <conditionalFormatting sqref="GX185">
    <cfRule type="cellIs" priority="1057" operator="equal" aboveAverage="0" equalAverage="0" bottom="0" percent="0" rank="0" text="" dxfId="0">
      <formula>1</formula>
    </cfRule>
  </conditionalFormatting>
  <conditionalFormatting sqref="GX185">
    <cfRule type="cellIs" priority="1058" operator="equal" aboveAverage="0" equalAverage="0" bottom="0" percent="0" rank="0" text="" dxfId="0">
      <formula>1</formula>
    </cfRule>
  </conditionalFormatting>
  <conditionalFormatting sqref="GX186">
    <cfRule type="cellIs" priority="1059" operator="equal" aboveAverage="0" equalAverage="0" bottom="0" percent="0" rank="0" text="" dxfId="0">
      <formula>1</formula>
    </cfRule>
  </conditionalFormatting>
  <conditionalFormatting sqref="GX186">
    <cfRule type="cellIs" priority="1060" operator="equal" aboveAverage="0" equalAverage="0" bottom="0" percent="0" rank="0" text="" dxfId="0">
      <formula>1</formula>
    </cfRule>
  </conditionalFormatting>
  <conditionalFormatting sqref="GX187">
    <cfRule type="cellIs" priority="1061" operator="equal" aboveAverage="0" equalAverage="0" bottom="0" percent="0" rank="0" text="" dxfId="0">
      <formula>1</formula>
    </cfRule>
  </conditionalFormatting>
  <conditionalFormatting sqref="GX187">
    <cfRule type="cellIs" priority="1062" operator="equal" aboveAverage="0" equalAverage="0" bottom="0" percent="0" rank="0" text="" dxfId="0">
      <formula>1</formula>
    </cfRule>
  </conditionalFormatting>
  <conditionalFormatting sqref="GX188">
    <cfRule type="cellIs" priority="1063" operator="equal" aboveAverage="0" equalAverage="0" bottom="0" percent="0" rank="0" text="" dxfId="0">
      <formula>1</formula>
    </cfRule>
  </conditionalFormatting>
  <conditionalFormatting sqref="GX188">
    <cfRule type="cellIs" priority="1064" operator="equal" aboveAverage="0" equalAverage="0" bottom="0" percent="0" rank="0" text="" dxfId="0">
      <formula>1</formula>
    </cfRule>
  </conditionalFormatting>
  <conditionalFormatting sqref="GX189">
    <cfRule type="cellIs" priority="1065" operator="equal" aboveAverage="0" equalAverage="0" bottom="0" percent="0" rank="0" text="" dxfId="0">
      <formula>1</formula>
    </cfRule>
  </conditionalFormatting>
  <conditionalFormatting sqref="GX189">
    <cfRule type="cellIs" priority="1066" operator="equal" aboveAverage="0" equalAverage="0" bottom="0" percent="0" rank="0" text="" dxfId="0">
      <formula>1</formula>
    </cfRule>
  </conditionalFormatting>
  <conditionalFormatting sqref="GX190">
    <cfRule type="cellIs" priority="1067" operator="equal" aboveAverage="0" equalAverage="0" bottom="0" percent="0" rank="0" text="" dxfId="0">
      <formula>1</formula>
    </cfRule>
  </conditionalFormatting>
  <conditionalFormatting sqref="GX190">
    <cfRule type="cellIs" priority="1068" operator="equal" aboveAverage="0" equalAverage="0" bottom="0" percent="0" rank="0" text="" dxfId="0">
      <formula>1</formula>
    </cfRule>
  </conditionalFormatting>
  <conditionalFormatting sqref="GX191">
    <cfRule type="cellIs" priority="1069" operator="equal" aboveAverage="0" equalAverage="0" bottom="0" percent="0" rank="0" text="" dxfId="0">
      <formula>1</formula>
    </cfRule>
  </conditionalFormatting>
  <conditionalFormatting sqref="GX191">
    <cfRule type="cellIs" priority="1070" operator="equal" aboveAverage="0" equalAverage="0" bottom="0" percent="0" rank="0" text="" dxfId="0">
      <formula>1</formula>
    </cfRule>
  </conditionalFormatting>
  <conditionalFormatting sqref="GX192">
    <cfRule type="cellIs" priority="1071" operator="equal" aboveAverage="0" equalAverage="0" bottom="0" percent="0" rank="0" text="" dxfId="0">
      <formula>1</formula>
    </cfRule>
  </conditionalFormatting>
  <conditionalFormatting sqref="GX192">
    <cfRule type="cellIs" priority="1072" operator="equal" aboveAverage="0" equalAverage="0" bottom="0" percent="0" rank="0" text="" dxfId="0">
      <formula>1</formula>
    </cfRule>
  </conditionalFormatting>
  <conditionalFormatting sqref="GX193">
    <cfRule type="cellIs" priority="1073" operator="equal" aboveAverage="0" equalAverage="0" bottom="0" percent="0" rank="0" text="" dxfId="0">
      <formula>1</formula>
    </cfRule>
  </conditionalFormatting>
  <conditionalFormatting sqref="GX193">
    <cfRule type="cellIs" priority="1074" operator="equal" aboveAverage="0" equalAverage="0" bottom="0" percent="0" rank="0" text="" dxfId="0">
      <formula>1</formula>
    </cfRule>
  </conditionalFormatting>
  <conditionalFormatting sqref="GY184">
    <cfRule type="cellIs" priority="1075" operator="equal" aboveAverage="0" equalAverage="0" bottom="0" percent="0" rank="0" text="" dxfId="0">
      <formula>1</formula>
    </cfRule>
  </conditionalFormatting>
  <conditionalFormatting sqref="GY184">
    <cfRule type="cellIs" priority="1076" operator="equal" aboveAverage="0" equalAverage="0" bottom="0" percent="0" rank="0" text="" dxfId="0">
      <formula>1</formula>
    </cfRule>
  </conditionalFormatting>
  <conditionalFormatting sqref="GY185">
    <cfRule type="cellIs" priority="1077" operator="equal" aboveAverage="0" equalAverage="0" bottom="0" percent="0" rank="0" text="" dxfId="0">
      <formula>1</formula>
    </cfRule>
  </conditionalFormatting>
  <conditionalFormatting sqref="GY185">
    <cfRule type="cellIs" priority="1078" operator="equal" aboveAverage="0" equalAverage="0" bottom="0" percent="0" rank="0" text="" dxfId="0">
      <formula>1</formula>
    </cfRule>
  </conditionalFormatting>
  <conditionalFormatting sqref="GY186">
    <cfRule type="cellIs" priority="1079" operator="equal" aboveAverage="0" equalAverage="0" bottom="0" percent="0" rank="0" text="" dxfId="0">
      <formula>1</formula>
    </cfRule>
  </conditionalFormatting>
  <conditionalFormatting sqref="GY186">
    <cfRule type="cellIs" priority="1080" operator="equal" aboveAverage="0" equalAverage="0" bottom="0" percent="0" rank="0" text="" dxfId="0">
      <formula>1</formula>
    </cfRule>
  </conditionalFormatting>
  <conditionalFormatting sqref="GY187">
    <cfRule type="cellIs" priority="1081" operator="equal" aboveAverage="0" equalAverage="0" bottom="0" percent="0" rank="0" text="" dxfId="0">
      <formula>1</formula>
    </cfRule>
  </conditionalFormatting>
  <conditionalFormatting sqref="GY187">
    <cfRule type="cellIs" priority="1082" operator="equal" aboveAverage="0" equalAverage="0" bottom="0" percent="0" rank="0" text="" dxfId="0">
      <formula>1</formula>
    </cfRule>
  </conditionalFormatting>
  <conditionalFormatting sqref="GY188">
    <cfRule type="cellIs" priority="1083" operator="equal" aboveAverage="0" equalAverage="0" bottom="0" percent="0" rank="0" text="" dxfId="0">
      <formula>1</formula>
    </cfRule>
  </conditionalFormatting>
  <conditionalFormatting sqref="GY188">
    <cfRule type="cellIs" priority="1084" operator="equal" aboveAverage="0" equalAverage="0" bottom="0" percent="0" rank="0" text="" dxfId="0">
      <formula>1</formula>
    </cfRule>
  </conditionalFormatting>
  <conditionalFormatting sqref="GY189">
    <cfRule type="cellIs" priority="1085" operator="equal" aboveAverage="0" equalAverage="0" bottom="0" percent="0" rank="0" text="" dxfId="0">
      <formula>1</formula>
    </cfRule>
  </conditionalFormatting>
  <conditionalFormatting sqref="GY189">
    <cfRule type="cellIs" priority="1086" operator="equal" aboveAverage="0" equalAverage="0" bottom="0" percent="0" rank="0" text="" dxfId="0">
      <formula>1</formula>
    </cfRule>
  </conditionalFormatting>
  <conditionalFormatting sqref="GY190">
    <cfRule type="cellIs" priority="1087" operator="equal" aboveAverage="0" equalAverage="0" bottom="0" percent="0" rank="0" text="" dxfId="0">
      <formula>1</formula>
    </cfRule>
  </conditionalFormatting>
  <conditionalFormatting sqref="GY190">
    <cfRule type="cellIs" priority="1088" operator="equal" aboveAverage="0" equalAverage="0" bottom="0" percent="0" rank="0" text="" dxfId="0">
      <formula>1</formula>
    </cfRule>
  </conditionalFormatting>
  <conditionalFormatting sqref="GY191">
    <cfRule type="cellIs" priority="1089" operator="equal" aboveAverage="0" equalAverage="0" bottom="0" percent="0" rank="0" text="" dxfId="0">
      <formula>1</formula>
    </cfRule>
  </conditionalFormatting>
  <conditionalFormatting sqref="GY191">
    <cfRule type="cellIs" priority="1090" operator="equal" aboveAverage="0" equalAverage="0" bottom="0" percent="0" rank="0" text="" dxfId="0">
      <formula>1</formula>
    </cfRule>
  </conditionalFormatting>
  <conditionalFormatting sqref="GY192">
    <cfRule type="cellIs" priority="1091" operator="equal" aboveAverage="0" equalAverage="0" bottom="0" percent="0" rank="0" text="" dxfId="0">
      <formula>1</formula>
    </cfRule>
  </conditionalFormatting>
  <conditionalFormatting sqref="GY192">
    <cfRule type="cellIs" priority="1092" operator="equal" aboveAverage="0" equalAverage="0" bottom="0" percent="0" rank="0" text="" dxfId="0">
      <formula>1</formula>
    </cfRule>
  </conditionalFormatting>
  <conditionalFormatting sqref="GY193">
    <cfRule type="cellIs" priority="1093" operator="equal" aboveAverage="0" equalAverage="0" bottom="0" percent="0" rank="0" text="" dxfId="0">
      <formula>1</formula>
    </cfRule>
  </conditionalFormatting>
  <conditionalFormatting sqref="GY193">
    <cfRule type="cellIs" priority="1094" operator="equal" aboveAverage="0" equalAverage="0" bottom="0" percent="0" rank="0" text="" dxfId="0">
      <formula>1</formula>
    </cfRule>
  </conditionalFormatting>
  <conditionalFormatting sqref="GZ184">
    <cfRule type="cellIs" priority="1095" operator="equal" aboveAverage="0" equalAverage="0" bottom="0" percent="0" rank="0" text="" dxfId="0">
      <formula>1</formula>
    </cfRule>
  </conditionalFormatting>
  <conditionalFormatting sqref="GZ184">
    <cfRule type="cellIs" priority="1096" operator="equal" aboveAverage="0" equalAverage="0" bottom="0" percent="0" rank="0" text="" dxfId="0">
      <formula>1</formula>
    </cfRule>
  </conditionalFormatting>
  <conditionalFormatting sqref="GZ185">
    <cfRule type="cellIs" priority="1097" operator="equal" aboveAverage="0" equalAverage="0" bottom="0" percent="0" rank="0" text="" dxfId="0">
      <formula>1</formula>
    </cfRule>
  </conditionalFormatting>
  <conditionalFormatting sqref="GZ185">
    <cfRule type="cellIs" priority="1098" operator="equal" aboveAverage="0" equalAverage="0" bottom="0" percent="0" rank="0" text="" dxfId="0">
      <formula>1</formula>
    </cfRule>
  </conditionalFormatting>
  <conditionalFormatting sqref="GZ186">
    <cfRule type="cellIs" priority="1099" operator="equal" aboveAverage="0" equalAverage="0" bottom="0" percent="0" rank="0" text="" dxfId="0">
      <formula>1</formula>
    </cfRule>
  </conditionalFormatting>
  <conditionalFormatting sqref="GZ186">
    <cfRule type="cellIs" priority="1100" operator="equal" aboveAverage="0" equalAverage="0" bottom="0" percent="0" rank="0" text="" dxfId="0">
      <formula>1</formula>
    </cfRule>
  </conditionalFormatting>
  <conditionalFormatting sqref="GZ187">
    <cfRule type="cellIs" priority="1101" operator="equal" aboveAverage="0" equalAverage="0" bottom="0" percent="0" rank="0" text="" dxfId="0">
      <formula>1</formula>
    </cfRule>
  </conditionalFormatting>
  <conditionalFormatting sqref="GZ187">
    <cfRule type="cellIs" priority="1102" operator="equal" aboveAverage="0" equalAverage="0" bottom="0" percent="0" rank="0" text="" dxfId="0">
      <formula>1</formula>
    </cfRule>
  </conditionalFormatting>
  <conditionalFormatting sqref="GZ188">
    <cfRule type="cellIs" priority="1103" operator="equal" aboveAverage="0" equalAverage="0" bottom="0" percent="0" rank="0" text="" dxfId="0">
      <formula>1</formula>
    </cfRule>
  </conditionalFormatting>
  <conditionalFormatting sqref="GZ188">
    <cfRule type="cellIs" priority="1104" operator="equal" aboveAverage="0" equalAverage="0" bottom="0" percent="0" rank="0" text="" dxfId="0">
      <formula>1</formula>
    </cfRule>
  </conditionalFormatting>
  <conditionalFormatting sqref="GZ189">
    <cfRule type="cellIs" priority="1105" operator="equal" aboveAverage="0" equalAverage="0" bottom="0" percent="0" rank="0" text="" dxfId="0">
      <formula>1</formula>
    </cfRule>
  </conditionalFormatting>
  <conditionalFormatting sqref="GZ189">
    <cfRule type="cellIs" priority="1106" operator="equal" aboveAverage="0" equalAverage="0" bottom="0" percent="0" rank="0" text="" dxfId="0">
      <formula>1</formula>
    </cfRule>
  </conditionalFormatting>
  <conditionalFormatting sqref="GZ190">
    <cfRule type="cellIs" priority="1107" operator="equal" aboveAverage="0" equalAverage="0" bottom="0" percent="0" rank="0" text="" dxfId="0">
      <formula>1</formula>
    </cfRule>
  </conditionalFormatting>
  <conditionalFormatting sqref="GZ190">
    <cfRule type="cellIs" priority="1108" operator="equal" aboveAverage="0" equalAverage="0" bottom="0" percent="0" rank="0" text="" dxfId="0">
      <formula>1</formula>
    </cfRule>
  </conditionalFormatting>
  <conditionalFormatting sqref="GZ191">
    <cfRule type="cellIs" priority="1109" operator="equal" aboveAverage="0" equalAverage="0" bottom="0" percent="0" rank="0" text="" dxfId="0">
      <formula>1</formula>
    </cfRule>
  </conditionalFormatting>
  <conditionalFormatting sqref="GZ191">
    <cfRule type="cellIs" priority="1110" operator="equal" aboveAverage="0" equalAverage="0" bottom="0" percent="0" rank="0" text="" dxfId="0">
      <formula>1</formula>
    </cfRule>
  </conditionalFormatting>
  <conditionalFormatting sqref="GZ192">
    <cfRule type="cellIs" priority="1111" operator="equal" aboveAverage="0" equalAverage="0" bottom="0" percent="0" rank="0" text="" dxfId="0">
      <formula>1</formula>
    </cfRule>
  </conditionalFormatting>
  <conditionalFormatting sqref="GZ192">
    <cfRule type="cellIs" priority="1112" operator="equal" aboveAverage="0" equalAverage="0" bottom="0" percent="0" rank="0" text="" dxfId="0">
      <formula>1</formula>
    </cfRule>
  </conditionalFormatting>
  <conditionalFormatting sqref="GZ193">
    <cfRule type="cellIs" priority="1113" operator="equal" aboveAverage="0" equalAverage="0" bottom="0" percent="0" rank="0" text="" dxfId="0">
      <formula>1</formula>
    </cfRule>
  </conditionalFormatting>
  <conditionalFormatting sqref="GZ193">
    <cfRule type="cellIs" priority="1114" operator="equal" aboveAverage="0" equalAverage="0" bottom="0" percent="0" rank="0" text="" dxfId="0">
      <formula>1</formula>
    </cfRule>
  </conditionalFormatting>
  <conditionalFormatting sqref="GX4:GX19">
    <cfRule type="cellIs" priority="1115" operator="equal" aboveAverage="0" equalAverage="0" bottom="0" percent="0" rank="0" text="" dxfId="0">
      <formula>1</formula>
    </cfRule>
  </conditionalFormatting>
  <conditionalFormatting sqref="GX4:GX19">
    <cfRule type="cellIs" priority="1116" operator="equal" aboveAverage="0" equalAverage="0" bottom="0" percent="0" rank="0" text="" dxfId="0">
      <formula>1</formula>
    </cfRule>
  </conditionalFormatting>
  <conditionalFormatting sqref="BG21">
    <cfRule type="cellIs" priority="1117" operator="equal" aboveAverage="0" equalAverage="0" bottom="0" percent="0" rank="0" text="" dxfId="0">
      <formula>1</formula>
    </cfRule>
  </conditionalFormatting>
  <conditionalFormatting sqref="BH21">
    <cfRule type="cellIs" priority="1118" operator="equal" aboveAverage="0" equalAverage="0" bottom="0" percent="0" rank="0" text="" dxfId="0">
      <formula>1</formula>
    </cfRule>
  </conditionalFormatting>
  <conditionalFormatting sqref="BI21">
    <cfRule type="cellIs" priority="1119" operator="equal" aboveAverage="0" equalAverage="0" bottom="0" percent="0" rank="0" text="" dxfId="0">
      <formula>1</formula>
    </cfRule>
  </conditionalFormatting>
  <conditionalFormatting sqref="BJ21">
    <cfRule type="cellIs" priority="1120" operator="equal" aboveAverage="0" equalAverage="0" bottom="0" percent="0" rank="0" text="" dxfId="0">
      <formula>1</formula>
    </cfRule>
  </conditionalFormatting>
  <conditionalFormatting sqref="BK21">
    <cfRule type="cellIs" priority="1121" operator="equal" aboveAverage="0" equalAverage="0" bottom="0" percent="0" rank="0" text="" dxfId="0">
      <formula>1</formula>
    </cfRule>
  </conditionalFormatting>
  <conditionalFormatting sqref="BL21">
    <cfRule type="cellIs" priority="1122" operator="equal" aboveAverage="0" equalAverage="0" bottom="0" percent="0" rank="0" text="" dxfId="0">
      <formula>1</formula>
    </cfRule>
  </conditionalFormatting>
  <conditionalFormatting sqref="BM21">
    <cfRule type="cellIs" priority="1123" operator="equal" aboveAverage="0" equalAverage="0" bottom="0" percent="0" rank="0" text="" dxfId="0">
      <formula>1</formula>
    </cfRule>
  </conditionalFormatting>
  <conditionalFormatting sqref="BN21">
    <cfRule type="cellIs" priority="1124" operator="equal" aboveAverage="0" equalAverage="0" bottom="0" percent="0" rank="0" text="" dxfId="0">
      <formula>1</formula>
    </cfRule>
  </conditionalFormatting>
  <conditionalFormatting sqref="BO21">
    <cfRule type="cellIs" priority="1125" operator="equal" aboveAverage="0" equalAverage="0" bottom="0" percent="0" rank="0" text="" dxfId="0">
      <formula>1</formula>
    </cfRule>
  </conditionalFormatting>
  <conditionalFormatting sqref="BP21">
    <cfRule type="cellIs" priority="1126" operator="equal" aboveAverage="0" equalAverage="0" bottom="0" percent="0" rank="0" text="" dxfId="0">
      <formula>1</formula>
    </cfRule>
  </conditionalFormatting>
  <conditionalFormatting sqref="BQ21">
    <cfRule type="cellIs" priority="1127" operator="equal" aboveAverage="0" equalAverage="0" bottom="0" percent="0" rank="0" text="" dxfId="0">
      <formula>1</formula>
    </cfRule>
  </conditionalFormatting>
  <conditionalFormatting sqref="BR21">
    <cfRule type="cellIs" priority="1128" operator="equal" aboveAverage="0" equalAverage="0" bottom="0" percent="0" rank="0" text="" dxfId="0">
      <formula>1</formula>
    </cfRule>
  </conditionalFormatting>
  <conditionalFormatting sqref="BS21">
    <cfRule type="cellIs" priority="1129" operator="equal" aboveAverage="0" equalAverage="0" bottom="0" percent="0" rank="0" text="" dxfId="0">
      <formula>1</formula>
    </cfRule>
  </conditionalFormatting>
  <conditionalFormatting sqref="BT21">
    <cfRule type="cellIs" priority="1130" operator="equal" aboveAverage="0" equalAverage="0" bottom="0" percent="0" rank="0" text="" dxfId="0">
      <formula>1</formula>
    </cfRule>
  </conditionalFormatting>
  <conditionalFormatting sqref="BU21">
    <cfRule type="cellIs" priority="1131" operator="equal" aboveAverage="0" equalAverage="0" bottom="0" percent="0" rank="0" text="" dxfId="0">
      <formula>1</formula>
    </cfRule>
  </conditionalFormatting>
  <conditionalFormatting sqref="BV21">
    <cfRule type="cellIs" priority="1132" operator="equal" aboveAverage="0" equalAverage="0" bottom="0" percent="0" rank="0" text="" dxfId="0">
      <formula>1</formula>
    </cfRule>
  </conditionalFormatting>
  <conditionalFormatting sqref="EW98:EW99">
    <cfRule type="cellIs" priority="1133" operator="equal" aboveAverage="0" equalAverage="0" bottom="0" percent="0" rank="0" text="" dxfId="0">
      <formula>1</formula>
    </cfRule>
  </conditionalFormatting>
  <conditionalFormatting sqref="EV98:EV99">
    <cfRule type="cellIs" priority="1134" operator="equal" aboveAverage="0" equalAverage="0" bottom="0" percent="0" rank="0" text="" dxfId="0">
      <formula>1</formula>
    </cfRule>
  </conditionalFormatting>
  <conditionalFormatting sqref="GZ143">
    <cfRule type="cellIs" priority="1135" operator="equal" aboveAverage="0" equalAverage="0" bottom="0" percent="0" rank="0" text="" dxfId="0">
      <formula>1</formula>
    </cfRule>
  </conditionalFormatting>
  <conditionalFormatting sqref="GZ143">
    <cfRule type="cellIs" priority="1136" operator="equal" aboveAverage="0" equalAverage="0" bottom="0" percent="0" rank="0" text="" dxfId="0">
      <formula>1</formula>
    </cfRule>
  </conditionalFormatting>
  <conditionalFormatting sqref="GZ144">
    <cfRule type="cellIs" priority="1137" operator="equal" aboveAverage="0" equalAverage="0" bottom="0" percent="0" rank="0" text="" dxfId="0">
      <formula>1</formula>
    </cfRule>
  </conditionalFormatting>
  <conditionalFormatting sqref="GZ144">
    <cfRule type="cellIs" priority="1138" operator="equal" aboveAverage="0" equalAverage="0" bottom="0" percent="0" rank="0" text="" dxfId="0">
      <formula>1</formula>
    </cfRule>
  </conditionalFormatting>
  <conditionalFormatting sqref="EV119">
    <cfRule type="cellIs" priority="1139" operator="equal" aboveAverage="0" equalAverage="0" bottom="0" percent="0" rank="0" text="" dxfId="0">
      <formula>1</formula>
    </cfRule>
  </conditionalFormatting>
  <conditionalFormatting sqref="EW137">
    <cfRule type="cellIs" priority="1140" operator="equal" aboveAverage="0" equalAverage="0" bottom="0" percent="0" rank="0" text="" dxfId="0">
      <formula>1</formula>
    </cfRule>
  </conditionalFormatting>
  <conditionalFormatting sqref="EX119">
    <cfRule type="cellIs" priority="1141" operator="equal" aboveAverage="0" equalAverage="0" bottom="0" percent="0" rank="0" text="" dxfId="0">
      <formula>1</formula>
    </cfRule>
  </conditionalFormatting>
  <conditionalFormatting sqref="EW119">
    <cfRule type="cellIs" priority="1142" operator="equal" aboveAverage="0" equalAverage="0" bottom="0" percent="0" rank="0" text="" dxfId="0">
      <formula>1</formula>
    </cfRule>
  </conditionalFormatting>
  <conditionalFormatting sqref="EW118">
    <cfRule type="cellIs" priority="1143" operator="equal" aboveAverage="0" equalAverage="0" bottom="0" percent="0" rank="0" text="" dxfId="0">
      <formula>1</formula>
    </cfRule>
  </conditionalFormatting>
  <conditionalFormatting sqref="EV118">
    <cfRule type="cellIs" priority="1144" operator="equal" aboveAverage="0" equalAverage="0" bottom="0" percent="0" rank="0" text="" dxfId="0">
      <formula>1</formula>
    </cfRule>
  </conditionalFormatting>
  <conditionalFormatting sqref="EV136">
    <cfRule type="cellIs" priority="1145" operator="equal" aboveAverage="0" equalAverage="0" bottom="0" percent="0" rank="0" text="" dxfId="0">
      <formula>1</formula>
    </cfRule>
  </conditionalFormatting>
  <conditionalFormatting sqref="EV135">
    <cfRule type="cellIs" priority="1146" operator="equal" aboveAverage="0" equalAverage="0" bottom="0" percent="0" rank="0" text="" dxfId="0">
      <formula>1</formula>
    </cfRule>
  </conditionalFormatting>
  <conditionalFormatting sqref="FH20:FO20 BH20:BN20 BP20:BV20 BX20:CD20 CF20:CL20 CN20:FF20 Y20:BF20 O20:Q20 S20 V20:W20">
    <cfRule type="cellIs" priority="1147" operator="equal" aboveAverage="0" equalAverage="0" bottom="0" percent="0" rank="0" text="" dxfId="0">
      <formula>1</formula>
    </cfRule>
  </conditionalFormatting>
  <conditionalFormatting sqref="BG20">
    <cfRule type="cellIs" priority="1148" operator="equal" aboveAverage="0" equalAverage="0" bottom="0" percent="0" rank="0" text="" dxfId="0">
      <formula>1</formula>
    </cfRule>
  </conditionalFormatting>
  <conditionalFormatting sqref="BO20">
    <cfRule type="cellIs" priority="1149" operator="equal" aboveAverage="0" equalAverage="0" bottom="0" percent="0" rank="0" text="" dxfId="0">
      <formula>1</formula>
    </cfRule>
  </conditionalFormatting>
  <conditionalFormatting sqref="BW20">
    <cfRule type="cellIs" priority="1150" operator="equal" aboveAverage="0" equalAverage="0" bottom="0" percent="0" rank="0" text="" dxfId="0">
      <formula>1</formula>
    </cfRule>
  </conditionalFormatting>
  <conditionalFormatting sqref="CE20">
    <cfRule type="cellIs" priority="1151" operator="equal" aboveAverage="0" equalAverage="0" bottom="0" percent="0" rank="0" text="" dxfId="0">
      <formula>1</formula>
    </cfRule>
  </conditionalFormatting>
  <conditionalFormatting sqref="CM20">
    <cfRule type="cellIs" priority="1152" operator="equal" aboveAverage="0" equalAverage="0" bottom="0" percent="0" rank="0" text="" dxfId="0">
      <formula>1</formula>
    </cfRule>
  </conditionalFormatting>
  <conditionalFormatting sqref="FG3">
    <cfRule type="cellIs" priority="1153" operator="equal" aboveAverage="0" equalAverage="0" bottom="0" percent="0" rank="0" text="" dxfId="0">
      <formula>1</formula>
    </cfRule>
  </conditionalFormatting>
  <conditionalFormatting sqref="FG20">
    <cfRule type="cellIs" priority="1154" operator="equal" aboveAverage="0" equalAverage="0" bottom="0" percent="0" rank="0" text="" dxfId="0">
      <formula>1</formula>
    </cfRule>
  </conditionalFormatting>
  <conditionalFormatting sqref="Y3:AG3 F3:W3">
    <cfRule type="cellIs" priority="1155" operator="equal" aboveAverage="0" equalAverage="0" bottom="0" percent="0" rank="0" text="" dxfId="0">
      <formula>1</formula>
    </cfRule>
  </conditionalFormatting>
  <conditionalFormatting sqref="AD4:AD19">
    <cfRule type="cellIs" priority="1156" operator="equal" aboveAverage="0" equalAverage="0" bottom="0" percent="0" rank="0" text="" dxfId="0">
      <formula>1</formula>
    </cfRule>
  </conditionalFormatting>
  <conditionalFormatting sqref="AE4:AE19">
    <cfRule type="cellIs" priority="1157" operator="equal" aboveAverage="0" equalAverage="0" bottom="0" percent="0" rank="0" text="" dxfId="0">
      <formula>1</formula>
    </cfRule>
  </conditionalFormatting>
  <conditionalFormatting sqref="AF4:AF19">
    <cfRule type="cellIs" priority="1158" operator="equal" aboveAverage="0" equalAverage="0" bottom="0" percent="0" rank="0" text="" dxfId="0">
      <formula>1</formula>
    </cfRule>
  </conditionalFormatting>
  <conditionalFormatting sqref="AG4:AG19">
    <cfRule type="cellIs" priority="1159" operator="equal" aboveAverage="0" equalAverage="0" bottom="0" percent="0" rank="0" text="" dxfId="0">
      <formula>1</formula>
    </cfRule>
  </conditionalFormatting>
  <conditionalFormatting sqref="AH4:AH19">
    <cfRule type="cellIs" priority="1160" operator="equal" aboveAverage="0" equalAverage="0" bottom="0" percent="0" rank="0" text="" dxfId="0">
      <formula>1</formula>
    </cfRule>
  </conditionalFormatting>
  <conditionalFormatting sqref="AI4:AI19">
    <cfRule type="cellIs" priority="1161" operator="equal" aboveAverage="0" equalAverage="0" bottom="0" percent="0" rank="0" text="" dxfId="0">
      <formula>1</formula>
    </cfRule>
  </conditionalFormatting>
  <conditionalFormatting sqref="AJ4:AJ19">
    <cfRule type="cellIs" priority="1162" operator="equal" aboveAverage="0" equalAverage="0" bottom="0" percent="0" rank="0" text="" dxfId="0">
      <formula>1</formula>
    </cfRule>
  </conditionalFormatting>
  <conditionalFormatting sqref="AL4:AL19">
    <cfRule type="cellIs" priority="1163" operator="equal" aboveAverage="0" equalAverage="0" bottom="0" percent="0" rank="0" text="" dxfId="0">
      <formula>1</formula>
    </cfRule>
  </conditionalFormatting>
  <conditionalFormatting sqref="AM4:AM19">
    <cfRule type="cellIs" priority="1164" operator="equal" aboveAverage="0" equalAverage="0" bottom="0" percent="0" rank="0" text="" dxfId="0">
      <formula>1</formula>
    </cfRule>
  </conditionalFormatting>
  <conditionalFormatting sqref="AN4">
    <cfRule type="cellIs" priority="1165" operator="equal" aboveAverage="0" equalAverage="0" bottom="0" percent="0" rank="0" text="" dxfId="0">
      <formula>1</formula>
    </cfRule>
  </conditionalFormatting>
  <conditionalFormatting sqref="AN5">
    <cfRule type="cellIs" priority="1166" operator="equal" aboveAverage="0" equalAverage="0" bottom="0" percent="0" rank="0" text="" dxfId="0">
      <formula>1</formula>
    </cfRule>
  </conditionalFormatting>
  <conditionalFormatting sqref="AN6">
    <cfRule type="cellIs" priority="1167" operator="equal" aboveAverage="0" equalAverage="0" bottom="0" percent="0" rank="0" text="" dxfId="0">
      <formula>1</formula>
    </cfRule>
  </conditionalFormatting>
  <conditionalFormatting sqref="AN7">
    <cfRule type="cellIs" priority="1168" operator="equal" aboveAverage="0" equalAverage="0" bottom="0" percent="0" rank="0" text="" dxfId="0">
      <formula>1</formula>
    </cfRule>
  </conditionalFormatting>
  <conditionalFormatting sqref="AN8">
    <cfRule type="cellIs" priority="1169" operator="equal" aboveAverage="0" equalAverage="0" bottom="0" percent="0" rank="0" text="" dxfId="0">
      <formula>1</formula>
    </cfRule>
  </conditionalFormatting>
  <conditionalFormatting sqref="AN9">
    <cfRule type="cellIs" priority="1170" operator="equal" aboveAverage="0" equalAverage="0" bottom="0" percent="0" rank="0" text="" dxfId="0">
      <formula>1</formula>
    </cfRule>
  </conditionalFormatting>
  <conditionalFormatting sqref="AN10">
    <cfRule type="cellIs" priority="1171" operator="equal" aboveAverage="0" equalAverage="0" bottom="0" percent="0" rank="0" text="" dxfId="0">
      <formula>1</formula>
    </cfRule>
  </conditionalFormatting>
  <conditionalFormatting sqref="AN11">
    <cfRule type="cellIs" priority="1172" operator="equal" aboveAverage="0" equalAverage="0" bottom="0" percent="0" rank="0" text="" dxfId="0">
      <formula>1</formula>
    </cfRule>
  </conditionalFormatting>
  <conditionalFormatting sqref="AN12">
    <cfRule type="cellIs" priority="1173" operator="equal" aboveAverage="0" equalAverage="0" bottom="0" percent="0" rank="0" text="" dxfId="0">
      <formula>1</formula>
    </cfRule>
  </conditionalFormatting>
  <conditionalFormatting sqref="AN13">
    <cfRule type="cellIs" priority="1174" operator="equal" aboveAverage="0" equalAverage="0" bottom="0" percent="0" rank="0" text="" dxfId="0">
      <formula>1</formula>
    </cfRule>
  </conditionalFormatting>
  <conditionalFormatting sqref="AN14">
    <cfRule type="cellIs" priority="1175" operator="equal" aboveAverage="0" equalAverage="0" bottom="0" percent="0" rank="0" text="" dxfId="0">
      <formula>1</formula>
    </cfRule>
  </conditionalFormatting>
  <conditionalFormatting sqref="AN15">
    <cfRule type="cellIs" priority="1176" operator="equal" aboveAverage="0" equalAverage="0" bottom="0" percent="0" rank="0" text="" dxfId="0">
      <formula>1</formula>
    </cfRule>
  </conditionalFormatting>
  <conditionalFormatting sqref="AN16">
    <cfRule type="cellIs" priority="1177" operator="equal" aboveAverage="0" equalAverage="0" bottom="0" percent="0" rank="0" text="" dxfId="0">
      <formula>1</formula>
    </cfRule>
  </conditionalFormatting>
  <conditionalFormatting sqref="AN17">
    <cfRule type="cellIs" priority="1178" operator="equal" aboveAverage="0" equalAverage="0" bottom="0" percent="0" rank="0" text="" dxfId="0">
      <formula>1</formula>
    </cfRule>
  </conditionalFormatting>
  <conditionalFormatting sqref="AN18">
    <cfRule type="cellIs" priority="1179" operator="equal" aboveAverage="0" equalAverage="0" bottom="0" percent="0" rank="0" text="" dxfId="0">
      <formula>1</formula>
    </cfRule>
  </conditionalFormatting>
  <conditionalFormatting sqref="AN19">
    <cfRule type="cellIs" priority="1180" operator="equal" aboveAverage="0" equalAverage="0" bottom="0" percent="0" rank="0" text="" dxfId="0">
      <formula>1</formula>
    </cfRule>
  </conditionalFormatting>
  <conditionalFormatting sqref="AP35">
    <cfRule type="cellIs" priority="1181" operator="equal" aboveAverage="0" equalAverage="0" bottom="0" percent="0" rank="0" text="" dxfId="0">
      <formula>1</formula>
    </cfRule>
  </conditionalFormatting>
  <conditionalFormatting sqref="AP36">
    <cfRule type="cellIs" priority="1182" operator="equal" aboveAverage="0" equalAverage="0" bottom="0" percent="0" rank="0" text="" dxfId="0">
      <formula>1</formula>
    </cfRule>
  </conditionalFormatting>
  <conditionalFormatting sqref="Y35:AN35 Y36:AN36 F35:W35 O36:W36">
    <cfRule type="cellIs" priority="1183" operator="equal" aboveAverage="0" equalAverage="0" bottom="0" percent="0" rank="0" text="" dxfId="0">
      <formula>1</formula>
    </cfRule>
  </conditionalFormatting>
  <conditionalFormatting sqref="Y36:AG36 F36:W36">
    <cfRule type="cellIs" priority="1184" operator="equal" aboveAverage="0" equalAverage="0" bottom="0" percent="0" rank="0" text="" dxfId="0">
      <formula>1</formula>
    </cfRule>
  </conditionalFormatting>
  <conditionalFormatting sqref="Y62:AN62 Y63:AN63 F62:W62 O63:W63">
    <cfRule type="cellIs" priority="1185" operator="equal" aboveAverage="0" equalAverage="0" bottom="0" percent="0" rank="0" text="" dxfId="0">
      <formula>1</formula>
    </cfRule>
  </conditionalFormatting>
  <conditionalFormatting sqref="Y63:AG63 F63:W63">
    <cfRule type="cellIs" priority="1186" operator="equal" aboveAverage="0" equalAverage="0" bottom="0" percent="0" rank="0" text="" dxfId="0">
      <formula>1</formula>
    </cfRule>
  </conditionalFormatting>
  <conditionalFormatting sqref="Y80:AN80 Y81:AN81 F80:W80 O81:W81">
    <cfRule type="cellIs" priority="1187" operator="equal" aboveAverage="0" equalAverage="0" bottom="0" percent="0" rank="0" text="" dxfId="0">
      <formula>1</formula>
    </cfRule>
  </conditionalFormatting>
  <conditionalFormatting sqref="Y81:AG81 F81:W81">
    <cfRule type="cellIs" priority="1188" operator="equal" aboveAverage="0" equalAverage="0" bottom="0" percent="0" rank="0" text="" dxfId="0">
      <formula>1</formula>
    </cfRule>
  </conditionalFormatting>
  <conditionalFormatting sqref="Y37">
    <cfRule type="cellIs" priority="1189" operator="equal" aboveAverage="0" equalAverage="0" bottom="0" percent="0" rank="0" text="" dxfId="0">
      <formula>1</formula>
    </cfRule>
  </conditionalFormatting>
  <conditionalFormatting sqref="Y38">
    <cfRule type="cellIs" priority="1190" operator="equal" aboveAverage="0" equalAverage="0" bottom="0" percent="0" rank="0" text="" dxfId="0">
      <formula>1</formula>
    </cfRule>
  </conditionalFormatting>
  <conditionalFormatting sqref="Y39">
    <cfRule type="cellIs" priority="1191" operator="equal" aboveAverage="0" equalAverage="0" bottom="0" percent="0" rank="0" text="" dxfId="0">
      <formula>1</formula>
    </cfRule>
  </conditionalFormatting>
  <conditionalFormatting sqref="Y40">
    <cfRule type="cellIs" priority="1192" operator="equal" aboveAverage="0" equalAverage="0" bottom="0" percent="0" rank="0" text="" dxfId="0">
      <formula>1</formula>
    </cfRule>
  </conditionalFormatting>
  <conditionalFormatting sqref="Y41">
    <cfRule type="cellIs" priority="1193" operator="equal" aboveAverage="0" equalAverage="0" bottom="0" percent="0" rank="0" text="" dxfId="0">
      <formula>1</formula>
    </cfRule>
  </conditionalFormatting>
  <conditionalFormatting sqref="Y42">
    <cfRule type="cellIs" priority="1194" operator="equal" aboveAverage="0" equalAverage="0" bottom="0" percent="0" rank="0" text="" dxfId="0">
      <formula>1</formula>
    </cfRule>
  </conditionalFormatting>
  <conditionalFormatting sqref="Y43">
    <cfRule type="cellIs" priority="1195" operator="equal" aboveAverage="0" equalAverage="0" bottom="0" percent="0" rank="0" text="" dxfId="0">
      <formula>1</formula>
    </cfRule>
  </conditionalFormatting>
  <conditionalFormatting sqref="Y44">
    <cfRule type="cellIs" priority="1196" operator="equal" aboveAverage="0" equalAverage="0" bottom="0" percent="0" rank="0" text="" dxfId="0">
      <formula>1</formula>
    </cfRule>
  </conditionalFormatting>
  <conditionalFormatting sqref="Y45">
    <cfRule type="cellIs" priority="1197" operator="equal" aboveAverage="0" equalAverage="0" bottom="0" percent="0" rank="0" text="" dxfId="0">
      <formula>1</formula>
    </cfRule>
  </conditionalFormatting>
  <conditionalFormatting sqref="Y46">
    <cfRule type="cellIs" priority="1198" operator="equal" aboveAverage="0" equalAverage="0" bottom="0" percent="0" rank="0" text="" dxfId="0">
      <formula>1</formula>
    </cfRule>
  </conditionalFormatting>
  <conditionalFormatting sqref="Y47">
    <cfRule type="cellIs" priority="1199" operator="equal" aboveAverage="0" equalAverage="0" bottom="0" percent="0" rank="0" text="" dxfId="0">
      <formula>1</formula>
    </cfRule>
  </conditionalFormatting>
  <conditionalFormatting sqref="Y48">
    <cfRule type="cellIs" priority="1200" operator="equal" aboveAverage="0" equalAverage="0" bottom="0" percent="0" rank="0" text="" dxfId="0">
      <formula>1</formula>
    </cfRule>
  </conditionalFormatting>
  <conditionalFormatting sqref="Y49">
    <cfRule type="cellIs" priority="1201" operator="equal" aboveAverage="0" equalAverage="0" bottom="0" percent="0" rank="0" text="" dxfId="0">
      <formula>1</formula>
    </cfRule>
  </conditionalFormatting>
  <conditionalFormatting sqref="Y50">
    <cfRule type="cellIs" priority="1202" operator="equal" aboveAverage="0" equalAverage="0" bottom="0" percent="0" rank="0" text="" dxfId="0">
      <formula>1</formula>
    </cfRule>
  </conditionalFormatting>
  <conditionalFormatting sqref="Y51">
    <cfRule type="cellIs" priority="1203" operator="equal" aboveAverage="0" equalAverage="0" bottom="0" percent="0" rank="0" text="" dxfId="0">
      <formula>1</formula>
    </cfRule>
  </conditionalFormatting>
  <conditionalFormatting sqref="Y52">
    <cfRule type="cellIs" priority="1204" operator="equal" aboveAverage="0" equalAverage="0" bottom="0" percent="0" rank="0" text="" dxfId="0">
      <formula>1</formula>
    </cfRule>
  </conditionalFormatting>
  <conditionalFormatting sqref="Y53">
    <cfRule type="cellIs" priority="1205" operator="equal" aboveAverage="0" equalAverage="0" bottom="0" percent="0" rank="0" text="" dxfId="0">
      <formula>1</formula>
    </cfRule>
  </conditionalFormatting>
  <conditionalFormatting sqref="Y54">
    <cfRule type="cellIs" priority="1206" operator="equal" aboveAverage="0" equalAverage="0" bottom="0" percent="0" rank="0" text="" dxfId="0">
      <formula>1</formula>
    </cfRule>
  </conditionalFormatting>
  <conditionalFormatting sqref="Y55">
    <cfRule type="cellIs" priority="1207" operator="equal" aboveAverage="0" equalAverage="0" bottom="0" percent="0" rank="0" text="" dxfId="0">
      <formula>1</formula>
    </cfRule>
  </conditionalFormatting>
  <conditionalFormatting sqref="Y56">
    <cfRule type="cellIs" priority="1208" operator="equal" aboveAverage="0" equalAverage="0" bottom="0" percent="0" rank="0" text="" dxfId="0">
      <formula>1</formula>
    </cfRule>
  </conditionalFormatting>
  <conditionalFormatting sqref="Y57">
    <cfRule type="cellIs" priority="1209" operator="equal" aboveAverage="0" equalAverage="0" bottom="0" percent="0" rank="0" text="" dxfId="0">
      <formula>1</formula>
    </cfRule>
  </conditionalFormatting>
  <conditionalFormatting sqref="Y58">
    <cfRule type="cellIs" priority="1210" operator="equal" aboveAverage="0" equalAverage="0" bottom="0" percent="0" rank="0" text="" dxfId="0">
      <formula>1</formula>
    </cfRule>
  </conditionalFormatting>
  <conditionalFormatting sqref="Y59">
    <cfRule type="cellIs" priority="1211" operator="equal" aboveAverage="0" equalAverage="0" bottom="0" percent="0" rank="0" text="" dxfId="0">
      <formula>1</formula>
    </cfRule>
  </conditionalFormatting>
  <conditionalFormatting sqref="Y60">
    <cfRule type="cellIs" priority="1212" operator="equal" aboveAverage="0" equalAverage="0" bottom="0" percent="0" rank="0" text="" dxfId="0">
      <formula>1</formula>
    </cfRule>
  </conditionalFormatting>
  <conditionalFormatting sqref="Z37">
    <cfRule type="cellIs" priority="1213" operator="equal" aboveAverage="0" equalAverage="0" bottom="0" percent="0" rank="0" text="" dxfId="0">
      <formula>1</formula>
    </cfRule>
  </conditionalFormatting>
  <conditionalFormatting sqref="Z38">
    <cfRule type="cellIs" priority="1214" operator="equal" aboveAverage="0" equalAverage="0" bottom="0" percent="0" rank="0" text="" dxfId="0">
      <formula>1</formula>
    </cfRule>
  </conditionalFormatting>
  <conditionalFormatting sqref="Z39">
    <cfRule type="cellIs" priority="1215" operator="equal" aboveAverage="0" equalAverage="0" bottom="0" percent="0" rank="0" text="" dxfId="0">
      <formula>1</formula>
    </cfRule>
  </conditionalFormatting>
  <conditionalFormatting sqref="Z40">
    <cfRule type="cellIs" priority="1216" operator="equal" aboveAverage="0" equalAverage="0" bottom="0" percent="0" rank="0" text="" dxfId="0">
      <formula>1</formula>
    </cfRule>
  </conditionalFormatting>
  <conditionalFormatting sqref="Z41">
    <cfRule type="cellIs" priority="1217" operator="equal" aboveAverage="0" equalAverage="0" bottom="0" percent="0" rank="0" text="" dxfId="0">
      <formula>1</formula>
    </cfRule>
  </conditionalFormatting>
  <conditionalFormatting sqref="Z42">
    <cfRule type="cellIs" priority="1218" operator="equal" aboveAverage="0" equalAverage="0" bottom="0" percent="0" rank="0" text="" dxfId="0">
      <formula>1</formula>
    </cfRule>
  </conditionalFormatting>
  <conditionalFormatting sqref="Z43">
    <cfRule type="cellIs" priority="1219" operator="equal" aboveAverage="0" equalAverage="0" bottom="0" percent="0" rank="0" text="" dxfId="0">
      <formula>1</formula>
    </cfRule>
  </conditionalFormatting>
  <conditionalFormatting sqref="Z44">
    <cfRule type="cellIs" priority="1220" operator="equal" aboveAverage="0" equalAverage="0" bottom="0" percent="0" rank="0" text="" dxfId="0">
      <formula>1</formula>
    </cfRule>
  </conditionalFormatting>
  <conditionalFormatting sqref="Z45">
    <cfRule type="cellIs" priority="1221" operator="equal" aboveAverage="0" equalAverage="0" bottom="0" percent="0" rank="0" text="" dxfId="0">
      <formula>1</formula>
    </cfRule>
  </conditionalFormatting>
  <conditionalFormatting sqref="Z46">
    <cfRule type="cellIs" priority="1222" operator="equal" aboveAverage="0" equalAverage="0" bottom="0" percent="0" rank="0" text="" dxfId="0">
      <formula>1</formula>
    </cfRule>
  </conditionalFormatting>
  <conditionalFormatting sqref="Z47">
    <cfRule type="cellIs" priority="1223" operator="equal" aboveAverage="0" equalAverage="0" bottom="0" percent="0" rank="0" text="" dxfId="0">
      <formula>1</formula>
    </cfRule>
  </conditionalFormatting>
  <conditionalFormatting sqref="Z48">
    <cfRule type="cellIs" priority="1224" operator="equal" aboveAverage="0" equalAverage="0" bottom="0" percent="0" rank="0" text="" dxfId="0">
      <formula>1</formula>
    </cfRule>
  </conditionalFormatting>
  <conditionalFormatting sqref="Z49">
    <cfRule type="cellIs" priority="1225" operator="equal" aboveAverage="0" equalAverage="0" bottom="0" percent="0" rank="0" text="" dxfId="0">
      <formula>1</formula>
    </cfRule>
  </conditionalFormatting>
  <conditionalFormatting sqref="Z50">
    <cfRule type="cellIs" priority="1226" operator="equal" aboveAverage="0" equalAverage="0" bottom="0" percent="0" rank="0" text="" dxfId="0">
      <formula>1</formula>
    </cfRule>
  </conditionalFormatting>
  <conditionalFormatting sqref="Z51">
    <cfRule type="cellIs" priority="1227" operator="equal" aboveAverage="0" equalAverage="0" bottom="0" percent="0" rank="0" text="" dxfId="0">
      <formula>1</formula>
    </cfRule>
  </conditionalFormatting>
  <conditionalFormatting sqref="Z52">
    <cfRule type="cellIs" priority="1228" operator="equal" aboveAverage="0" equalAverage="0" bottom="0" percent="0" rank="0" text="" dxfId="0">
      <formula>1</formula>
    </cfRule>
  </conditionalFormatting>
  <conditionalFormatting sqref="Z53">
    <cfRule type="cellIs" priority="1229" operator="equal" aboveAverage="0" equalAverage="0" bottom="0" percent="0" rank="0" text="" dxfId="0">
      <formula>1</formula>
    </cfRule>
  </conditionalFormatting>
  <conditionalFormatting sqref="Z54">
    <cfRule type="cellIs" priority="1230" operator="equal" aboveAverage="0" equalAverage="0" bottom="0" percent="0" rank="0" text="" dxfId="0">
      <formula>1</formula>
    </cfRule>
  </conditionalFormatting>
  <conditionalFormatting sqref="Z55">
    <cfRule type="cellIs" priority="1231" operator="equal" aboveAverage="0" equalAverage="0" bottom="0" percent="0" rank="0" text="" dxfId="0">
      <formula>1</formula>
    </cfRule>
  </conditionalFormatting>
  <conditionalFormatting sqref="Z56">
    <cfRule type="cellIs" priority="1232" operator="equal" aboveAverage="0" equalAverage="0" bottom="0" percent="0" rank="0" text="" dxfId="0">
      <formula>1</formula>
    </cfRule>
  </conditionalFormatting>
  <conditionalFormatting sqref="Z57">
    <cfRule type="cellIs" priority="1233" operator="equal" aboveAverage="0" equalAverage="0" bottom="0" percent="0" rank="0" text="" dxfId="0">
      <formula>1</formula>
    </cfRule>
  </conditionalFormatting>
  <conditionalFormatting sqref="Z58">
    <cfRule type="cellIs" priority="1234" operator="equal" aboveAverage="0" equalAverage="0" bottom="0" percent="0" rank="0" text="" dxfId="0">
      <formula>1</formula>
    </cfRule>
  </conditionalFormatting>
  <conditionalFormatting sqref="Z59">
    <cfRule type="cellIs" priority="1235" operator="equal" aboveAverage="0" equalAverage="0" bottom="0" percent="0" rank="0" text="" dxfId="0">
      <formula>1</formula>
    </cfRule>
  </conditionalFormatting>
  <conditionalFormatting sqref="Z60">
    <cfRule type="cellIs" priority="1236" operator="equal" aboveAverage="0" equalAverage="0" bottom="0" percent="0" rank="0" text="" dxfId="0">
      <formula>1</formula>
    </cfRule>
  </conditionalFormatting>
  <conditionalFormatting sqref="AA37">
    <cfRule type="cellIs" priority="1237" operator="equal" aboveAverage="0" equalAverage="0" bottom="0" percent="0" rank="0" text="" dxfId="0">
      <formula>1</formula>
    </cfRule>
  </conditionalFormatting>
  <conditionalFormatting sqref="AA38">
    <cfRule type="cellIs" priority="1238" operator="equal" aboveAverage="0" equalAverage="0" bottom="0" percent="0" rank="0" text="" dxfId="0">
      <formula>1</formula>
    </cfRule>
  </conditionalFormatting>
  <conditionalFormatting sqref="AA39">
    <cfRule type="cellIs" priority="1239" operator="equal" aboveAverage="0" equalAverage="0" bottom="0" percent="0" rank="0" text="" dxfId="0">
      <formula>1</formula>
    </cfRule>
  </conditionalFormatting>
  <conditionalFormatting sqref="AA40">
    <cfRule type="cellIs" priority="1240" operator="equal" aboveAverage="0" equalAverage="0" bottom="0" percent="0" rank="0" text="" dxfId="0">
      <formula>1</formula>
    </cfRule>
  </conditionalFormatting>
  <conditionalFormatting sqref="AA41">
    <cfRule type="cellIs" priority="1241" operator="equal" aboveAverage="0" equalAverage="0" bottom="0" percent="0" rank="0" text="" dxfId="0">
      <formula>1</formula>
    </cfRule>
  </conditionalFormatting>
  <conditionalFormatting sqref="AA42">
    <cfRule type="cellIs" priority="1242" operator="equal" aboveAverage="0" equalAverage="0" bottom="0" percent="0" rank="0" text="" dxfId="0">
      <formula>1</formula>
    </cfRule>
  </conditionalFormatting>
  <conditionalFormatting sqref="AA43">
    <cfRule type="cellIs" priority="1243" operator="equal" aboveAverage="0" equalAverage="0" bottom="0" percent="0" rank="0" text="" dxfId="0">
      <formula>1</formula>
    </cfRule>
  </conditionalFormatting>
  <conditionalFormatting sqref="AA44">
    <cfRule type="cellIs" priority="1244" operator="equal" aboveAverage="0" equalAverage="0" bottom="0" percent="0" rank="0" text="" dxfId="0">
      <formula>1</formula>
    </cfRule>
  </conditionalFormatting>
  <conditionalFormatting sqref="AA45">
    <cfRule type="cellIs" priority="1245" operator="equal" aboveAverage="0" equalAverage="0" bottom="0" percent="0" rank="0" text="" dxfId="0">
      <formula>1</formula>
    </cfRule>
  </conditionalFormatting>
  <conditionalFormatting sqref="AA46">
    <cfRule type="cellIs" priority="1246" operator="equal" aboveAverage="0" equalAverage="0" bottom="0" percent="0" rank="0" text="" dxfId="0">
      <formula>1</formula>
    </cfRule>
  </conditionalFormatting>
  <conditionalFormatting sqref="AA47">
    <cfRule type="cellIs" priority="1247" operator="equal" aboveAverage="0" equalAverage="0" bottom="0" percent="0" rank="0" text="" dxfId="0">
      <formula>1</formula>
    </cfRule>
  </conditionalFormatting>
  <conditionalFormatting sqref="AA48">
    <cfRule type="cellIs" priority="1248" operator="equal" aboveAverage="0" equalAverage="0" bottom="0" percent="0" rank="0" text="" dxfId="0">
      <formula>1</formula>
    </cfRule>
  </conditionalFormatting>
  <conditionalFormatting sqref="AA49">
    <cfRule type="cellIs" priority="1249" operator="equal" aboveAverage="0" equalAverage="0" bottom="0" percent="0" rank="0" text="" dxfId="0">
      <formula>1</formula>
    </cfRule>
  </conditionalFormatting>
  <conditionalFormatting sqref="AA50">
    <cfRule type="cellIs" priority="1250" operator="equal" aboveAverage="0" equalAverage="0" bottom="0" percent="0" rank="0" text="" dxfId="0">
      <formula>1</formula>
    </cfRule>
  </conditionalFormatting>
  <conditionalFormatting sqref="AA51">
    <cfRule type="cellIs" priority="1251" operator="equal" aboveAverage="0" equalAverage="0" bottom="0" percent="0" rank="0" text="" dxfId="0">
      <formula>1</formula>
    </cfRule>
  </conditionalFormatting>
  <conditionalFormatting sqref="AA52">
    <cfRule type="cellIs" priority="1252" operator="equal" aboveAverage="0" equalAverage="0" bottom="0" percent="0" rank="0" text="" dxfId="0">
      <formula>1</formula>
    </cfRule>
  </conditionalFormatting>
  <conditionalFormatting sqref="AA53">
    <cfRule type="cellIs" priority="1253" operator="equal" aboveAverage="0" equalAverage="0" bottom="0" percent="0" rank="0" text="" dxfId="0">
      <formula>1</formula>
    </cfRule>
  </conditionalFormatting>
  <conditionalFormatting sqref="AA54">
    <cfRule type="cellIs" priority="1254" operator="equal" aboveAverage="0" equalAverage="0" bottom="0" percent="0" rank="0" text="" dxfId="0">
      <formula>1</formula>
    </cfRule>
  </conditionalFormatting>
  <conditionalFormatting sqref="AA55">
    <cfRule type="cellIs" priority="1255" operator="equal" aboveAverage="0" equalAverage="0" bottom="0" percent="0" rank="0" text="" dxfId="0">
      <formula>1</formula>
    </cfRule>
  </conditionalFormatting>
  <conditionalFormatting sqref="AA56">
    <cfRule type="cellIs" priority="1256" operator="equal" aboveAverage="0" equalAverage="0" bottom="0" percent="0" rank="0" text="" dxfId="0">
      <formula>1</formula>
    </cfRule>
  </conditionalFormatting>
  <conditionalFormatting sqref="AA57">
    <cfRule type="cellIs" priority="1257" operator="equal" aboveAverage="0" equalAverage="0" bottom="0" percent="0" rank="0" text="" dxfId="0">
      <formula>1</formula>
    </cfRule>
  </conditionalFormatting>
  <conditionalFormatting sqref="AA58">
    <cfRule type="cellIs" priority="1258" operator="equal" aboveAverage="0" equalAverage="0" bottom="0" percent="0" rank="0" text="" dxfId="0">
      <formula>1</formula>
    </cfRule>
  </conditionalFormatting>
  <conditionalFormatting sqref="AA59">
    <cfRule type="cellIs" priority="1259" operator="equal" aboveAverage="0" equalAverage="0" bottom="0" percent="0" rank="0" text="" dxfId="0">
      <formula>1</formula>
    </cfRule>
  </conditionalFormatting>
  <conditionalFormatting sqref="AA60">
    <cfRule type="cellIs" priority="1260" operator="equal" aboveAverage="0" equalAverage="0" bottom="0" percent="0" rank="0" text="" dxfId="0">
      <formula>1</formula>
    </cfRule>
  </conditionalFormatting>
  <conditionalFormatting sqref="AB37">
    <cfRule type="cellIs" priority="1261" operator="equal" aboveAverage="0" equalAverage="0" bottom="0" percent="0" rank="0" text="" dxfId="0">
      <formula>1</formula>
    </cfRule>
  </conditionalFormatting>
  <conditionalFormatting sqref="AB38">
    <cfRule type="cellIs" priority="1262" operator="equal" aboveAverage="0" equalAverage="0" bottom="0" percent="0" rank="0" text="" dxfId="0">
      <formula>1</formula>
    </cfRule>
  </conditionalFormatting>
  <conditionalFormatting sqref="AB39">
    <cfRule type="cellIs" priority="1263" operator="equal" aboveAverage="0" equalAverage="0" bottom="0" percent="0" rank="0" text="" dxfId="0">
      <formula>1</formula>
    </cfRule>
  </conditionalFormatting>
  <conditionalFormatting sqref="AB40">
    <cfRule type="cellIs" priority="1264" operator="equal" aboveAverage="0" equalAverage="0" bottom="0" percent="0" rank="0" text="" dxfId="0">
      <formula>1</formula>
    </cfRule>
  </conditionalFormatting>
  <conditionalFormatting sqref="AB41">
    <cfRule type="cellIs" priority="1265" operator="equal" aboveAverage="0" equalAverage="0" bottom="0" percent="0" rank="0" text="" dxfId="0">
      <formula>1</formula>
    </cfRule>
  </conditionalFormatting>
  <conditionalFormatting sqref="AB42">
    <cfRule type="cellIs" priority="1266" operator="equal" aboveAverage="0" equalAverage="0" bottom="0" percent="0" rank="0" text="" dxfId="0">
      <formula>1</formula>
    </cfRule>
  </conditionalFormatting>
  <conditionalFormatting sqref="AB43">
    <cfRule type="cellIs" priority="1267" operator="equal" aboveAverage="0" equalAverage="0" bottom="0" percent="0" rank="0" text="" dxfId="0">
      <formula>1</formula>
    </cfRule>
  </conditionalFormatting>
  <conditionalFormatting sqref="AB44">
    <cfRule type="cellIs" priority="1268" operator="equal" aboveAverage="0" equalAverage="0" bottom="0" percent="0" rank="0" text="" dxfId="0">
      <formula>1</formula>
    </cfRule>
  </conditionalFormatting>
  <conditionalFormatting sqref="AB45">
    <cfRule type="cellIs" priority="1269" operator="equal" aboveAverage="0" equalAverage="0" bottom="0" percent="0" rank="0" text="" dxfId="0">
      <formula>1</formula>
    </cfRule>
  </conditionalFormatting>
  <conditionalFormatting sqref="AB46">
    <cfRule type="cellIs" priority="1270" operator="equal" aboveAverage="0" equalAverage="0" bottom="0" percent="0" rank="0" text="" dxfId="0">
      <formula>1</formula>
    </cfRule>
  </conditionalFormatting>
  <conditionalFormatting sqref="AB47">
    <cfRule type="cellIs" priority="1271" operator="equal" aboveAverage="0" equalAverage="0" bottom="0" percent="0" rank="0" text="" dxfId="0">
      <formula>1</formula>
    </cfRule>
  </conditionalFormatting>
  <conditionalFormatting sqref="AB48">
    <cfRule type="cellIs" priority="1272" operator="equal" aboveAverage="0" equalAverage="0" bottom="0" percent="0" rank="0" text="" dxfId="0">
      <formula>1</formula>
    </cfRule>
  </conditionalFormatting>
  <conditionalFormatting sqref="AB49">
    <cfRule type="cellIs" priority="1273" operator="equal" aboveAverage="0" equalAverage="0" bottom="0" percent="0" rank="0" text="" dxfId="0">
      <formula>1</formula>
    </cfRule>
  </conditionalFormatting>
  <conditionalFormatting sqref="AB50">
    <cfRule type="cellIs" priority="1274" operator="equal" aboveAverage="0" equalAverage="0" bottom="0" percent="0" rank="0" text="" dxfId="0">
      <formula>1</formula>
    </cfRule>
  </conditionalFormatting>
  <conditionalFormatting sqref="AB51">
    <cfRule type="cellIs" priority="1275" operator="equal" aboveAverage="0" equalAverage="0" bottom="0" percent="0" rank="0" text="" dxfId="0">
      <formula>1</formula>
    </cfRule>
  </conditionalFormatting>
  <conditionalFormatting sqref="AB52">
    <cfRule type="cellIs" priority="1276" operator="equal" aboveAverage="0" equalAverage="0" bottom="0" percent="0" rank="0" text="" dxfId="0">
      <formula>1</formula>
    </cfRule>
  </conditionalFormatting>
  <conditionalFormatting sqref="AB53">
    <cfRule type="cellIs" priority="1277" operator="equal" aboveAverage="0" equalAverage="0" bottom="0" percent="0" rank="0" text="" dxfId="0">
      <formula>1</formula>
    </cfRule>
  </conditionalFormatting>
  <conditionalFormatting sqref="AB54">
    <cfRule type="cellIs" priority="1278" operator="equal" aboveAverage="0" equalAverage="0" bottom="0" percent="0" rank="0" text="" dxfId="0">
      <formula>1</formula>
    </cfRule>
  </conditionalFormatting>
  <conditionalFormatting sqref="AB55">
    <cfRule type="cellIs" priority="1279" operator="equal" aboveAverage="0" equalAverage="0" bottom="0" percent="0" rank="0" text="" dxfId="0">
      <formula>1</formula>
    </cfRule>
  </conditionalFormatting>
  <conditionalFormatting sqref="AB56">
    <cfRule type="cellIs" priority="1280" operator="equal" aboveAverage="0" equalAverage="0" bottom="0" percent="0" rank="0" text="" dxfId="0">
      <formula>1</formula>
    </cfRule>
  </conditionalFormatting>
  <conditionalFormatting sqref="AB57">
    <cfRule type="cellIs" priority="1281" operator="equal" aboveAverage="0" equalAverage="0" bottom="0" percent="0" rank="0" text="" dxfId="0">
      <formula>1</formula>
    </cfRule>
  </conditionalFormatting>
  <conditionalFormatting sqref="AB58">
    <cfRule type="cellIs" priority="1282" operator="equal" aboveAverage="0" equalAverage="0" bottom="0" percent="0" rank="0" text="" dxfId="0">
      <formula>1</formula>
    </cfRule>
  </conditionalFormatting>
  <conditionalFormatting sqref="AB59">
    <cfRule type="cellIs" priority="1283" operator="equal" aboveAverage="0" equalAverage="0" bottom="0" percent="0" rank="0" text="" dxfId="0">
      <formula>1</formula>
    </cfRule>
  </conditionalFormatting>
  <conditionalFormatting sqref="AB60">
    <cfRule type="cellIs" priority="1284" operator="equal" aboveAverage="0" equalAverage="0" bottom="0" percent="0" rank="0" text="" dxfId="0">
      <formula>1</formula>
    </cfRule>
  </conditionalFormatting>
  <conditionalFormatting sqref="AC37">
    <cfRule type="cellIs" priority="1285" operator="equal" aboveAverage="0" equalAverage="0" bottom="0" percent="0" rank="0" text="" dxfId="0">
      <formula>1</formula>
    </cfRule>
  </conditionalFormatting>
  <conditionalFormatting sqref="AC38">
    <cfRule type="cellIs" priority="1286" operator="equal" aboveAverage="0" equalAverage="0" bottom="0" percent="0" rank="0" text="" dxfId="0">
      <formula>1</formula>
    </cfRule>
  </conditionalFormatting>
  <conditionalFormatting sqref="AC39">
    <cfRule type="cellIs" priority="1287" operator="equal" aboveAverage="0" equalAverage="0" bottom="0" percent="0" rank="0" text="" dxfId="0">
      <formula>1</formula>
    </cfRule>
  </conditionalFormatting>
  <conditionalFormatting sqref="AC40">
    <cfRule type="cellIs" priority="1288" operator="equal" aboveAverage="0" equalAverage="0" bottom="0" percent="0" rank="0" text="" dxfId="0">
      <formula>1</formula>
    </cfRule>
  </conditionalFormatting>
  <conditionalFormatting sqref="AC41">
    <cfRule type="cellIs" priority="1289" operator="equal" aboveAverage="0" equalAverage="0" bottom="0" percent="0" rank="0" text="" dxfId="0">
      <formula>1</formula>
    </cfRule>
  </conditionalFormatting>
  <conditionalFormatting sqref="AC42">
    <cfRule type="cellIs" priority="1290" operator="equal" aboveAverage="0" equalAverage="0" bottom="0" percent="0" rank="0" text="" dxfId="0">
      <formula>1</formula>
    </cfRule>
  </conditionalFormatting>
  <conditionalFormatting sqref="AC43">
    <cfRule type="cellIs" priority="1291" operator="equal" aboveAverage="0" equalAverage="0" bottom="0" percent="0" rank="0" text="" dxfId="0">
      <formula>1</formula>
    </cfRule>
  </conditionalFormatting>
  <conditionalFormatting sqref="AC44">
    <cfRule type="cellIs" priority="1292" operator="equal" aboveAverage="0" equalAverage="0" bottom="0" percent="0" rank="0" text="" dxfId="0">
      <formula>1</formula>
    </cfRule>
  </conditionalFormatting>
  <conditionalFormatting sqref="AC45">
    <cfRule type="cellIs" priority="1293" operator="equal" aboveAverage="0" equalAverage="0" bottom="0" percent="0" rank="0" text="" dxfId="0">
      <formula>1</formula>
    </cfRule>
  </conditionalFormatting>
  <conditionalFormatting sqref="AC46">
    <cfRule type="cellIs" priority="1294" operator="equal" aboveAverage="0" equalAverage="0" bottom="0" percent="0" rank="0" text="" dxfId="0">
      <formula>1</formula>
    </cfRule>
  </conditionalFormatting>
  <conditionalFormatting sqref="AC47">
    <cfRule type="cellIs" priority="1295" operator="equal" aboveAverage="0" equalAverage="0" bottom="0" percent="0" rank="0" text="" dxfId="0">
      <formula>1</formula>
    </cfRule>
  </conditionalFormatting>
  <conditionalFormatting sqref="AC48">
    <cfRule type="cellIs" priority="1296" operator="equal" aboveAverage="0" equalAverage="0" bottom="0" percent="0" rank="0" text="" dxfId="0">
      <formula>1</formula>
    </cfRule>
  </conditionalFormatting>
  <conditionalFormatting sqref="AC49">
    <cfRule type="cellIs" priority="1297" operator="equal" aboveAverage="0" equalAverage="0" bottom="0" percent="0" rank="0" text="" dxfId="0">
      <formula>1</formula>
    </cfRule>
  </conditionalFormatting>
  <conditionalFormatting sqref="AC50">
    <cfRule type="cellIs" priority="1298" operator="equal" aboveAverage="0" equalAverage="0" bottom="0" percent="0" rank="0" text="" dxfId="0">
      <formula>1</formula>
    </cfRule>
  </conditionalFormatting>
  <conditionalFormatting sqref="AC51">
    <cfRule type="cellIs" priority="1299" operator="equal" aboveAverage="0" equalAverage="0" bottom="0" percent="0" rank="0" text="" dxfId="0">
      <formula>1</formula>
    </cfRule>
  </conditionalFormatting>
  <conditionalFormatting sqref="AC52">
    <cfRule type="cellIs" priority="1300" operator="equal" aboveAverage="0" equalAverage="0" bottom="0" percent="0" rank="0" text="" dxfId="0">
      <formula>1</formula>
    </cfRule>
  </conditionalFormatting>
  <conditionalFormatting sqref="AC53">
    <cfRule type="cellIs" priority="1301" operator="equal" aboveAverage="0" equalAverage="0" bottom="0" percent="0" rank="0" text="" dxfId="0">
      <formula>1</formula>
    </cfRule>
  </conditionalFormatting>
  <conditionalFormatting sqref="AC54">
    <cfRule type="cellIs" priority="1302" operator="equal" aboveAverage="0" equalAverage="0" bottom="0" percent="0" rank="0" text="" dxfId="0">
      <formula>1</formula>
    </cfRule>
  </conditionalFormatting>
  <conditionalFormatting sqref="AC55">
    <cfRule type="cellIs" priority="1303" operator="equal" aboveAverage="0" equalAverage="0" bottom="0" percent="0" rank="0" text="" dxfId="0">
      <formula>1</formula>
    </cfRule>
  </conditionalFormatting>
  <conditionalFormatting sqref="AC56">
    <cfRule type="cellIs" priority="1304" operator="equal" aboveAverage="0" equalAverage="0" bottom="0" percent="0" rank="0" text="" dxfId="0">
      <formula>1</formula>
    </cfRule>
  </conditionalFormatting>
  <conditionalFormatting sqref="AC57">
    <cfRule type="cellIs" priority="1305" operator="equal" aboveAverage="0" equalAverage="0" bottom="0" percent="0" rank="0" text="" dxfId="0">
      <formula>1</formula>
    </cfRule>
  </conditionalFormatting>
  <conditionalFormatting sqref="AC58">
    <cfRule type="cellIs" priority="1306" operator="equal" aboveAverage="0" equalAverage="0" bottom="0" percent="0" rank="0" text="" dxfId="0">
      <formula>1</formula>
    </cfRule>
  </conditionalFormatting>
  <conditionalFormatting sqref="AC59">
    <cfRule type="cellIs" priority="1307" operator="equal" aboveAverage="0" equalAverage="0" bottom="0" percent="0" rank="0" text="" dxfId="0">
      <formula>1</formula>
    </cfRule>
  </conditionalFormatting>
  <conditionalFormatting sqref="AC60">
    <cfRule type="cellIs" priority="1308" operator="equal" aboveAverage="0" equalAverage="0" bottom="0" percent="0" rank="0" text="" dxfId="0">
      <formula>1</formula>
    </cfRule>
  </conditionalFormatting>
  <conditionalFormatting sqref="AD37">
    <cfRule type="cellIs" priority="1309" operator="equal" aboveAverage="0" equalAverage="0" bottom="0" percent="0" rank="0" text="" dxfId="0">
      <formula>1</formula>
    </cfRule>
  </conditionalFormatting>
  <conditionalFormatting sqref="AD38">
    <cfRule type="cellIs" priority="1310" operator="equal" aboveAverage="0" equalAverage="0" bottom="0" percent="0" rank="0" text="" dxfId="0">
      <formula>1</formula>
    </cfRule>
  </conditionalFormatting>
  <conditionalFormatting sqref="AD39">
    <cfRule type="cellIs" priority="1311" operator="equal" aboveAverage="0" equalAverage="0" bottom="0" percent="0" rank="0" text="" dxfId="0">
      <formula>1</formula>
    </cfRule>
  </conditionalFormatting>
  <conditionalFormatting sqref="AD40">
    <cfRule type="cellIs" priority="1312" operator="equal" aboveAverage="0" equalAverage="0" bottom="0" percent="0" rank="0" text="" dxfId="0">
      <formula>1</formula>
    </cfRule>
  </conditionalFormatting>
  <conditionalFormatting sqref="AD41">
    <cfRule type="cellIs" priority="1313" operator="equal" aboveAverage="0" equalAverage="0" bottom="0" percent="0" rank="0" text="" dxfId="0">
      <formula>1</formula>
    </cfRule>
  </conditionalFormatting>
  <conditionalFormatting sqref="AD42">
    <cfRule type="cellIs" priority="1314" operator="equal" aboveAverage="0" equalAverage="0" bottom="0" percent="0" rank="0" text="" dxfId="0">
      <formula>1</formula>
    </cfRule>
  </conditionalFormatting>
  <conditionalFormatting sqref="AD43">
    <cfRule type="cellIs" priority="1315" operator="equal" aboveAverage="0" equalAverage="0" bottom="0" percent="0" rank="0" text="" dxfId="0">
      <formula>1</formula>
    </cfRule>
  </conditionalFormatting>
  <conditionalFormatting sqref="AD44">
    <cfRule type="cellIs" priority="1316" operator="equal" aboveAverage="0" equalAverage="0" bottom="0" percent="0" rank="0" text="" dxfId="0">
      <formula>1</formula>
    </cfRule>
  </conditionalFormatting>
  <conditionalFormatting sqref="AD45">
    <cfRule type="cellIs" priority="1317" operator="equal" aboveAverage="0" equalAverage="0" bottom="0" percent="0" rank="0" text="" dxfId="0">
      <formula>1</formula>
    </cfRule>
  </conditionalFormatting>
  <conditionalFormatting sqref="AD46">
    <cfRule type="cellIs" priority="1318" operator="equal" aboveAverage="0" equalAverage="0" bottom="0" percent="0" rank="0" text="" dxfId="0">
      <formula>1</formula>
    </cfRule>
  </conditionalFormatting>
  <conditionalFormatting sqref="AD47">
    <cfRule type="cellIs" priority="1319" operator="equal" aboveAverage="0" equalAverage="0" bottom="0" percent="0" rank="0" text="" dxfId="0">
      <formula>1</formula>
    </cfRule>
  </conditionalFormatting>
  <conditionalFormatting sqref="AD48">
    <cfRule type="cellIs" priority="1320" operator="equal" aboveAverage="0" equalAverage="0" bottom="0" percent="0" rank="0" text="" dxfId="0">
      <formula>1</formula>
    </cfRule>
  </conditionalFormatting>
  <conditionalFormatting sqref="AD49">
    <cfRule type="cellIs" priority="1321" operator="equal" aboveAverage="0" equalAverage="0" bottom="0" percent="0" rank="0" text="" dxfId="0">
      <formula>1</formula>
    </cfRule>
  </conditionalFormatting>
  <conditionalFormatting sqref="AD50">
    <cfRule type="cellIs" priority="1322" operator="equal" aboveAverage="0" equalAverage="0" bottom="0" percent="0" rank="0" text="" dxfId="0">
      <formula>1</formula>
    </cfRule>
  </conditionalFormatting>
  <conditionalFormatting sqref="AD51">
    <cfRule type="cellIs" priority="1323" operator="equal" aboveAverage="0" equalAverage="0" bottom="0" percent="0" rank="0" text="" dxfId="0">
      <formula>1</formula>
    </cfRule>
  </conditionalFormatting>
  <conditionalFormatting sqref="AD52">
    <cfRule type="cellIs" priority="1324" operator="equal" aboveAverage="0" equalAverage="0" bottom="0" percent="0" rank="0" text="" dxfId="0">
      <formula>1</formula>
    </cfRule>
  </conditionalFormatting>
  <conditionalFormatting sqref="AD53">
    <cfRule type="cellIs" priority="1325" operator="equal" aboveAverage="0" equalAverage="0" bottom="0" percent="0" rank="0" text="" dxfId="0">
      <formula>1</formula>
    </cfRule>
  </conditionalFormatting>
  <conditionalFormatting sqref="AD54">
    <cfRule type="cellIs" priority="1326" operator="equal" aboveAverage="0" equalAverage="0" bottom="0" percent="0" rank="0" text="" dxfId="0">
      <formula>1</formula>
    </cfRule>
  </conditionalFormatting>
  <conditionalFormatting sqref="AD55">
    <cfRule type="cellIs" priority="1327" operator="equal" aboveAverage="0" equalAverage="0" bottom="0" percent="0" rank="0" text="" dxfId="0">
      <formula>1</formula>
    </cfRule>
  </conditionalFormatting>
  <conditionalFormatting sqref="AD56">
    <cfRule type="cellIs" priority="1328" operator="equal" aboveAverage="0" equalAverage="0" bottom="0" percent="0" rank="0" text="" dxfId="0">
      <formula>1</formula>
    </cfRule>
  </conditionalFormatting>
  <conditionalFormatting sqref="AD57">
    <cfRule type="cellIs" priority="1329" operator="equal" aboveAverage="0" equalAverage="0" bottom="0" percent="0" rank="0" text="" dxfId="0">
      <formula>1</formula>
    </cfRule>
  </conditionalFormatting>
  <conditionalFormatting sqref="AD58">
    <cfRule type="cellIs" priority="1330" operator="equal" aboveAverage="0" equalAverage="0" bottom="0" percent="0" rank="0" text="" dxfId="0">
      <formula>1</formula>
    </cfRule>
  </conditionalFormatting>
  <conditionalFormatting sqref="AD59">
    <cfRule type="cellIs" priority="1331" operator="equal" aboveAverage="0" equalAverage="0" bottom="0" percent="0" rank="0" text="" dxfId="0">
      <formula>1</formula>
    </cfRule>
  </conditionalFormatting>
  <conditionalFormatting sqref="AD60">
    <cfRule type="cellIs" priority="1332" operator="equal" aboveAverage="0" equalAverage="0" bottom="0" percent="0" rank="0" text="" dxfId="0">
      <formula>1</formula>
    </cfRule>
  </conditionalFormatting>
  <conditionalFormatting sqref="AE37">
    <cfRule type="cellIs" priority="1333" operator="equal" aboveAverage="0" equalAverage="0" bottom="0" percent="0" rank="0" text="" dxfId="0">
      <formula>1</formula>
    </cfRule>
  </conditionalFormatting>
  <conditionalFormatting sqref="AE38">
    <cfRule type="cellIs" priority="1334" operator="equal" aboveAverage="0" equalAverage="0" bottom="0" percent="0" rank="0" text="" dxfId="0">
      <formula>1</formula>
    </cfRule>
  </conditionalFormatting>
  <conditionalFormatting sqref="AE39">
    <cfRule type="cellIs" priority="1335" operator="equal" aboveAverage="0" equalAverage="0" bottom="0" percent="0" rank="0" text="" dxfId="0">
      <formula>1</formula>
    </cfRule>
  </conditionalFormatting>
  <conditionalFormatting sqref="AE40">
    <cfRule type="cellIs" priority="1336" operator="equal" aboveAverage="0" equalAverage="0" bottom="0" percent="0" rank="0" text="" dxfId="0">
      <formula>1</formula>
    </cfRule>
  </conditionalFormatting>
  <conditionalFormatting sqref="AE41">
    <cfRule type="cellIs" priority="1337" operator="equal" aboveAverage="0" equalAverage="0" bottom="0" percent="0" rank="0" text="" dxfId="0">
      <formula>1</formula>
    </cfRule>
  </conditionalFormatting>
  <conditionalFormatting sqref="AE42">
    <cfRule type="cellIs" priority="1338" operator="equal" aboveAverage="0" equalAverage="0" bottom="0" percent="0" rank="0" text="" dxfId="0">
      <formula>1</formula>
    </cfRule>
  </conditionalFormatting>
  <conditionalFormatting sqref="AE43">
    <cfRule type="cellIs" priority="1339" operator="equal" aboveAverage="0" equalAverage="0" bottom="0" percent="0" rank="0" text="" dxfId="0">
      <formula>1</formula>
    </cfRule>
  </conditionalFormatting>
  <conditionalFormatting sqref="AE44">
    <cfRule type="cellIs" priority="1340" operator="equal" aboveAverage="0" equalAverage="0" bottom="0" percent="0" rank="0" text="" dxfId="0">
      <formula>1</formula>
    </cfRule>
  </conditionalFormatting>
  <conditionalFormatting sqref="AE45">
    <cfRule type="cellIs" priority="1341" operator="equal" aboveAverage="0" equalAverage="0" bottom="0" percent="0" rank="0" text="" dxfId="0">
      <formula>1</formula>
    </cfRule>
  </conditionalFormatting>
  <conditionalFormatting sqref="AE46">
    <cfRule type="cellIs" priority="1342" operator="equal" aboveAverage="0" equalAverage="0" bottom="0" percent="0" rank="0" text="" dxfId="0">
      <formula>1</formula>
    </cfRule>
  </conditionalFormatting>
  <conditionalFormatting sqref="AE47">
    <cfRule type="cellIs" priority="1343" operator="equal" aboveAverage="0" equalAverage="0" bottom="0" percent="0" rank="0" text="" dxfId="0">
      <formula>1</formula>
    </cfRule>
  </conditionalFormatting>
  <conditionalFormatting sqref="AE48">
    <cfRule type="cellIs" priority="1344" operator="equal" aboveAverage="0" equalAverage="0" bottom="0" percent="0" rank="0" text="" dxfId="0">
      <formula>1</formula>
    </cfRule>
  </conditionalFormatting>
  <conditionalFormatting sqref="AE49">
    <cfRule type="cellIs" priority="1345" operator="equal" aboveAverage="0" equalAverage="0" bottom="0" percent="0" rank="0" text="" dxfId="0">
      <formula>1</formula>
    </cfRule>
  </conditionalFormatting>
  <conditionalFormatting sqref="AE50">
    <cfRule type="cellIs" priority="1346" operator="equal" aboveAverage="0" equalAverage="0" bottom="0" percent="0" rank="0" text="" dxfId="0">
      <formula>1</formula>
    </cfRule>
  </conditionalFormatting>
  <conditionalFormatting sqref="AE51">
    <cfRule type="cellIs" priority="1347" operator="equal" aboveAverage="0" equalAverage="0" bottom="0" percent="0" rank="0" text="" dxfId="0">
      <formula>1</formula>
    </cfRule>
  </conditionalFormatting>
  <conditionalFormatting sqref="AE52">
    <cfRule type="cellIs" priority="1348" operator="equal" aboveAverage="0" equalAverage="0" bottom="0" percent="0" rank="0" text="" dxfId="0">
      <formula>1</formula>
    </cfRule>
  </conditionalFormatting>
  <conditionalFormatting sqref="AE53">
    <cfRule type="cellIs" priority="1349" operator="equal" aboveAverage="0" equalAverage="0" bottom="0" percent="0" rank="0" text="" dxfId="0">
      <formula>1</formula>
    </cfRule>
  </conditionalFormatting>
  <conditionalFormatting sqref="AE54">
    <cfRule type="cellIs" priority="1350" operator="equal" aboveAverage="0" equalAverage="0" bottom="0" percent="0" rank="0" text="" dxfId="0">
      <formula>1</formula>
    </cfRule>
  </conditionalFormatting>
  <conditionalFormatting sqref="AE55">
    <cfRule type="cellIs" priority="1351" operator="equal" aboveAverage="0" equalAverage="0" bottom="0" percent="0" rank="0" text="" dxfId="0">
      <formula>1</formula>
    </cfRule>
  </conditionalFormatting>
  <conditionalFormatting sqref="AE56">
    <cfRule type="cellIs" priority="1352" operator="equal" aboveAverage="0" equalAverage="0" bottom="0" percent="0" rank="0" text="" dxfId="0">
      <formula>1</formula>
    </cfRule>
  </conditionalFormatting>
  <conditionalFormatting sqref="AE57">
    <cfRule type="cellIs" priority="1353" operator="equal" aboveAverage="0" equalAverage="0" bottom="0" percent="0" rank="0" text="" dxfId="0">
      <formula>1</formula>
    </cfRule>
  </conditionalFormatting>
  <conditionalFormatting sqref="AE58">
    <cfRule type="cellIs" priority="1354" operator="equal" aboveAverage="0" equalAverage="0" bottom="0" percent="0" rank="0" text="" dxfId="0">
      <formula>1</formula>
    </cfRule>
  </conditionalFormatting>
  <conditionalFormatting sqref="AE59">
    <cfRule type="cellIs" priority="1355" operator="equal" aboveAverage="0" equalAverage="0" bottom="0" percent="0" rank="0" text="" dxfId="0">
      <formula>1</formula>
    </cfRule>
  </conditionalFormatting>
  <conditionalFormatting sqref="AE60">
    <cfRule type="cellIs" priority="1356" operator="equal" aboveAverage="0" equalAverage="0" bottom="0" percent="0" rank="0" text="" dxfId="0">
      <formula>1</formula>
    </cfRule>
  </conditionalFormatting>
  <conditionalFormatting sqref="AF37">
    <cfRule type="cellIs" priority="1357" operator="equal" aboveAverage="0" equalAverage="0" bottom="0" percent="0" rank="0" text="" dxfId="0">
      <formula>1</formula>
    </cfRule>
  </conditionalFormatting>
  <conditionalFormatting sqref="AF38">
    <cfRule type="cellIs" priority="1358" operator="equal" aboveAverage="0" equalAverage="0" bottom="0" percent="0" rank="0" text="" dxfId="0">
      <formula>1</formula>
    </cfRule>
  </conditionalFormatting>
  <conditionalFormatting sqref="AF39">
    <cfRule type="cellIs" priority="1359" operator="equal" aboveAverage="0" equalAverage="0" bottom="0" percent="0" rank="0" text="" dxfId="0">
      <formula>1</formula>
    </cfRule>
  </conditionalFormatting>
  <conditionalFormatting sqref="AF40">
    <cfRule type="cellIs" priority="1360" operator="equal" aboveAverage="0" equalAverage="0" bottom="0" percent="0" rank="0" text="" dxfId="0">
      <formula>1</formula>
    </cfRule>
  </conditionalFormatting>
  <conditionalFormatting sqref="AF41">
    <cfRule type="cellIs" priority="1361" operator="equal" aboveAverage="0" equalAverage="0" bottom="0" percent="0" rank="0" text="" dxfId="0">
      <formula>1</formula>
    </cfRule>
  </conditionalFormatting>
  <conditionalFormatting sqref="AF42">
    <cfRule type="cellIs" priority="1362" operator="equal" aboveAverage="0" equalAverage="0" bottom="0" percent="0" rank="0" text="" dxfId="0">
      <formula>1</formula>
    </cfRule>
  </conditionalFormatting>
  <conditionalFormatting sqref="AF43">
    <cfRule type="cellIs" priority="1363" operator="equal" aboveAverage="0" equalAverage="0" bottom="0" percent="0" rank="0" text="" dxfId="0">
      <formula>1</formula>
    </cfRule>
  </conditionalFormatting>
  <conditionalFormatting sqref="AF44">
    <cfRule type="cellIs" priority="1364" operator="equal" aboveAverage="0" equalAverage="0" bottom="0" percent="0" rank="0" text="" dxfId="0">
      <formula>1</formula>
    </cfRule>
  </conditionalFormatting>
  <conditionalFormatting sqref="AF45">
    <cfRule type="cellIs" priority="1365" operator="equal" aboveAverage="0" equalAverage="0" bottom="0" percent="0" rank="0" text="" dxfId="0">
      <formula>1</formula>
    </cfRule>
  </conditionalFormatting>
  <conditionalFormatting sqref="AF46">
    <cfRule type="cellIs" priority="1366" operator="equal" aboveAverage="0" equalAverage="0" bottom="0" percent="0" rank="0" text="" dxfId="0">
      <formula>1</formula>
    </cfRule>
  </conditionalFormatting>
  <conditionalFormatting sqref="AF47">
    <cfRule type="cellIs" priority="1367" operator="equal" aboveAverage="0" equalAverage="0" bottom="0" percent="0" rank="0" text="" dxfId="0">
      <formula>1</formula>
    </cfRule>
  </conditionalFormatting>
  <conditionalFormatting sqref="AF48">
    <cfRule type="cellIs" priority="1368" operator="equal" aboveAverage="0" equalAverage="0" bottom="0" percent="0" rank="0" text="" dxfId="0">
      <formula>1</formula>
    </cfRule>
  </conditionalFormatting>
  <conditionalFormatting sqref="AF49">
    <cfRule type="cellIs" priority="1369" operator="equal" aboveAverage="0" equalAverage="0" bottom="0" percent="0" rank="0" text="" dxfId="0">
      <formula>1</formula>
    </cfRule>
  </conditionalFormatting>
  <conditionalFormatting sqref="AF50">
    <cfRule type="cellIs" priority="1370" operator="equal" aboveAverage="0" equalAverage="0" bottom="0" percent="0" rank="0" text="" dxfId="0">
      <formula>1</formula>
    </cfRule>
  </conditionalFormatting>
  <conditionalFormatting sqref="AF51">
    <cfRule type="cellIs" priority="1371" operator="equal" aboveAverage="0" equalAverage="0" bottom="0" percent="0" rank="0" text="" dxfId="0">
      <formula>1</formula>
    </cfRule>
  </conditionalFormatting>
  <conditionalFormatting sqref="AF52">
    <cfRule type="cellIs" priority="1372" operator="equal" aboveAverage="0" equalAverage="0" bottom="0" percent="0" rank="0" text="" dxfId="0">
      <formula>1</formula>
    </cfRule>
  </conditionalFormatting>
  <conditionalFormatting sqref="AF53">
    <cfRule type="cellIs" priority="1373" operator="equal" aboveAverage="0" equalAverage="0" bottom="0" percent="0" rank="0" text="" dxfId="0">
      <formula>1</formula>
    </cfRule>
  </conditionalFormatting>
  <conditionalFormatting sqref="AF54">
    <cfRule type="cellIs" priority="1374" operator="equal" aboveAverage="0" equalAverage="0" bottom="0" percent="0" rank="0" text="" dxfId="0">
      <formula>1</formula>
    </cfRule>
  </conditionalFormatting>
  <conditionalFormatting sqref="AF55">
    <cfRule type="cellIs" priority="1375" operator="equal" aboveAverage="0" equalAverage="0" bottom="0" percent="0" rank="0" text="" dxfId="0">
      <formula>1</formula>
    </cfRule>
  </conditionalFormatting>
  <conditionalFormatting sqref="AF56">
    <cfRule type="cellIs" priority="1376" operator="equal" aboveAverage="0" equalAverage="0" bottom="0" percent="0" rank="0" text="" dxfId="0">
      <formula>1</formula>
    </cfRule>
  </conditionalFormatting>
  <conditionalFormatting sqref="AF57">
    <cfRule type="cellIs" priority="1377" operator="equal" aboveAverage="0" equalAverage="0" bottom="0" percent="0" rank="0" text="" dxfId="0">
      <formula>1</formula>
    </cfRule>
  </conditionalFormatting>
  <conditionalFormatting sqref="AF58">
    <cfRule type="cellIs" priority="1378" operator="equal" aboveAverage="0" equalAverage="0" bottom="0" percent="0" rank="0" text="" dxfId="0">
      <formula>1</formula>
    </cfRule>
  </conditionalFormatting>
  <conditionalFormatting sqref="AF59">
    <cfRule type="cellIs" priority="1379" operator="equal" aboveAverage="0" equalAverage="0" bottom="0" percent="0" rank="0" text="" dxfId="0">
      <formula>1</formula>
    </cfRule>
  </conditionalFormatting>
  <conditionalFormatting sqref="AF60">
    <cfRule type="cellIs" priority="1380" operator="equal" aboveAverage="0" equalAverage="0" bottom="0" percent="0" rank="0" text="" dxfId="0">
      <formula>1</formula>
    </cfRule>
  </conditionalFormatting>
  <conditionalFormatting sqref="AG37">
    <cfRule type="cellIs" priority="1381" operator="equal" aboveAverage="0" equalAverage="0" bottom="0" percent="0" rank="0" text="" dxfId="0">
      <formula>1</formula>
    </cfRule>
  </conditionalFormatting>
  <conditionalFormatting sqref="AG38">
    <cfRule type="cellIs" priority="1382" operator="equal" aboveAverage="0" equalAverage="0" bottom="0" percent="0" rank="0" text="" dxfId="0">
      <formula>1</formula>
    </cfRule>
  </conditionalFormatting>
  <conditionalFormatting sqref="AG39">
    <cfRule type="cellIs" priority="1383" operator="equal" aboveAverage="0" equalAverage="0" bottom="0" percent="0" rank="0" text="" dxfId="0">
      <formula>1</formula>
    </cfRule>
  </conditionalFormatting>
  <conditionalFormatting sqref="AG40">
    <cfRule type="cellIs" priority="1384" operator="equal" aboveAverage="0" equalAverage="0" bottom="0" percent="0" rank="0" text="" dxfId="0">
      <formula>1</formula>
    </cfRule>
  </conditionalFormatting>
  <conditionalFormatting sqref="AG41">
    <cfRule type="cellIs" priority="1385" operator="equal" aboveAverage="0" equalAverage="0" bottom="0" percent="0" rank="0" text="" dxfId="0">
      <formula>1</formula>
    </cfRule>
  </conditionalFormatting>
  <conditionalFormatting sqref="AG42">
    <cfRule type="cellIs" priority="1386" operator="equal" aboveAverage="0" equalAverage="0" bottom="0" percent="0" rank="0" text="" dxfId="0">
      <formula>1</formula>
    </cfRule>
  </conditionalFormatting>
  <conditionalFormatting sqref="AG43">
    <cfRule type="cellIs" priority="1387" operator="equal" aboveAverage="0" equalAverage="0" bottom="0" percent="0" rank="0" text="" dxfId="0">
      <formula>1</formula>
    </cfRule>
  </conditionalFormatting>
  <conditionalFormatting sqref="AG44">
    <cfRule type="cellIs" priority="1388" operator="equal" aboveAverage="0" equalAverage="0" bottom="0" percent="0" rank="0" text="" dxfId="0">
      <formula>1</formula>
    </cfRule>
  </conditionalFormatting>
  <conditionalFormatting sqref="AG45">
    <cfRule type="cellIs" priority="1389" operator="equal" aboveAverage="0" equalAverage="0" bottom="0" percent="0" rank="0" text="" dxfId="0">
      <formula>1</formula>
    </cfRule>
  </conditionalFormatting>
  <conditionalFormatting sqref="AG46">
    <cfRule type="cellIs" priority="1390" operator="equal" aboveAverage="0" equalAverage="0" bottom="0" percent="0" rank="0" text="" dxfId="0">
      <formula>1</formula>
    </cfRule>
  </conditionalFormatting>
  <conditionalFormatting sqref="AG47">
    <cfRule type="cellIs" priority="1391" operator="equal" aboveAverage="0" equalAverage="0" bottom="0" percent="0" rank="0" text="" dxfId="0">
      <formula>1</formula>
    </cfRule>
  </conditionalFormatting>
  <conditionalFormatting sqref="AG48">
    <cfRule type="cellIs" priority="1392" operator="equal" aboveAverage="0" equalAverage="0" bottom="0" percent="0" rank="0" text="" dxfId="0">
      <formula>1</formula>
    </cfRule>
  </conditionalFormatting>
  <conditionalFormatting sqref="AG49">
    <cfRule type="cellIs" priority="1393" operator="equal" aboveAverage="0" equalAverage="0" bottom="0" percent="0" rank="0" text="" dxfId="0">
      <formula>1</formula>
    </cfRule>
  </conditionalFormatting>
  <conditionalFormatting sqref="AG50">
    <cfRule type="cellIs" priority="1394" operator="equal" aboveAverage="0" equalAverage="0" bottom="0" percent="0" rank="0" text="" dxfId="0">
      <formula>1</formula>
    </cfRule>
  </conditionalFormatting>
  <conditionalFormatting sqref="AG51">
    <cfRule type="cellIs" priority="1395" operator="equal" aboveAverage="0" equalAverage="0" bottom="0" percent="0" rank="0" text="" dxfId="0">
      <formula>1</formula>
    </cfRule>
  </conditionalFormatting>
  <conditionalFormatting sqref="AG52">
    <cfRule type="cellIs" priority="1396" operator="equal" aboveAverage="0" equalAverage="0" bottom="0" percent="0" rank="0" text="" dxfId="0">
      <formula>1</formula>
    </cfRule>
  </conditionalFormatting>
  <conditionalFormatting sqref="AG53">
    <cfRule type="cellIs" priority="1397" operator="equal" aboveAverage="0" equalAverage="0" bottom="0" percent="0" rank="0" text="" dxfId="0">
      <formula>1</formula>
    </cfRule>
  </conditionalFormatting>
  <conditionalFormatting sqref="AG54">
    <cfRule type="cellIs" priority="1398" operator="equal" aboveAverage="0" equalAverage="0" bottom="0" percent="0" rank="0" text="" dxfId="0">
      <formula>1</formula>
    </cfRule>
  </conditionalFormatting>
  <conditionalFormatting sqref="AG55">
    <cfRule type="cellIs" priority="1399" operator="equal" aboveAverage="0" equalAverage="0" bottom="0" percent="0" rank="0" text="" dxfId="0">
      <formula>1</formula>
    </cfRule>
  </conditionalFormatting>
  <conditionalFormatting sqref="AG56">
    <cfRule type="cellIs" priority="1400" operator="equal" aboveAverage="0" equalAverage="0" bottom="0" percent="0" rank="0" text="" dxfId="0">
      <formula>1</formula>
    </cfRule>
  </conditionalFormatting>
  <conditionalFormatting sqref="AG57">
    <cfRule type="cellIs" priority="1401" operator="equal" aboveAverage="0" equalAverage="0" bottom="0" percent="0" rank="0" text="" dxfId="0">
      <formula>1</formula>
    </cfRule>
  </conditionalFormatting>
  <conditionalFormatting sqref="AG58">
    <cfRule type="cellIs" priority="1402" operator="equal" aboveAverage="0" equalAverage="0" bottom="0" percent="0" rank="0" text="" dxfId="0">
      <formula>1</formula>
    </cfRule>
  </conditionalFormatting>
  <conditionalFormatting sqref="AG59">
    <cfRule type="cellIs" priority="1403" operator="equal" aboveAverage="0" equalAverage="0" bottom="0" percent="0" rank="0" text="" dxfId="0">
      <formula>1</formula>
    </cfRule>
  </conditionalFormatting>
  <conditionalFormatting sqref="AG60">
    <cfRule type="cellIs" priority="1404" operator="equal" aboveAverage="0" equalAverage="0" bottom="0" percent="0" rank="0" text="" dxfId="0">
      <formula>1</formula>
    </cfRule>
  </conditionalFormatting>
  <conditionalFormatting sqref="AH37">
    <cfRule type="cellIs" priority="1405" operator="equal" aboveAverage="0" equalAverage="0" bottom="0" percent="0" rank="0" text="" dxfId="0">
      <formula>1</formula>
    </cfRule>
  </conditionalFormatting>
  <conditionalFormatting sqref="AH38">
    <cfRule type="cellIs" priority="1406" operator="equal" aboveAverage="0" equalAverage="0" bottom="0" percent="0" rank="0" text="" dxfId="0">
      <formula>1</formula>
    </cfRule>
  </conditionalFormatting>
  <conditionalFormatting sqref="AH39">
    <cfRule type="cellIs" priority="1407" operator="equal" aboveAverage="0" equalAverage="0" bottom="0" percent="0" rank="0" text="" dxfId="0">
      <formula>1</formula>
    </cfRule>
  </conditionalFormatting>
  <conditionalFormatting sqref="AH40">
    <cfRule type="cellIs" priority="1408" operator="equal" aboveAverage="0" equalAverage="0" bottom="0" percent="0" rank="0" text="" dxfId="0">
      <formula>1</formula>
    </cfRule>
  </conditionalFormatting>
  <conditionalFormatting sqref="AH41">
    <cfRule type="cellIs" priority="1409" operator="equal" aboveAverage="0" equalAverage="0" bottom="0" percent="0" rank="0" text="" dxfId="0">
      <formula>1</formula>
    </cfRule>
  </conditionalFormatting>
  <conditionalFormatting sqref="AH42">
    <cfRule type="cellIs" priority="1410" operator="equal" aboveAverage="0" equalAverage="0" bottom="0" percent="0" rank="0" text="" dxfId="0">
      <formula>1</formula>
    </cfRule>
  </conditionalFormatting>
  <conditionalFormatting sqref="AH43">
    <cfRule type="cellIs" priority="1411" operator="equal" aboveAverage="0" equalAverage="0" bottom="0" percent="0" rank="0" text="" dxfId="0">
      <formula>1</formula>
    </cfRule>
  </conditionalFormatting>
  <conditionalFormatting sqref="AH44">
    <cfRule type="cellIs" priority="1412" operator="equal" aboveAverage="0" equalAverage="0" bottom="0" percent="0" rank="0" text="" dxfId="0">
      <formula>1</formula>
    </cfRule>
  </conditionalFormatting>
  <conditionalFormatting sqref="AH45">
    <cfRule type="cellIs" priority="1413" operator="equal" aboveAverage="0" equalAverage="0" bottom="0" percent="0" rank="0" text="" dxfId="0">
      <formula>1</formula>
    </cfRule>
  </conditionalFormatting>
  <conditionalFormatting sqref="AH46">
    <cfRule type="cellIs" priority="1414" operator="equal" aboveAverage="0" equalAverage="0" bottom="0" percent="0" rank="0" text="" dxfId="0">
      <formula>1</formula>
    </cfRule>
  </conditionalFormatting>
  <conditionalFormatting sqref="AH47">
    <cfRule type="cellIs" priority="1415" operator="equal" aboveAverage="0" equalAverage="0" bottom="0" percent="0" rank="0" text="" dxfId="0">
      <formula>1</formula>
    </cfRule>
  </conditionalFormatting>
  <conditionalFormatting sqref="AH48">
    <cfRule type="cellIs" priority="1416" operator="equal" aboveAverage="0" equalAverage="0" bottom="0" percent="0" rank="0" text="" dxfId="0">
      <formula>1</formula>
    </cfRule>
  </conditionalFormatting>
  <conditionalFormatting sqref="AH49">
    <cfRule type="cellIs" priority="1417" operator="equal" aboveAverage="0" equalAverage="0" bottom="0" percent="0" rank="0" text="" dxfId="0">
      <formula>1</formula>
    </cfRule>
  </conditionalFormatting>
  <conditionalFormatting sqref="AH50">
    <cfRule type="cellIs" priority="1418" operator="equal" aboveAverage="0" equalAverage="0" bottom="0" percent="0" rank="0" text="" dxfId="0">
      <formula>1</formula>
    </cfRule>
  </conditionalFormatting>
  <conditionalFormatting sqref="AH51">
    <cfRule type="cellIs" priority="1419" operator="equal" aboveAverage="0" equalAverage="0" bottom="0" percent="0" rank="0" text="" dxfId="0">
      <formula>1</formula>
    </cfRule>
  </conditionalFormatting>
  <conditionalFormatting sqref="AH52">
    <cfRule type="cellIs" priority="1420" operator="equal" aboveAverage="0" equalAverage="0" bottom="0" percent="0" rank="0" text="" dxfId="0">
      <formula>1</formula>
    </cfRule>
  </conditionalFormatting>
  <conditionalFormatting sqref="AH53">
    <cfRule type="cellIs" priority="1421" operator="equal" aboveAverage="0" equalAverage="0" bottom="0" percent="0" rank="0" text="" dxfId="0">
      <formula>1</formula>
    </cfRule>
  </conditionalFormatting>
  <conditionalFormatting sqref="AH54">
    <cfRule type="cellIs" priority="1422" operator="equal" aboveAverage="0" equalAverage="0" bottom="0" percent="0" rank="0" text="" dxfId="0">
      <formula>1</formula>
    </cfRule>
  </conditionalFormatting>
  <conditionalFormatting sqref="AH55">
    <cfRule type="cellIs" priority="1423" operator="equal" aboveAverage="0" equalAverage="0" bottom="0" percent="0" rank="0" text="" dxfId="0">
      <formula>1</formula>
    </cfRule>
  </conditionalFormatting>
  <conditionalFormatting sqref="AH56">
    <cfRule type="cellIs" priority="1424" operator="equal" aboveAverage="0" equalAverage="0" bottom="0" percent="0" rank="0" text="" dxfId="0">
      <formula>1</formula>
    </cfRule>
  </conditionalFormatting>
  <conditionalFormatting sqref="AH57">
    <cfRule type="cellIs" priority="1425" operator="equal" aboveAverage="0" equalAverage="0" bottom="0" percent="0" rank="0" text="" dxfId="0">
      <formula>1</formula>
    </cfRule>
  </conditionalFormatting>
  <conditionalFormatting sqref="AH58">
    <cfRule type="cellIs" priority="1426" operator="equal" aboveAverage="0" equalAverage="0" bottom="0" percent="0" rank="0" text="" dxfId="0">
      <formula>1</formula>
    </cfRule>
  </conditionalFormatting>
  <conditionalFormatting sqref="AH59">
    <cfRule type="cellIs" priority="1427" operator="equal" aboveAverage="0" equalAverage="0" bottom="0" percent="0" rank="0" text="" dxfId="0">
      <formula>1</formula>
    </cfRule>
  </conditionalFormatting>
  <conditionalFormatting sqref="AH60">
    <cfRule type="cellIs" priority="1428" operator="equal" aboveAverage="0" equalAverage="0" bottom="0" percent="0" rank="0" text="" dxfId="0">
      <formula>1</formula>
    </cfRule>
  </conditionalFormatting>
  <conditionalFormatting sqref="AI37">
    <cfRule type="cellIs" priority="1429" operator="equal" aboveAverage="0" equalAverage="0" bottom="0" percent="0" rank="0" text="" dxfId="0">
      <formula>1</formula>
    </cfRule>
  </conditionalFormatting>
  <conditionalFormatting sqref="AI38">
    <cfRule type="cellIs" priority="1430" operator="equal" aboveAverage="0" equalAverage="0" bottom="0" percent="0" rank="0" text="" dxfId="0">
      <formula>1</formula>
    </cfRule>
  </conditionalFormatting>
  <conditionalFormatting sqref="AI39">
    <cfRule type="cellIs" priority="1431" operator="equal" aboveAverage="0" equalAverage="0" bottom="0" percent="0" rank="0" text="" dxfId="0">
      <formula>1</formula>
    </cfRule>
  </conditionalFormatting>
  <conditionalFormatting sqref="AI40">
    <cfRule type="cellIs" priority="1432" operator="equal" aboveAverage="0" equalAverage="0" bottom="0" percent="0" rank="0" text="" dxfId="0">
      <formula>1</formula>
    </cfRule>
  </conditionalFormatting>
  <conditionalFormatting sqref="AI41">
    <cfRule type="cellIs" priority="1433" operator="equal" aboveAverage="0" equalAverage="0" bottom="0" percent="0" rank="0" text="" dxfId="0">
      <formula>1</formula>
    </cfRule>
  </conditionalFormatting>
  <conditionalFormatting sqref="AI42">
    <cfRule type="cellIs" priority="1434" operator="equal" aboveAverage="0" equalAverage="0" bottom="0" percent="0" rank="0" text="" dxfId="0">
      <formula>1</formula>
    </cfRule>
  </conditionalFormatting>
  <conditionalFormatting sqref="AI43">
    <cfRule type="cellIs" priority="1435" operator="equal" aboveAverage="0" equalAverage="0" bottom="0" percent="0" rank="0" text="" dxfId="0">
      <formula>1</formula>
    </cfRule>
  </conditionalFormatting>
  <conditionalFormatting sqref="AI44">
    <cfRule type="cellIs" priority="1436" operator="equal" aboveAverage="0" equalAverage="0" bottom="0" percent="0" rank="0" text="" dxfId="0">
      <formula>1</formula>
    </cfRule>
  </conditionalFormatting>
  <conditionalFormatting sqref="AI45">
    <cfRule type="cellIs" priority="1437" operator="equal" aboveAverage="0" equalAverage="0" bottom="0" percent="0" rank="0" text="" dxfId="0">
      <formula>1</formula>
    </cfRule>
  </conditionalFormatting>
  <conditionalFormatting sqref="AI46">
    <cfRule type="cellIs" priority="1438" operator="equal" aboveAverage="0" equalAverage="0" bottom="0" percent="0" rank="0" text="" dxfId="0">
      <formula>1</formula>
    </cfRule>
  </conditionalFormatting>
  <conditionalFormatting sqref="AI47">
    <cfRule type="cellIs" priority="1439" operator="equal" aboveAverage="0" equalAverage="0" bottom="0" percent="0" rank="0" text="" dxfId="0">
      <formula>1</formula>
    </cfRule>
  </conditionalFormatting>
  <conditionalFormatting sqref="AI48">
    <cfRule type="cellIs" priority="1440" operator="equal" aboveAverage="0" equalAverage="0" bottom="0" percent="0" rank="0" text="" dxfId="0">
      <formula>1</formula>
    </cfRule>
  </conditionalFormatting>
  <conditionalFormatting sqref="AI49">
    <cfRule type="cellIs" priority="1441" operator="equal" aboveAverage="0" equalAverage="0" bottom="0" percent="0" rank="0" text="" dxfId="0">
      <formula>1</formula>
    </cfRule>
  </conditionalFormatting>
  <conditionalFormatting sqref="AI50">
    <cfRule type="cellIs" priority="1442" operator="equal" aboveAverage="0" equalAverage="0" bottom="0" percent="0" rank="0" text="" dxfId="0">
      <formula>1</formula>
    </cfRule>
  </conditionalFormatting>
  <conditionalFormatting sqref="AI51">
    <cfRule type="cellIs" priority="1443" operator="equal" aboveAverage="0" equalAverage="0" bottom="0" percent="0" rank="0" text="" dxfId="0">
      <formula>1</formula>
    </cfRule>
  </conditionalFormatting>
  <conditionalFormatting sqref="AI52">
    <cfRule type="cellIs" priority="1444" operator="equal" aboveAverage="0" equalAverage="0" bottom="0" percent="0" rank="0" text="" dxfId="0">
      <formula>1</formula>
    </cfRule>
  </conditionalFormatting>
  <conditionalFormatting sqref="AI53">
    <cfRule type="cellIs" priority="1445" operator="equal" aboveAverage="0" equalAverage="0" bottom="0" percent="0" rank="0" text="" dxfId="0">
      <formula>1</formula>
    </cfRule>
  </conditionalFormatting>
  <conditionalFormatting sqref="AI54">
    <cfRule type="cellIs" priority="1446" operator="equal" aboveAverage="0" equalAverage="0" bottom="0" percent="0" rank="0" text="" dxfId="0">
      <formula>1</formula>
    </cfRule>
  </conditionalFormatting>
  <conditionalFormatting sqref="AI55">
    <cfRule type="cellIs" priority="1447" operator="equal" aboveAverage="0" equalAverage="0" bottom="0" percent="0" rank="0" text="" dxfId="0">
      <formula>1</formula>
    </cfRule>
  </conditionalFormatting>
  <conditionalFormatting sqref="AI56">
    <cfRule type="cellIs" priority="1448" operator="equal" aboveAverage="0" equalAverage="0" bottom="0" percent="0" rank="0" text="" dxfId="0">
      <formula>1</formula>
    </cfRule>
  </conditionalFormatting>
  <conditionalFormatting sqref="AI57">
    <cfRule type="cellIs" priority="1449" operator="equal" aboveAverage="0" equalAverage="0" bottom="0" percent="0" rank="0" text="" dxfId="0">
      <formula>1</formula>
    </cfRule>
  </conditionalFormatting>
  <conditionalFormatting sqref="AI58">
    <cfRule type="cellIs" priority="1450" operator="equal" aboveAverage="0" equalAverage="0" bottom="0" percent="0" rank="0" text="" dxfId="0">
      <formula>1</formula>
    </cfRule>
  </conditionalFormatting>
  <conditionalFormatting sqref="AI59">
    <cfRule type="cellIs" priority="1451" operator="equal" aboveAverage="0" equalAverage="0" bottom="0" percent="0" rank="0" text="" dxfId="0">
      <formula>1</formula>
    </cfRule>
  </conditionalFormatting>
  <conditionalFormatting sqref="AI60">
    <cfRule type="cellIs" priority="1452" operator="equal" aboveAverage="0" equalAverage="0" bottom="0" percent="0" rank="0" text="" dxfId="0">
      <formula>1</formula>
    </cfRule>
  </conditionalFormatting>
  <conditionalFormatting sqref="AJ37">
    <cfRule type="cellIs" priority="1453" operator="equal" aboveAverage="0" equalAverage="0" bottom="0" percent="0" rank="0" text="" dxfId="0">
      <formula>1</formula>
    </cfRule>
  </conditionalFormatting>
  <conditionalFormatting sqref="AJ38">
    <cfRule type="cellIs" priority="1454" operator="equal" aboveAverage="0" equalAverage="0" bottom="0" percent="0" rank="0" text="" dxfId="0">
      <formula>1</formula>
    </cfRule>
  </conditionalFormatting>
  <conditionalFormatting sqref="AJ39">
    <cfRule type="cellIs" priority="1455" operator="equal" aboveAverage="0" equalAverage="0" bottom="0" percent="0" rank="0" text="" dxfId="0">
      <formula>1</formula>
    </cfRule>
  </conditionalFormatting>
  <conditionalFormatting sqref="AJ40">
    <cfRule type="cellIs" priority="1456" operator="equal" aboveAverage="0" equalAverage="0" bottom="0" percent="0" rank="0" text="" dxfId="0">
      <formula>1</formula>
    </cfRule>
  </conditionalFormatting>
  <conditionalFormatting sqref="AJ41">
    <cfRule type="cellIs" priority="1457" operator="equal" aboveAverage="0" equalAverage="0" bottom="0" percent="0" rank="0" text="" dxfId="0">
      <formula>1</formula>
    </cfRule>
  </conditionalFormatting>
  <conditionalFormatting sqref="AJ42">
    <cfRule type="cellIs" priority="1458" operator="equal" aboveAverage="0" equalAverage="0" bottom="0" percent="0" rank="0" text="" dxfId="0">
      <formula>1</formula>
    </cfRule>
  </conditionalFormatting>
  <conditionalFormatting sqref="AJ43">
    <cfRule type="cellIs" priority="1459" operator="equal" aboveAverage="0" equalAverage="0" bottom="0" percent="0" rank="0" text="" dxfId="0">
      <formula>1</formula>
    </cfRule>
  </conditionalFormatting>
  <conditionalFormatting sqref="AJ44">
    <cfRule type="cellIs" priority="1460" operator="equal" aboveAverage="0" equalAverage="0" bottom="0" percent="0" rank="0" text="" dxfId="0">
      <formula>1</formula>
    </cfRule>
  </conditionalFormatting>
  <conditionalFormatting sqref="AJ45">
    <cfRule type="cellIs" priority="1461" operator="equal" aboveAverage="0" equalAverage="0" bottom="0" percent="0" rank="0" text="" dxfId="0">
      <formula>1</formula>
    </cfRule>
  </conditionalFormatting>
  <conditionalFormatting sqref="AJ46">
    <cfRule type="cellIs" priority="1462" operator="equal" aboveAverage="0" equalAverage="0" bottom="0" percent="0" rank="0" text="" dxfId="0">
      <formula>1</formula>
    </cfRule>
  </conditionalFormatting>
  <conditionalFormatting sqref="AJ47">
    <cfRule type="cellIs" priority="1463" operator="equal" aboveAverage="0" equalAverage="0" bottom="0" percent="0" rank="0" text="" dxfId="0">
      <formula>1</formula>
    </cfRule>
  </conditionalFormatting>
  <conditionalFormatting sqref="AJ48">
    <cfRule type="cellIs" priority="1464" operator="equal" aboveAverage="0" equalAverage="0" bottom="0" percent="0" rank="0" text="" dxfId="0">
      <formula>1</formula>
    </cfRule>
  </conditionalFormatting>
  <conditionalFormatting sqref="AJ49">
    <cfRule type="cellIs" priority="1465" operator="equal" aboveAverage="0" equalAverage="0" bottom="0" percent="0" rank="0" text="" dxfId="0">
      <formula>1</formula>
    </cfRule>
  </conditionalFormatting>
  <conditionalFormatting sqref="AJ50">
    <cfRule type="cellIs" priority="1466" operator="equal" aboveAverage="0" equalAverage="0" bottom="0" percent="0" rank="0" text="" dxfId="0">
      <formula>1</formula>
    </cfRule>
  </conditionalFormatting>
  <conditionalFormatting sqref="AJ51">
    <cfRule type="cellIs" priority="1467" operator="equal" aboveAverage="0" equalAverage="0" bottom="0" percent="0" rank="0" text="" dxfId="0">
      <formula>1</formula>
    </cfRule>
  </conditionalFormatting>
  <conditionalFormatting sqref="AJ52">
    <cfRule type="cellIs" priority="1468" operator="equal" aboveAverage="0" equalAverage="0" bottom="0" percent="0" rank="0" text="" dxfId="0">
      <formula>1</formula>
    </cfRule>
  </conditionalFormatting>
  <conditionalFormatting sqref="AJ53">
    <cfRule type="cellIs" priority="1469" operator="equal" aboveAverage="0" equalAverage="0" bottom="0" percent="0" rank="0" text="" dxfId="0">
      <formula>1</formula>
    </cfRule>
  </conditionalFormatting>
  <conditionalFormatting sqref="AJ54">
    <cfRule type="cellIs" priority="1470" operator="equal" aboveAverage="0" equalAverage="0" bottom="0" percent="0" rank="0" text="" dxfId="0">
      <formula>1</formula>
    </cfRule>
  </conditionalFormatting>
  <conditionalFormatting sqref="AJ55">
    <cfRule type="cellIs" priority="1471" operator="equal" aboveAverage="0" equalAverage="0" bottom="0" percent="0" rank="0" text="" dxfId="0">
      <formula>1</formula>
    </cfRule>
  </conditionalFormatting>
  <conditionalFormatting sqref="AJ56">
    <cfRule type="cellIs" priority="1472" operator="equal" aboveAverage="0" equalAverage="0" bottom="0" percent="0" rank="0" text="" dxfId="0">
      <formula>1</formula>
    </cfRule>
  </conditionalFormatting>
  <conditionalFormatting sqref="AJ57">
    <cfRule type="cellIs" priority="1473" operator="equal" aboveAverage="0" equalAverage="0" bottom="0" percent="0" rank="0" text="" dxfId="0">
      <formula>1</formula>
    </cfRule>
  </conditionalFormatting>
  <conditionalFormatting sqref="AJ58">
    <cfRule type="cellIs" priority="1474" operator="equal" aboveAverage="0" equalAverage="0" bottom="0" percent="0" rank="0" text="" dxfId="0">
      <formula>1</formula>
    </cfRule>
  </conditionalFormatting>
  <conditionalFormatting sqref="AJ59">
    <cfRule type="cellIs" priority="1475" operator="equal" aboveAverage="0" equalAverage="0" bottom="0" percent="0" rank="0" text="" dxfId="0">
      <formula>1</formula>
    </cfRule>
  </conditionalFormatting>
  <conditionalFormatting sqref="AJ60">
    <cfRule type="cellIs" priority="1476" operator="equal" aboveAverage="0" equalAverage="0" bottom="0" percent="0" rank="0" text="" dxfId="0">
      <formula>1</formula>
    </cfRule>
  </conditionalFormatting>
  <conditionalFormatting sqref="AK45">
    <cfRule type="cellIs" priority="1477" operator="equal" aboveAverage="0" equalAverage="0" bottom="0" percent="0" rank="0" text="" dxfId="0">
      <formula>1</formula>
    </cfRule>
  </conditionalFormatting>
  <conditionalFormatting sqref="AL37">
    <cfRule type="cellIs" priority="1478" operator="equal" aboveAverage="0" equalAverage="0" bottom="0" percent="0" rank="0" text="" dxfId="0">
      <formula>1</formula>
    </cfRule>
  </conditionalFormatting>
  <conditionalFormatting sqref="AL38">
    <cfRule type="cellIs" priority="1479" operator="equal" aboveAverage="0" equalAverage="0" bottom="0" percent="0" rank="0" text="" dxfId="0">
      <formula>1</formula>
    </cfRule>
  </conditionalFormatting>
  <conditionalFormatting sqref="AL39">
    <cfRule type="cellIs" priority="1480" operator="equal" aboveAverage="0" equalAverage="0" bottom="0" percent="0" rank="0" text="" dxfId="0">
      <formula>1</formula>
    </cfRule>
  </conditionalFormatting>
  <conditionalFormatting sqref="AL40">
    <cfRule type="cellIs" priority="1481" operator="equal" aboveAverage="0" equalAverage="0" bottom="0" percent="0" rank="0" text="" dxfId="0">
      <formula>1</formula>
    </cfRule>
  </conditionalFormatting>
  <conditionalFormatting sqref="AL41">
    <cfRule type="cellIs" priority="1482" operator="equal" aboveAverage="0" equalAverage="0" bottom="0" percent="0" rank="0" text="" dxfId="0">
      <formula>1</formula>
    </cfRule>
  </conditionalFormatting>
  <conditionalFormatting sqref="AL42">
    <cfRule type="cellIs" priority="1483" operator="equal" aboveAverage="0" equalAverage="0" bottom="0" percent="0" rank="0" text="" dxfId="0">
      <formula>1</formula>
    </cfRule>
  </conditionalFormatting>
  <conditionalFormatting sqref="AL43">
    <cfRule type="cellIs" priority="1484" operator="equal" aboveAverage="0" equalAverage="0" bottom="0" percent="0" rank="0" text="" dxfId="0">
      <formula>1</formula>
    </cfRule>
  </conditionalFormatting>
  <conditionalFormatting sqref="AL44">
    <cfRule type="cellIs" priority="1485" operator="equal" aboveAverage="0" equalAverage="0" bottom="0" percent="0" rank="0" text="" dxfId="0">
      <formula>1</formula>
    </cfRule>
  </conditionalFormatting>
  <conditionalFormatting sqref="AL45">
    <cfRule type="cellIs" priority="1486" operator="equal" aboveAverage="0" equalAverage="0" bottom="0" percent="0" rank="0" text="" dxfId="0">
      <formula>1</formula>
    </cfRule>
  </conditionalFormatting>
  <conditionalFormatting sqref="AL46">
    <cfRule type="cellIs" priority="1487" operator="equal" aboveAverage="0" equalAverage="0" bottom="0" percent="0" rank="0" text="" dxfId="0">
      <formula>1</formula>
    </cfRule>
  </conditionalFormatting>
  <conditionalFormatting sqref="AL47">
    <cfRule type="cellIs" priority="1488" operator="equal" aboveAverage="0" equalAverage="0" bottom="0" percent="0" rank="0" text="" dxfId="0">
      <formula>1</formula>
    </cfRule>
  </conditionalFormatting>
  <conditionalFormatting sqref="AL48">
    <cfRule type="cellIs" priority="1489" operator="equal" aboveAverage="0" equalAverage="0" bottom="0" percent="0" rank="0" text="" dxfId="0">
      <formula>1</formula>
    </cfRule>
  </conditionalFormatting>
  <conditionalFormatting sqref="AL49">
    <cfRule type="cellIs" priority="1490" operator="equal" aboveAverage="0" equalAverage="0" bottom="0" percent="0" rank="0" text="" dxfId="0">
      <formula>1</formula>
    </cfRule>
  </conditionalFormatting>
  <conditionalFormatting sqref="AL50">
    <cfRule type="cellIs" priority="1491" operator="equal" aboveAverage="0" equalAverage="0" bottom="0" percent="0" rank="0" text="" dxfId="0">
      <formula>1</formula>
    </cfRule>
  </conditionalFormatting>
  <conditionalFormatting sqref="AL51">
    <cfRule type="cellIs" priority="1492" operator="equal" aboveAverage="0" equalAverage="0" bottom="0" percent="0" rank="0" text="" dxfId="0">
      <formula>1</formula>
    </cfRule>
  </conditionalFormatting>
  <conditionalFormatting sqref="AL52">
    <cfRule type="cellIs" priority="1493" operator="equal" aboveAverage="0" equalAverage="0" bottom="0" percent="0" rank="0" text="" dxfId="0">
      <formula>1</formula>
    </cfRule>
  </conditionalFormatting>
  <conditionalFormatting sqref="AL53">
    <cfRule type="cellIs" priority="1494" operator="equal" aboveAverage="0" equalAverage="0" bottom="0" percent="0" rank="0" text="" dxfId="0">
      <formula>1</formula>
    </cfRule>
  </conditionalFormatting>
  <conditionalFormatting sqref="AL54">
    <cfRule type="cellIs" priority="1495" operator="equal" aboveAverage="0" equalAverage="0" bottom="0" percent="0" rank="0" text="" dxfId="0">
      <formula>1</formula>
    </cfRule>
  </conditionalFormatting>
  <conditionalFormatting sqref="AL55">
    <cfRule type="cellIs" priority="1496" operator="equal" aboveAverage="0" equalAverage="0" bottom="0" percent="0" rank="0" text="" dxfId="0">
      <formula>1</formula>
    </cfRule>
  </conditionalFormatting>
  <conditionalFormatting sqref="AL56">
    <cfRule type="cellIs" priority="1497" operator="equal" aboveAverage="0" equalAverage="0" bottom="0" percent="0" rank="0" text="" dxfId="0">
      <formula>1</formula>
    </cfRule>
  </conditionalFormatting>
  <conditionalFormatting sqref="AL57">
    <cfRule type="cellIs" priority="1498" operator="equal" aboveAverage="0" equalAverage="0" bottom="0" percent="0" rank="0" text="" dxfId="0">
      <formula>1</formula>
    </cfRule>
  </conditionalFormatting>
  <conditionalFormatting sqref="AL58">
    <cfRule type="cellIs" priority="1499" operator="equal" aboveAverage="0" equalAverage="0" bottom="0" percent="0" rank="0" text="" dxfId="0">
      <formula>1</formula>
    </cfRule>
  </conditionalFormatting>
  <conditionalFormatting sqref="AL59">
    <cfRule type="cellIs" priority="1500" operator="equal" aboveAverage="0" equalAverage="0" bottom="0" percent="0" rank="0" text="" dxfId="0">
      <formula>1</formula>
    </cfRule>
  </conditionalFormatting>
  <conditionalFormatting sqref="AL60">
    <cfRule type="cellIs" priority="1501" operator="equal" aboveAverage="0" equalAverage="0" bottom="0" percent="0" rank="0" text="" dxfId="0">
      <formula>1</formula>
    </cfRule>
  </conditionalFormatting>
  <conditionalFormatting sqref="AM37">
    <cfRule type="cellIs" priority="1502" operator="equal" aboveAverage="0" equalAverage="0" bottom="0" percent="0" rank="0" text="" dxfId="0">
      <formula>1</formula>
    </cfRule>
  </conditionalFormatting>
  <conditionalFormatting sqref="AM38">
    <cfRule type="cellIs" priority="1503" operator="equal" aboveAverage="0" equalAverage="0" bottom="0" percent="0" rank="0" text="" dxfId="0">
      <formula>1</formula>
    </cfRule>
  </conditionalFormatting>
  <conditionalFormatting sqref="AM39">
    <cfRule type="cellIs" priority="1504" operator="equal" aboveAverage="0" equalAverage="0" bottom="0" percent="0" rank="0" text="" dxfId="0">
      <formula>1</formula>
    </cfRule>
  </conditionalFormatting>
  <conditionalFormatting sqref="AM40">
    <cfRule type="cellIs" priority="1505" operator="equal" aboveAverage="0" equalAverage="0" bottom="0" percent="0" rank="0" text="" dxfId="0">
      <formula>1</formula>
    </cfRule>
  </conditionalFormatting>
  <conditionalFormatting sqref="AM41">
    <cfRule type="cellIs" priority="1506" operator="equal" aboveAverage="0" equalAverage="0" bottom="0" percent="0" rank="0" text="" dxfId="0">
      <formula>1</formula>
    </cfRule>
  </conditionalFormatting>
  <conditionalFormatting sqref="AM42">
    <cfRule type="cellIs" priority="1507" operator="equal" aboveAverage="0" equalAverage="0" bottom="0" percent="0" rank="0" text="" dxfId="0">
      <formula>1</formula>
    </cfRule>
  </conditionalFormatting>
  <conditionalFormatting sqref="AM43">
    <cfRule type="cellIs" priority="1508" operator="equal" aboveAverage="0" equalAverage="0" bottom="0" percent="0" rank="0" text="" dxfId="0">
      <formula>1</formula>
    </cfRule>
  </conditionalFormatting>
  <conditionalFormatting sqref="AM44">
    <cfRule type="cellIs" priority="1509" operator="equal" aboveAverage="0" equalAverage="0" bottom="0" percent="0" rank="0" text="" dxfId="0">
      <formula>1</formula>
    </cfRule>
  </conditionalFormatting>
  <conditionalFormatting sqref="AM45">
    <cfRule type="cellIs" priority="1510" operator="equal" aboveAverage="0" equalAverage="0" bottom="0" percent="0" rank="0" text="" dxfId="0">
      <formula>1</formula>
    </cfRule>
  </conditionalFormatting>
  <conditionalFormatting sqref="AM46">
    <cfRule type="cellIs" priority="1511" operator="equal" aboveAverage="0" equalAverage="0" bottom="0" percent="0" rank="0" text="" dxfId="0">
      <formula>1</formula>
    </cfRule>
  </conditionalFormatting>
  <conditionalFormatting sqref="AM47">
    <cfRule type="cellIs" priority="1512" operator="equal" aboveAverage="0" equalAverage="0" bottom="0" percent="0" rank="0" text="" dxfId="0">
      <formula>1</formula>
    </cfRule>
  </conditionalFormatting>
  <conditionalFormatting sqref="AM48">
    <cfRule type="cellIs" priority="1513" operator="equal" aboveAverage="0" equalAverage="0" bottom="0" percent="0" rank="0" text="" dxfId="0">
      <formula>1</formula>
    </cfRule>
  </conditionalFormatting>
  <conditionalFormatting sqref="AM49">
    <cfRule type="cellIs" priority="1514" operator="equal" aboveAverage="0" equalAverage="0" bottom="0" percent="0" rank="0" text="" dxfId="0">
      <formula>1</formula>
    </cfRule>
  </conditionalFormatting>
  <conditionalFormatting sqref="AM50">
    <cfRule type="cellIs" priority="1515" operator="equal" aboveAverage="0" equalAverage="0" bottom="0" percent="0" rank="0" text="" dxfId="0">
      <formula>1</formula>
    </cfRule>
  </conditionalFormatting>
  <conditionalFormatting sqref="AM51">
    <cfRule type="cellIs" priority="1516" operator="equal" aboveAverage="0" equalAverage="0" bottom="0" percent="0" rank="0" text="" dxfId="0">
      <formula>1</formula>
    </cfRule>
  </conditionalFormatting>
  <conditionalFormatting sqref="AM52">
    <cfRule type="cellIs" priority="1517" operator="equal" aboveAverage="0" equalAverage="0" bottom="0" percent="0" rank="0" text="" dxfId="0">
      <formula>1</formula>
    </cfRule>
  </conditionalFormatting>
  <conditionalFormatting sqref="AM53">
    <cfRule type="cellIs" priority="1518" operator="equal" aboveAverage="0" equalAverage="0" bottom="0" percent="0" rank="0" text="" dxfId="0">
      <formula>1</formula>
    </cfRule>
  </conditionalFormatting>
  <conditionalFormatting sqref="AM54">
    <cfRule type="cellIs" priority="1519" operator="equal" aboveAverage="0" equalAverage="0" bottom="0" percent="0" rank="0" text="" dxfId="0">
      <formula>1</formula>
    </cfRule>
  </conditionalFormatting>
  <conditionalFormatting sqref="AM55">
    <cfRule type="cellIs" priority="1520" operator="equal" aboveAverage="0" equalAverage="0" bottom="0" percent="0" rank="0" text="" dxfId="0">
      <formula>1</formula>
    </cfRule>
  </conditionalFormatting>
  <conditionalFormatting sqref="AM56">
    <cfRule type="cellIs" priority="1521" operator="equal" aboveAverage="0" equalAverage="0" bottom="0" percent="0" rank="0" text="" dxfId="0">
      <formula>1</formula>
    </cfRule>
  </conditionalFormatting>
  <conditionalFormatting sqref="AM57">
    <cfRule type="cellIs" priority="1522" operator="equal" aboveAverage="0" equalAverage="0" bottom="0" percent="0" rank="0" text="" dxfId="0">
      <formula>1</formula>
    </cfRule>
  </conditionalFormatting>
  <conditionalFormatting sqref="AM58">
    <cfRule type="cellIs" priority="1523" operator="equal" aboveAverage="0" equalAverage="0" bottom="0" percent="0" rank="0" text="" dxfId="0">
      <formula>1</formula>
    </cfRule>
  </conditionalFormatting>
  <conditionalFormatting sqref="AM59">
    <cfRule type="cellIs" priority="1524" operator="equal" aboveAverage="0" equalAverage="0" bottom="0" percent="0" rank="0" text="" dxfId="0">
      <formula>1</formula>
    </cfRule>
  </conditionalFormatting>
  <conditionalFormatting sqref="AM60">
    <cfRule type="cellIs" priority="1525" operator="equal" aboveAverage="0" equalAverage="0" bottom="0" percent="0" rank="0" text="" dxfId="0">
      <formula>1</formula>
    </cfRule>
  </conditionalFormatting>
  <conditionalFormatting sqref="AN37">
    <cfRule type="cellIs" priority="1526" operator="equal" aboveAverage="0" equalAverage="0" bottom="0" percent="0" rank="0" text="" dxfId="0">
      <formula>1</formula>
    </cfRule>
  </conditionalFormatting>
  <conditionalFormatting sqref="AN38">
    <cfRule type="cellIs" priority="1527" operator="equal" aboveAverage="0" equalAverage="0" bottom="0" percent="0" rank="0" text="" dxfId="0">
      <formula>1</formula>
    </cfRule>
  </conditionalFormatting>
  <conditionalFormatting sqref="AN39">
    <cfRule type="cellIs" priority="1528" operator="equal" aboveAverage="0" equalAverage="0" bottom="0" percent="0" rank="0" text="" dxfId="0">
      <formula>1</formula>
    </cfRule>
  </conditionalFormatting>
  <conditionalFormatting sqref="AN40">
    <cfRule type="cellIs" priority="1529" operator="equal" aboveAverage="0" equalAverage="0" bottom="0" percent="0" rank="0" text="" dxfId="0">
      <formula>1</formula>
    </cfRule>
  </conditionalFormatting>
  <conditionalFormatting sqref="AN41">
    <cfRule type="cellIs" priority="1530" operator="equal" aboveAverage="0" equalAverage="0" bottom="0" percent="0" rank="0" text="" dxfId="0">
      <formula>1</formula>
    </cfRule>
  </conditionalFormatting>
  <conditionalFormatting sqref="AN42">
    <cfRule type="cellIs" priority="1531" operator="equal" aboveAverage="0" equalAverage="0" bottom="0" percent="0" rank="0" text="" dxfId="0">
      <formula>1</formula>
    </cfRule>
  </conditionalFormatting>
  <conditionalFormatting sqref="AN43">
    <cfRule type="cellIs" priority="1532" operator="equal" aboveAverage="0" equalAverage="0" bottom="0" percent="0" rank="0" text="" dxfId="0">
      <formula>1</formula>
    </cfRule>
  </conditionalFormatting>
  <conditionalFormatting sqref="AN44">
    <cfRule type="cellIs" priority="1533" operator="equal" aboveAverage="0" equalAverage="0" bottom="0" percent="0" rank="0" text="" dxfId="0">
      <formula>1</formula>
    </cfRule>
  </conditionalFormatting>
  <conditionalFormatting sqref="AN45">
    <cfRule type="cellIs" priority="1534" operator="equal" aboveAverage="0" equalAverage="0" bottom="0" percent="0" rank="0" text="" dxfId="0">
      <formula>1</formula>
    </cfRule>
  </conditionalFormatting>
  <conditionalFormatting sqref="AN46">
    <cfRule type="cellIs" priority="1535" operator="equal" aboveAverage="0" equalAverage="0" bottom="0" percent="0" rank="0" text="" dxfId="0">
      <formula>1</formula>
    </cfRule>
  </conditionalFormatting>
  <conditionalFormatting sqref="AN47">
    <cfRule type="cellIs" priority="1536" operator="equal" aboveAverage="0" equalAverage="0" bottom="0" percent="0" rank="0" text="" dxfId="0">
      <formula>1</formula>
    </cfRule>
  </conditionalFormatting>
  <conditionalFormatting sqref="AN48">
    <cfRule type="cellIs" priority="1537" operator="equal" aboveAverage="0" equalAverage="0" bottom="0" percent="0" rank="0" text="" dxfId="0">
      <formula>1</formula>
    </cfRule>
  </conditionalFormatting>
  <conditionalFormatting sqref="AN49">
    <cfRule type="cellIs" priority="1538" operator="equal" aboveAverage="0" equalAverage="0" bottom="0" percent="0" rank="0" text="" dxfId="0">
      <formula>1</formula>
    </cfRule>
  </conditionalFormatting>
  <conditionalFormatting sqref="AN50">
    <cfRule type="cellIs" priority="1539" operator="equal" aboveAverage="0" equalAverage="0" bottom="0" percent="0" rank="0" text="" dxfId="0">
      <formula>1</formula>
    </cfRule>
  </conditionalFormatting>
  <conditionalFormatting sqref="AN51">
    <cfRule type="cellIs" priority="1540" operator="equal" aboveAverage="0" equalAverage="0" bottom="0" percent="0" rank="0" text="" dxfId="0">
      <formula>1</formula>
    </cfRule>
  </conditionalFormatting>
  <conditionalFormatting sqref="AN52">
    <cfRule type="cellIs" priority="1541" operator="equal" aboveAverage="0" equalAverage="0" bottom="0" percent="0" rank="0" text="" dxfId="0">
      <formula>1</formula>
    </cfRule>
  </conditionalFormatting>
  <conditionalFormatting sqref="AN53">
    <cfRule type="cellIs" priority="1542" operator="equal" aboveAverage="0" equalAverage="0" bottom="0" percent="0" rank="0" text="" dxfId="0">
      <formula>1</formula>
    </cfRule>
  </conditionalFormatting>
  <conditionalFormatting sqref="AN54">
    <cfRule type="cellIs" priority="1543" operator="equal" aboveAverage="0" equalAverage="0" bottom="0" percent="0" rank="0" text="" dxfId="0">
      <formula>1</formula>
    </cfRule>
  </conditionalFormatting>
  <conditionalFormatting sqref="AN55">
    <cfRule type="cellIs" priority="1544" operator="equal" aboveAverage="0" equalAverage="0" bottom="0" percent="0" rank="0" text="" dxfId="0">
      <formula>1</formula>
    </cfRule>
  </conditionalFormatting>
  <conditionalFormatting sqref="AN56">
    <cfRule type="cellIs" priority="1545" operator="equal" aboveAverage="0" equalAverage="0" bottom="0" percent="0" rank="0" text="" dxfId="0">
      <formula>1</formula>
    </cfRule>
  </conditionalFormatting>
  <conditionalFormatting sqref="AN57">
    <cfRule type="cellIs" priority="1546" operator="equal" aboveAverage="0" equalAverage="0" bottom="0" percent="0" rank="0" text="" dxfId="0">
      <formula>1</formula>
    </cfRule>
  </conditionalFormatting>
  <conditionalFormatting sqref="AN58">
    <cfRule type="cellIs" priority="1547" operator="equal" aboveAverage="0" equalAverage="0" bottom="0" percent="0" rank="0" text="" dxfId="0">
      <formula>1</formula>
    </cfRule>
  </conditionalFormatting>
  <conditionalFormatting sqref="AN59">
    <cfRule type="cellIs" priority="1548" operator="equal" aboveAverage="0" equalAverage="0" bottom="0" percent="0" rank="0" text="" dxfId="0">
      <formula>1</formula>
    </cfRule>
  </conditionalFormatting>
  <conditionalFormatting sqref="AN60">
    <cfRule type="cellIs" priority="1549" operator="equal" aboveAverage="0" equalAverage="0" bottom="0" percent="0" rank="0" text="" dxfId="0">
      <formula>1</formula>
    </cfRule>
  </conditionalFormatting>
  <conditionalFormatting sqref="AP45">
    <cfRule type="cellIs" priority="1550" operator="equal" aboveAverage="0" equalAverage="0" bottom="0" percent="0" rank="0" text="" dxfId="0">
      <formula>1</formula>
    </cfRule>
  </conditionalFormatting>
  <conditionalFormatting sqref="Y64">
    <cfRule type="cellIs" priority="1551" operator="equal" aboveAverage="0" equalAverage="0" bottom="0" percent="0" rank="0" text="" dxfId="0">
      <formula>1</formula>
    </cfRule>
  </conditionalFormatting>
  <conditionalFormatting sqref="Y65">
    <cfRule type="cellIs" priority="1552" operator="equal" aboveAverage="0" equalAverage="0" bottom="0" percent="0" rank="0" text="" dxfId="0">
      <formula>1</formula>
    </cfRule>
  </conditionalFormatting>
  <conditionalFormatting sqref="Y66">
    <cfRule type="cellIs" priority="1553" operator="equal" aboveAverage="0" equalAverage="0" bottom="0" percent="0" rank="0" text="" dxfId="0">
      <formula>1</formula>
    </cfRule>
  </conditionalFormatting>
  <conditionalFormatting sqref="Y67">
    <cfRule type="cellIs" priority="1554" operator="equal" aboveAverage="0" equalAverage="0" bottom="0" percent="0" rank="0" text="" dxfId="0">
      <formula>1</formula>
    </cfRule>
  </conditionalFormatting>
  <conditionalFormatting sqref="Y68">
    <cfRule type="cellIs" priority="1555" operator="equal" aboveAverage="0" equalAverage="0" bottom="0" percent="0" rank="0" text="" dxfId="0">
      <formula>1</formula>
    </cfRule>
  </conditionalFormatting>
  <conditionalFormatting sqref="Y69">
    <cfRule type="cellIs" priority="1556" operator="equal" aboveAverage="0" equalAverage="0" bottom="0" percent="0" rank="0" text="" dxfId="0">
      <formula>1</formula>
    </cfRule>
  </conditionalFormatting>
  <conditionalFormatting sqref="Y70">
    <cfRule type="cellIs" priority="1557" operator="equal" aboveAverage="0" equalAverage="0" bottom="0" percent="0" rank="0" text="" dxfId="0">
      <formula>1</formula>
    </cfRule>
  </conditionalFormatting>
  <conditionalFormatting sqref="Y71">
    <cfRule type="cellIs" priority="1558" operator="equal" aboveAverage="0" equalAverage="0" bottom="0" percent="0" rank="0" text="" dxfId="0">
      <formula>1</formula>
    </cfRule>
  </conditionalFormatting>
  <conditionalFormatting sqref="Y72">
    <cfRule type="cellIs" priority="1559" operator="equal" aboveAverage="0" equalAverage="0" bottom="0" percent="0" rank="0" text="" dxfId="0">
      <formula>1</formula>
    </cfRule>
  </conditionalFormatting>
  <conditionalFormatting sqref="Y75">
    <cfRule type="cellIs" priority="1560" operator="equal" aboveAverage="0" equalAverage="0" bottom="0" percent="0" rank="0" text="" dxfId="0">
      <formula>1</formula>
    </cfRule>
  </conditionalFormatting>
  <conditionalFormatting sqref="Y76">
    <cfRule type="cellIs" priority="1561" operator="equal" aboveAverage="0" equalAverage="0" bottom="0" percent="0" rank="0" text="" dxfId="0">
      <formula>1</formula>
    </cfRule>
  </conditionalFormatting>
  <conditionalFormatting sqref="Y77">
    <cfRule type="cellIs" priority="1562" operator="equal" aboveAverage="0" equalAverage="0" bottom="0" percent="0" rank="0" text="" dxfId="0">
      <formula>1</formula>
    </cfRule>
  </conditionalFormatting>
  <conditionalFormatting sqref="Z64">
    <cfRule type="cellIs" priority="1563" operator="equal" aboveAverage="0" equalAverage="0" bottom="0" percent="0" rank="0" text="" dxfId="0">
      <formula>1</formula>
    </cfRule>
  </conditionalFormatting>
  <conditionalFormatting sqref="Z65">
    <cfRule type="cellIs" priority="1564" operator="equal" aboveAverage="0" equalAverage="0" bottom="0" percent="0" rank="0" text="" dxfId="0">
      <formula>1</formula>
    </cfRule>
  </conditionalFormatting>
  <conditionalFormatting sqref="Z66">
    <cfRule type="cellIs" priority="1565" operator="equal" aboveAverage="0" equalAverage="0" bottom="0" percent="0" rank="0" text="" dxfId="0">
      <formula>1</formula>
    </cfRule>
  </conditionalFormatting>
  <conditionalFormatting sqref="Z67">
    <cfRule type="cellIs" priority="1566" operator="equal" aboveAverage="0" equalAverage="0" bottom="0" percent="0" rank="0" text="" dxfId="0">
      <formula>1</formula>
    </cfRule>
  </conditionalFormatting>
  <conditionalFormatting sqref="Z68">
    <cfRule type="cellIs" priority="1567" operator="equal" aboveAverage="0" equalAverage="0" bottom="0" percent="0" rank="0" text="" dxfId="0">
      <formula>1</formula>
    </cfRule>
  </conditionalFormatting>
  <conditionalFormatting sqref="Z69">
    <cfRule type="cellIs" priority="1568" operator="equal" aboveAverage="0" equalAverage="0" bottom="0" percent="0" rank="0" text="" dxfId="0">
      <formula>1</formula>
    </cfRule>
  </conditionalFormatting>
  <conditionalFormatting sqref="Z70">
    <cfRule type="cellIs" priority="1569" operator="equal" aboveAverage="0" equalAverage="0" bottom="0" percent="0" rank="0" text="" dxfId="0">
      <formula>1</formula>
    </cfRule>
  </conditionalFormatting>
  <conditionalFormatting sqref="Z71">
    <cfRule type="cellIs" priority="1570" operator="equal" aboveAverage="0" equalAverage="0" bottom="0" percent="0" rank="0" text="" dxfId="0">
      <formula>1</formula>
    </cfRule>
  </conditionalFormatting>
  <conditionalFormatting sqref="Z72">
    <cfRule type="cellIs" priority="1571" operator="equal" aboveAverage="0" equalAverage="0" bottom="0" percent="0" rank="0" text="" dxfId="0">
      <formula>1</formula>
    </cfRule>
  </conditionalFormatting>
  <conditionalFormatting sqref="Z75">
    <cfRule type="cellIs" priority="1572" operator="equal" aboveAverage="0" equalAverage="0" bottom="0" percent="0" rank="0" text="" dxfId="0">
      <formula>1</formula>
    </cfRule>
  </conditionalFormatting>
  <conditionalFormatting sqref="Z76">
    <cfRule type="cellIs" priority="1573" operator="equal" aboveAverage="0" equalAverage="0" bottom="0" percent="0" rank="0" text="" dxfId="0">
      <formula>1</formula>
    </cfRule>
  </conditionalFormatting>
  <conditionalFormatting sqref="Z77">
    <cfRule type="cellIs" priority="1574" operator="equal" aboveAverage="0" equalAverage="0" bottom="0" percent="0" rank="0" text="" dxfId="0">
      <formula>1</formula>
    </cfRule>
  </conditionalFormatting>
  <conditionalFormatting sqref="AA64">
    <cfRule type="cellIs" priority="1575" operator="equal" aboveAverage="0" equalAverage="0" bottom="0" percent="0" rank="0" text="" dxfId="0">
      <formula>1</formula>
    </cfRule>
  </conditionalFormatting>
  <conditionalFormatting sqref="AA65">
    <cfRule type="cellIs" priority="1576" operator="equal" aboveAverage="0" equalAverage="0" bottom="0" percent="0" rank="0" text="" dxfId="0">
      <formula>1</formula>
    </cfRule>
  </conditionalFormatting>
  <conditionalFormatting sqref="AA66">
    <cfRule type="cellIs" priority="1577" operator="equal" aboveAverage="0" equalAverage="0" bottom="0" percent="0" rank="0" text="" dxfId="0">
      <formula>1</formula>
    </cfRule>
  </conditionalFormatting>
  <conditionalFormatting sqref="AA67">
    <cfRule type="cellIs" priority="1578" operator="equal" aboveAverage="0" equalAverage="0" bottom="0" percent="0" rank="0" text="" dxfId="0">
      <formula>1</formula>
    </cfRule>
  </conditionalFormatting>
  <conditionalFormatting sqref="AA68">
    <cfRule type="cellIs" priority="1579" operator="equal" aboveAverage="0" equalAverage="0" bottom="0" percent="0" rank="0" text="" dxfId="0">
      <formula>1</formula>
    </cfRule>
  </conditionalFormatting>
  <conditionalFormatting sqref="AA69">
    <cfRule type="cellIs" priority="1580" operator="equal" aboveAverage="0" equalAverage="0" bottom="0" percent="0" rank="0" text="" dxfId="0">
      <formula>1</formula>
    </cfRule>
  </conditionalFormatting>
  <conditionalFormatting sqref="AA70">
    <cfRule type="cellIs" priority="1581" operator="equal" aboveAverage="0" equalAverage="0" bottom="0" percent="0" rank="0" text="" dxfId="0">
      <formula>1</formula>
    </cfRule>
  </conditionalFormatting>
  <conditionalFormatting sqref="AA71">
    <cfRule type="cellIs" priority="1582" operator="equal" aboveAverage="0" equalAverage="0" bottom="0" percent="0" rank="0" text="" dxfId="0">
      <formula>1</formula>
    </cfRule>
  </conditionalFormatting>
  <conditionalFormatting sqref="AA72">
    <cfRule type="cellIs" priority="1583" operator="equal" aboveAverage="0" equalAverage="0" bottom="0" percent="0" rank="0" text="" dxfId="0">
      <formula>1</formula>
    </cfRule>
  </conditionalFormatting>
  <conditionalFormatting sqref="AA75">
    <cfRule type="cellIs" priority="1584" operator="equal" aboveAverage="0" equalAverage="0" bottom="0" percent="0" rank="0" text="" dxfId="0">
      <formula>1</formula>
    </cfRule>
  </conditionalFormatting>
  <conditionalFormatting sqref="AA76">
    <cfRule type="cellIs" priority="1585" operator="equal" aboveAverage="0" equalAverage="0" bottom="0" percent="0" rank="0" text="" dxfId="0">
      <formula>1</formula>
    </cfRule>
  </conditionalFormatting>
  <conditionalFormatting sqref="AA77">
    <cfRule type="cellIs" priority="1586" operator="equal" aboveAverage="0" equalAverage="0" bottom="0" percent="0" rank="0" text="" dxfId="0">
      <formula>1</formula>
    </cfRule>
  </conditionalFormatting>
  <conditionalFormatting sqref="AB64">
    <cfRule type="cellIs" priority="1587" operator="equal" aboveAverage="0" equalAverage="0" bottom="0" percent="0" rank="0" text="" dxfId="0">
      <formula>1</formula>
    </cfRule>
  </conditionalFormatting>
  <conditionalFormatting sqref="AB65">
    <cfRule type="cellIs" priority="1588" operator="equal" aboveAverage="0" equalAverage="0" bottom="0" percent="0" rank="0" text="" dxfId="0">
      <formula>1</formula>
    </cfRule>
  </conditionalFormatting>
  <conditionalFormatting sqref="AB66">
    <cfRule type="cellIs" priority="1589" operator="equal" aboveAverage="0" equalAverage="0" bottom="0" percent="0" rank="0" text="" dxfId="0">
      <formula>1</formula>
    </cfRule>
  </conditionalFormatting>
  <conditionalFormatting sqref="AB67">
    <cfRule type="cellIs" priority="1590" operator="equal" aboveAverage="0" equalAverage="0" bottom="0" percent="0" rank="0" text="" dxfId="0">
      <formula>1</formula>
    </cfRule>
  </conditionalFormatting>
  <conditionalFormatting sqref="AB68">
    <cfRule type="cellIs" priority="1591" operator="equal" aboveAverage="0" equalAverage="0" bottom="0" percent="0" rank="0" text="" dxfId="0">
      <formula>1</formula>
    </cfRule>
  </conditionalFormatting>
  <conditionalFormatting sqref="AB69">
    <cfRule type="cellIs" priority="1592" operator="equal" aboveAverage="0" equalAverage="0" bottom="0" percent="0" rank="0" text="" dxfId="0">
      <formula>1</formula>
    </cfRule>
  </conditionalFormatting>
  <conditionalFormatting sqref="AB70">
    <cfRule type="cellIs" priority="1593" operator="equal" aboveAverage="0" equalAverage="0" bottom="0" percent="0" rank="0" text="" dxfId="0">
      <formula>1</formula>
    </cfRule>
  </conditionalFormatting>
  <conditionalFormatting sqref="AB71">
    <cfRule type="cellIs" priority="1594" operator="equal" aboveAverage="0" equalAverage="0" bottom="0" percent="0" rank="0" text="" dxfId="0">
      <formula>1</formula>
    </cfRule>
  </conditionalFormatting>
  <conditionalFormatting sqref="AB72">
    <cfRule type="cellIs" priority="1595" operator="equal" aboveAverage="0" equalAverage="0" bottom="0" percent="0" rank="0" text="" dxfId="0">
      <formula>1</formula>
    </cfRule>
  </conditionalFormatting>
  <conditionalFormatting sqref="AB75">
    <cfRule type="cellIs" priority="1596" operator="equal" aboveAverage="0" equalAverage="0" bottom="0" percent="0" rank="0" text="" dxfId="0">
      <formula>1</formula>
    </cfRule>
  </conditionalFormatting>
  <conditionalFormatting sqref="AB76">
    <cfRule type="cellIs" priority="1597" operator="equal" aboveAverage="0" equalAverage="0" bottom="0" percent="0" rank="0" text="" dxfId="0">
      <formula>1</formula>
    </cfRule>
  </conditionalFormatting>
  <conditionalFormatting sqref="AB77">
    <cfRule type="cellIs" priority="1598" operator="equal" aboveAverage="0" equalAverage="0" bottom="0" percent="0" rank="0" text="" dxfId="0">
      <formula>1</formula>
    </cfRule>
  </conditionalFormatting>
  <conditionalFormatting sqref="AC64">
    <cfRule type="cellIs" priority="1599" operator="equal" aboveAverage="0" equalAverage="0" bottom="0" percent="0" rank="0" text="" dxfId="0">
      <formula>1</formula>
    </cfRule>
  </conditionalFormatting>
  <conditionalFormatting sqref="AC65">
    <cfRule type="cellIs" priority="1600" operator="equal" aboveAverage="0" equalAverage="0" bottom="0" percent="0" rank="0" text="" dxfId="0">
      <formula>1</formula>
    </cfRule>
  </conditionalFormatting>
  <conditionalFormatting sqref="AC66">
    <cfRule type="cellIs" priority="1601" operator="equal" aboveAverage="0" equalAverage="0" bottom="0" percent="0" rank="0" text="" dxfId="0">
      <formula>1</formula>
    </cfRule>
  </conditionalFormatting>
  <conditionalFormatting sqref="AC67">
    <cfRule type="cellIs" priority="1602" operator="equal" aboveAverage="0" equalAverage="0" bottom="0" percent="0" rank="0" text="" dxfId="0">
      <formula>1</formula>
    </cfRule>
  </conditionalFormatting>
  <conditionalFormatting sqref="AC68">
    <cfRule type="cellIs" priority="1603" operator="equal" aboveAverage="0" equalAverage="0" bottom="0" percent="0" rank="0" text="" dxfId="0">
      <formula>1</formula>
    </cfRule>
  </conditionalFormatting>
  <conditionalFormatting sqref="AC69">
    <cfRule type="cellIs" priority="1604" operator="equal" aboveAverage="0" equalAverage="0" bottom="0" percent="0" rank="0" text="" dxfId="0">
      <formula>1</formula>
    </cfRule>
  </conditionalFormatting>
  <conditionalFormatting sqref="AC70">
    <cfRule type="cellIs" priority="1605" operator="equal" aboveAverage="0" equalAverage="0" bottom="0" percent="0" rank="0" text="" dxfId="0">
      <formula>1</formula>
    </cfRule>
  </conditionalFormatting>
  <conditionalFormatting sqref="AC71">
    <cfRule type="cellIs" priority="1606" operator="equal" aboveAverage="0" equalAverage="0" bottom="0" percent="0" rank="0" text="" dxfId="0">
      <formula>1</formula>
    </cfRule>
  </conditionalFormatting>
  <conditionalFormatting sqref="AC72">
    <cfRule type="cellIs" priority="1607" operator="equal" aboveAverage="0" equalAverage="0" bottom="0" percent="0" rank="0" text="" dxfId="0">
      <formula>1</formula>
    </cfRule>
  </conditionalFormatting>
  <conditionalFormatting sqref="AC75">
    <cfRule type="cellIs" priority="1608" operator="equal" aboveAverage="0" equalAverage="0" bottom="0" percent="0" rank="0" text="" dxfId="0">
      <formula>1</formula>
    </cfRule>
  </conditionalFormatting>
  <conditionalFormatting sqref="AC76">
    <cfRule type="cellIs" priority="1609" operator="equal" aboveAverage="0" equalAverage="0" bottom="0" percent="0" rank="0" text="" dxfId="0">
      <formula>1</formula>
    </cfRule>
  </conditionalFormatting>
  <conditionalFormatting sqref="AC77">
    <cfRule type="cellIs" priority="1610" operator="equal" aboveAverage="0" equalAverage="0" bottom="0" percent="0" rank="0" text="" dxfId="0">
      <formula>1</formula>
    </cfRule>
  </conditionalFormatting>
  <conditionalFormatting sqref="AD64">
    <cfRule type="cellIs" priority="1611" operator="equal" aboveAverage="0" equalAverage="0" bottom="0" percent="0" rank="0" text="" dxfId="0">
      <formula>1</formula>
    </cfRule>
  </conditionalFormatting>
  <conditionalFormatting sqref="AD65">
    <cfRule type="cellIs" priority="1612" operator="equal" aboveAverage="0" equalAverage="0" bottom="0" percent="0" rank="0" text="" dxfId="0">
      <formula>1</formula>
    </cfRule>
  </conditionalFormatting>
  <conditionalFormatting sqref="AD66">
    <cfRule type="cellIs" priority="1613" operator="equal" aboveAverage="0" equalAverage="0" bottom="0" percent="0" rank="0" text="" dxfId="0">
      <formula>1</formula>
    </cfRule>
  </conditionalFormatting>
  <conditionalFormatting sqref="AD67">
    <cfRule type="cellIs" priority="1614" operator="equal" aboveAverage="0" equalAverage="0" bottom="0" percent="0" rank="0" text="" dxfId="0">
      <formula>1</formula>
    </cfRule>
  </conditionalFormatting>
  <conditionalFormatting sqref="AD68">
    <cfRule type="cellIs" priority="1615" operator="equal" aboveAverage="0" equalAverage="0" bottom="0" percent="0" rank="0" text="" dxfId="0">
      <formula>1</formula>
    </cfRule>
  </conditionalFormatting>
  <conditionalFormatting sqref="AD69">
    <cfRule type="cellIs" priority="1616" operator="equal" aboveAverage="0" equalAverage="0" bottom="0" percent="0" rank="0" text="" dxfId="0">
      <formula>1</formula>
    </cfRule>
  </conditionalFormatting>
  <conditionalFormatting sqref="AD70">
    <cfRule type="cellIs" priority="1617" operator="equal" aboveAverage="0" equalAverage="0" bottom="0" percent="0" rank="0" text="" dxfId="0">
      <formula>1</formula>
    </cfRule>
  </conditionalFormatting>
  <conditionalFormatting sqref="AD71">
    <cfRule type="cellIs" priority="1618" operator="equal" aboveAverage="0" equalAverage="0" bottom="0" percent="0" rank="0" text="" dxfId="0">
      <formula>1</formula>
    </cfRule>
  </conditionalFormatting>
  <conditionalFormatting sqref="AD72">
    <cfRule type="cellIs" priority="1619" operator="equal" aboveAverage="0" equalAverage="0" bottom="0" percent="0" rank="0" text="" dxfId="0">
      <formula>1</formula>
    </cfRule>
  </conditionalFormatting>
  <conditionalFormatting sqref="AD75">
    <cfRule type="cellIs" priority="1620" operator="equal" aboveAverage="0" equalAverage="0" bottom="0" percent="0" rank="0" text="" dxfId="0">
      <formula>1</formula>
    </cfRule>
  </conditionalFormatting>
  <conditionalFormatting sqref="AD76">
    <cfRule type="cellIs" priority="1621" operator="equal" aboveAverage="0" equalAverage="0" bottom="0" percent="0" rank="0" text="" dxfId="0">
      <formula>1</formula>
    </cfRule>
  </conditionalFormatting>
  <conditionalFormatting sqref="AD77">
    <cfRule type="cellIs" priority="1622" operator="equal" aboveAverage="0" equalAverage="0" bottom="0" percent="0" rank="0" text="" dxfId="0">
      <formula>1</formula>
    </cfRule>
  </conditionalFormatting>
  <conditionalFormatting sqref="AE64">
    <cfRule type="cellIs" priority="1623" operator="equal" aboveAverage="0" equalAverage="0" bottom="0" percent="0" rank="0" text="" dxfId="0">
      <formula>1</formula>
    </cfRule>
  </conditionalFormatting>
  <conditionalFormatting sqref="AE65">
    <cfRule type="cellIs" priority="1624" operator="equal" aboveAverage="0" equalAverage="0" bottom="0" percent="0" rank="0" text="" dxfId="0">
      <formula>1</formula>
    </cfRule>
  </conditionalFormatting>
  <conditionalFormatting sqref="AE66">
    <cfRule type="cellIs" priority="1625" operator="equal" aboveAverage="0" equalAverage="0" bottom="0" percent="0" rank="0" text="" dxfId="0">
      <formula>1</formula>
    </cfRule>
  </conditionalFormatting>
  <conditionalFormatting sqref="AE67">
    <cfRule type="cellIs" priority="1626" operator="equal" aboveAverage="0" equalAverage="0" bottom="0" percent="0" rank="0" text="" dxfId="0">
      <formula>1</formula>
    </cfRule>
  </conditionalFormatting>
  <conditionalFormatting sqref="AE68">
    <cfRule type="cellIs" priority="1627" operator="equal" aboveAverage="0" equalAverage="0" bottom="0" percent="0" rank="0" text="" dxfId="0">
      <formula>1</formula>
    </cfRule>
  </conditionalFormatting>
  <conditionalFormatting sqref="AE69">
    <cfRule type="cellIs" priority="1628" operator="equal" aboveAverage="0" equalAverage="0" bottom="0" percent="0" rank="0" text="" dxfId="0">
      <formula>1</formula>
    </cfRule>
  </conditionalFormatting>
  <conditionalFormatting sqref="AE70">
    <cfRule type="cellIs" priority="1629" operator="equal" aboveAverage="0" equalAverage="0" bottom="0" percent="0" rank="0" text="" dxfId="0">
      <formula>1</formula>
    </cfRule>
  </conditionalFormatting>
  <conditionalFormatting sqref="AE71">
    <cfRule type="cellIs" priority="1630" operator="equal" aboveAverage="0" equalAverage="0" bottom="0" percent="0" rank="0" text="" dxfId="0">
      <formula>1</formula>
    </cfRule>
  </conditionalFormatting>
  <conditionalFormatting sqref="AE72">
    <cfRule type="cellIs" priority="1631" operator="equal" aboveAverage="0" equalAverage="0" bottom="0" percent="0" rank="0" text="" dxfId="0">
      <formula>1</formula>
    </cfRule>
  </conditionalFormatting>
  <conditionalFormatting sqref="AE75">
    <cfRule type="cellIs" priority="1632" operator="equal" aboveAverage="0" equalAverage="0" bottom="0" percent="0" rank="0" text="" dxfId="0">
      <formula>1</formula>
    </cfRule>
  </conditionalFormatting>
  <conditionalFormatting sqref="AE76">
    <cfRule type="cellIs" priority="1633" operator="equal" aboveAverage="0" equalAverage="0" bottom="0" percent="0" rank="0" text="" dxfId="0">
      <formula>1</formula>
    </cfRule>
  </conditionalFormatting>
  <conditionalFormatting sqref="AE77">
    <cfRule type="cellIs" priority="1634" operator="equal" aboveAverage="0" equalAverage="0" bottom="0" percent="0" rank="0" text="" dxfId="0">
      <formula>1</formula>
    </cfRule>
  </conditionalFormatting>
  <conditionalFormatting sqref="AF64">
    <cfRule type="cellIs" priority="1635" operator="equal" aboveAverage="0" equalAverage="0" bottom="0" percent="0" rank="0" text="" dxfId="0">
      <formula>1</formula>
    </cfRule>
  </conditionalFormatting>
  <conditionalFormatting sqref="AF65">
    <cfRule type="cellIs" priority="1636" operator="equal" aboveAverage="0" equalAverage="0" bottom="0" percent="0" rank="0" text="" dxfId="0">
      <formula>1</formula>
    </cfRule>
  </conditionalFormatting>
  <conditionalFormatting sqref="AF66">
    <cfRule type="cellIs" priority="1637" operator="equal" aboveAverage="0" equalAverage="0" bottom="0" percent="0" rank="0" text="" dxfId="0">
      <formula>1</formula>
    </cfRule>
  </conditionalFormatting>
  <conditionalFormatting sqref="AF67">
    <cfRule type="cellIs" priority="1638" operator="equal" aboveAverage="0" equalAverage="0" bottom="0" percent="0" rank="0" text="" dxfId="0">
      <formula>1</formula>
    </cfRule>
  </conditionalFormatting>
  <conditionalFormatting sqref="AF68">
    <cfRule type="cellIs" priority="1639" operator="equal" aboveAverage="0" equalAverage="0" bottom="0" percent="0" rank="0" text="" dxfId="0">
      <formula>1</formula>
    </cfRule>
  </conditionalFormatting>
  <conditionalFormatting sqref="AF69">
    <cfRule type="cellIs" priority="1640" operator="equal" aboveAverage="0" equalAverage="0" bottom="0" percent="0" rank="0" text="" dxfId="0">
      <formula>1</formula>
    </cfRule>
  </conditionalFormatting>
  <conditionalFormatting sqref="AF70">
    <cfRule type="cellIs" priority="1641" operator="equal" aboveAverage="0" equalAverage="0" bottom="0" percent="0" rank="0" text="" dxfId="0">
      <formula>1</formula>
    </cfRule>
  </conditionalFormatting>
  <conditionalFormatting sqref="AF71">
    <cfRule type="cellIs" priority="1642" operator="equal" aboveAverage="0" equalAverage="0" bottom="0" percent="0" rank="0" text="" dxfId="0">
      <formula>1</formula>
    </cfRule>
  </conditionalFormatting>
  <conditionalFormatting sqref="AF72">
    <cfRule type="cellIs" priority="1643" operator="equal" aboveAverage="0" equalAverage="0" bottom="0" percent="0" rank="0" text="" dxfId="0">
      <formula>1</formula>
    </cfRule>
  </conditionalFormatting>
  <conditionalFormatting sqref="AF75">
    <cfRule type="cellIs" priority="1644" operator="equal" aboveAverage="0" equalAverage="0" bottom="0" percent="0" rank="0" text="" dxfId="0">
      <formula>1</formula>
    </cfRule>
  </conditionalFormatting>
  <conditionalFormatting sqref="AF76">
    <cfRule type="cellIs" priority="1645" operator="equal" aboveAverage="0" equalAverage="0" bottom="0" percent="0" rank="0" text="" dxfId="0">
      <formula>1</formula>
    </cfRule>
  </conditionalFormatting>
  <conditionalFormatting sqref="AF77">
    <cfRule type="cellIs" priority="1646" operator="equal" aboveAverage="0" equalAverage="0" bottom="0" percent="0" rank="0" text="" dxfId="0">
      <formula>1</formula>
    </cfRule>
  </conditionalFormatting>
  <conditionalFormatting sqref="AG64">
    <cfRule type="cellIs" priority="1647" operator="equal" aboveAverage="0" equalAverage="0" bottom="0" percent="0" rank="0" text="" dxfId="0">
      <formula>1</formula>
    </cfRule>
  </conditionalFormatting>
  <conditionalFormatting sqref="AG65">
    <cfRule type="cellIs" priority="1648" operator="equal" aboveAverage="0" equalAverage="0" bottom="0" percent="0" rank="0" text="" dxfId="0">
      <formula>1</formula>
    </cfRule>
  </conditionalFormatting>
  <conditionalFormatting sqref="AG66">
    <cfRule type="cellIs" priority="1649" operator="equal" aboveAverage="0" equalAverage="0" bottom="0" percent="0" rank="0" text="" dxfId="0">
      <formula>1</formula>
    </cfRule>
  </conditionalFormatting>
  <conditionalFormatting sqref="AG67">
    <cfRule type="cellIs" priority="1650" operator="equal" aboveAverage="0" equalAverage="0" bottom="0" percent="0" rank="0" text="" dxfId="0">
      <formula>1</formula>
    </cfRule>
  </conditionalFormatting>
  <conditionalFormatting sqref="AG68">
    <cfRule type="cellIs" priority="1651" operator="equal" aboveAverage="0" equalAverage="0" bottom="0" percent="0" rank="0" text="" dxfId="0">
      <formula>1</formula>
    </cfRule>
  </conditionalFormatting>
  <conditionalFormatting sqref="AG69">
    <cfRule type="cellIs" priority="1652" operator="equal" aboveAverage="0" equalAverage="0" bottom="0" percent="0" rank="0" text="" dxfId="0">
      <formula>1</formula>
    </cfRule>
  </conditionalFormatting>
  <conditionalFormatting sqref="AG70">
    <cfRule type="cellIs" priority="1653" operator="equal" aboveAverage="0" equalAverage="0" bottom="0" percent="0" rank="0" text="" dxfId="0">
      <formula>1</formula>
    </cfRule>
  </conditionalFormatting>
  <conditionalFormatting sqref="AG71">
    <cfRule type="cellIs" priority="1654" operator="equal" aboveAverage="0" equalAverage="0" bottom="0" percent="0" rank="0" text="" dxfId="0">
      <formula>1</formula>
    </cfRule>
  </conditionalFormatting>
  <conditionalFormatting sqref="AG72">
    <cfRule type="cellIs" priority="1655" operator="equal" aboveAverage="0" equalAverage="0" bottom="0" percent="0" rank="0" text="" dxfId="0">
      <formula>1</formula>
    </cfRule>
  </conditionalFormatting>
  <conditionalFormatting sqref="AG75">
    <cfRule type="cellIs" priority="1656" operator="equal" aboveAverage="0" equalAverage="0" bottom="0" percent="0" rank="0" text="" dxfId="0">
      <formula>1</formula>
    </cfRule>
  </conditionalFormatting>
  <conditionalFormatting sqref="AG76">
    <cfRule type="cellIs" priority="1657" operator="equal" aboveAverage="0" equalAverage="0" bottom="0" percent="0" rank="0" text="" dxfId="0">
      <formula>1</formula>
    </cfRule>
  </conditionalFormatting>
  <conditionalFormatting sqref="AG77">
    <cfRule type="cellIs" priority="1658" operator="equal" aboveAverage="0" equalAverage="0" bottom="0" percent="0" rank="0" text="" dxfId="0">
      <formula>1</formula>
    </cfRule>
  </conditionalFormatting>
  <conditionalFormatting sqref="AH64">
    <cfRule type="cellIs" priority="1659" operator="equal" aboveAverage="0" equalAverage="0" bottom="0" percent="0" rank="0" text="" dxfId="0">
      <formula>1</formula>
    </cfRule>
  </conditionalFormatting>
  <conditionalFormatting sqref="AH65">
    <cfRule type="cellIs" priority="1660" operator="equal" aboveAverage="0" equalAverage="0" bottom="0" percent="0" rank="0" text="" dxfId="0">
      <formula>1</formula>
    </cfRule>
  </conditionalFormatting>
  <conditionalFormatting sqref="AH66">
    <cfRule type="cellIs" priority="1661" operator="equal" aboveAverage="0" equalAverage="0" bottom="0" percent="0" rank="0" text="" dxfId="0">
      <formula>1</formula>
    </cfRule>
  </conditionalFormatting>
  <conditionalFormatting sqref="AH67">
    <cfRule type="cellIs" priority="1662" operator="equal" aboveAverage="0" equalAverage="0" bottom="0" percent="0" rank="0" text="" dxfId="0">
      <formula>1</formula>
    </cfRule>
  </conditionalFormatting>
  <conditionalFormatting sqref="AH68">
    <cfRule type="cellIs" priority="1663" operator="equal" aboveAverage="0" equalAverage="0" bottom="0" percent="0" rank="0" text="" dxfId="0">
      <formula>1</formula>
    </cfRule>
  </conditionalFormatting>
  <conditionalFormatting sqref="AH69">
    <cfRule type="cellIs" priority="1664" operator="equal" aboveAverage="0" equalAverage="0" bottom="0" percent="0" rank="0" text="" dxfId="0">
      <formula>1</formula>
    </cfRule>
  </conditionalFormatting>
  <conditionalFormatting sqref="AH70">
    <cfRule type="cellIs" priority="1665" operator="equal" aboveAverage="0" equalAverage="0" bottom="0" percent="0" rank="0" text="" dxfId="0">
      <formula>1</formula>
    </cfRule>
  </conditionalFormatting>
  <conditionalFormatting sqref="AH71">
    <cfRule type="cellIs" priority="1666" operator="equal" aboveAverage="0" equalAverage="0" bottom="0" percent="0" rank="0" text="" dxfId="0">
      <formula>1</formula>
    </cfRule>
  </conditionalFormatting>
  <conditionalFormatting sqref="AH72">
    <cfRule type="cellIs" priority="1667" operator="equal" aboveAverage="0" equalAverage="0" bottom="0" percent="0" rank="0" text="" dxfId="0">
      <formula>1</formula>
    </cfRule>
  </conditionalFormatting>
  <conditionalFormatting sqref="AH75">
    <cfRule type="cellIs" priority="1668" operator="equal" aboveAverage="0" equalAverage="0" bottom="0" percent="0" rank="0" text="" dxfId="0">
      <formula>1</formula>
    </cfRule>
  </conditionalFormatting>
  <conditionalFormatting sqref="AH76">
    <cfRule type="cellIs" priority="1669" operator="equal" aboveAverage="0" equalAverage="0" bottom="0" percent="0" rank="0" text="" dxfId="0">
      <formula>1</formula>
    </cfRule>
  </conditionalFormatting>
  <conditionalFormatting sqref="AH77">
    <cfRule type="cellIs" priority="1670" operator="equal" aboveAverage="0" equalAverage="0" bottom="0" percent="0" rank="0" text="" dxfId="0">
      <formula>1</formula>
    </cfRule>
  </conditionalFormatting>
  <conditionalFormatting sqref="AI64">
    <cfRule type="cellIs" priority="1671" operator="equal" aboveAverage="0" equalAverage="0" bottom="0" percent="0" rank="0" text="" dxfId="0">
      <formula>1</formula>
    </cfRule>
  </conditionalFormatting>
  <conditionalFormatting sqref="AI65">
    <cfRule type="cellIs" priority="1672" operator="equal" aboveAverage="0" equalAverage="0" bottom="0" percent="0" rank="0" text="" dxfId="0">
      <formula>1</formula>
    </cfRule>
  </conditionalFormatting>
  <conditionalFormatting sqref="AI66">
    <cfRule type="cellIs" priority="1673" operator="equal" aboveAverage="0" equalAverage="0" bottom="0" percent="0" rank="0" text="" dxfId="0">
      <formula>1</formula>
    </cfRule>
  </conditionalFormatting>
  <conditionalFormatting sqref="AI67">
    <cfRule type="cellIs" priority="1674" operator="equal" aboveAverage="0" equalAverage="0" bottom="0" percent="0" rank="0" text="" dxfId="0">
      <formula>1</formula>
    </cfRule>
  </conditionalFormatting>
  <conditionalFormatting sqref="AI68">
    <cfRule type="cellIs" priority="1675" operator="equal" aboveAverage="0" equalAverage="0" bottom="0" percent="0" rank="0" text="" dxfId="0">
      <formula>1</formula>
    </cfRule>
  </conditionalFormatting>
  <conditionalFormatting sqref="AI69">
    <cfRule type="cellIs" priority="1676" operator="equal" aboveAverage="0" equalAverage="0" bottom="0" percent="0" rank="0" text="" dxfId="0">
      <formula>1</formula>
    </cfRule>
  </conditionalFormatting>
  <conditionalFormatting sqref="AI70">
    <cfRule type="cellIs" priority="1677" operator="equal" aboveAverage="0" equalAverage="0" bottom="0" percent="0" rank="0" text="" dxfId="0">
      <formula>1</formula>
    </cfRule>
  </conditionalFormatting>
  <conditionalFormatting sqref="AI71">
    <cfRule type="cellIs" priority="1678" operator="equal" aboveAverage="0" equalAverage="0" bottom="0" percent="0" rank="0" text="" dxfId="0">
      <formula>1</formula>
    </cfRule>
  </conditionalFormatting>
  <conditionalFormatting sqref="AI72">
    <cfRule type="cellIs" priority="1679" operator="equal" aboveAverage="0" equalAverage="0" bottom="0" percent="0" rank="0" text="" dxfId="0">
      <formula>1</formula>
    </cfRule>
  </conditionalFormatting>
  <conditionalFormatting sqref="AI75">
    <cfRule type="cellIs" priority="1680" operator="equal" aboveAverage="0" equalAverage="0" bottom="0" percent="0" rank="0" text="" dxfId="0">
      <formula>1</formula>
    </cfRule>
  </conditionalFormatting>
  <conditionalFormatting sqref="AI76">
    <cfRule type="cellIs" priority="1681" operator="equal" aboveAverage="0" equalAverage="0" bottom="0" percent="0" rank="0" text="" dxfId="0">
      <formula>1</formula>
    </cfRule>
  </conditionalFormatting>
  <conditionalFormatting sqref="AI77">
    <cfRule type="cellIs" priority="1682" operator="equal" aboveAverage="0" equalAverage="0" bottom="0" percent="0" rank="0" text="" dxfId="0">
      <formula>1</formula>
    </cfRule>
  </conditionalFormatting>
  <conditionalFormatting sqref="AJ64">
    <cfRule type="cellIs" priority="1683" operator="equal" aboveAverage="0" equalAverage="0" bottom="0" percent="0" rank="0" text="" dxfId="0">
      <formula>1</formula>
    </cfRule>
  </conditionalFormatting>
  <conditionalFormatting sqref="AJ65">
    <cfRule type="cellIs" priority="1684" operator="equal" aboveAverage="0" equalAverage="0" bottom="0" percent="0" rank="0" text="" dxfId="0">
      <formula>1</formula>
    </cfRule>
  </conditionalFormatting>
  <conditionalFormatting sqref="AJ66">
    <cfRule type="cellIs" priority="1685" operator="equal" aboveAverage="0" equalAverage="0" bottom="0" percent="0" rank="0" text="" dxfId="0">
      <formula>1</formula>
    </cfRule>
  </conditionalFormatting>
  <conditionalFormatting sqref="AJ67">
    <cfRule type="cellIs" priority="1686" operator="equal" aboveAverage="0" equalAverage="0" bottom="0" percent="0" rank="0" text="" dxfId="0">
      <formula>1</formula>
    </cfRule>
  </conditionalFormatting>
  <conditionalFormatting sqref="AJ68">
    <cfRule type="cellIs" priority="1687" operator="equal" aboveAverage="0" equalAverage="0" bottom="0" percent="0" rank="0" text="" dxfId="0">
      <formula>1</formula>
    </cfRule>
  </conditionalFormatting>
  <conditionalFormatting sqref="AJ69">
    <cfRule type="cellIs" priority="1688" operator="equal" aboveAverage="0" equalAverage="0" bottom="0" percent="0" rank="0" text="" dxfId="0">
      <formula>1</formula>
    </cfRule>
  </conditionalFormatting>
  <conditionalFormatting sqref="AJ70">
    <cfRule type="cellIs" priority="1689" operator="equal" aboveAverage="0" equalAverage="0" bottom="0" percent="0" rank="0" text="" dxfId="0">
      <formula>1</formula>
    </cfRule>
  </conditionalFormatting>
  <conditionalFormatting sqref="AJ71">
    <cfRule type="cellIs" priority="1690" operator="equal" aboveAverage="0" equalAverage="0" bottom="0" percent="0" rank="0" text="" dxfId="0">
      <formula>1</formula>
    </cfRule>
  </conditionalFormatting>
  <conditionalFormatting sqref="AJ72">
    <cfRule type="cellIs" priority="1691" operator="equal" aboveAverage="0" equalAverage="0" bottom="0" percent="0" rank="0" text="" dxfId="0">
      <formula>1</formula>
    </cfRule>
  </conditionalFormatting>
  <conditionalFormatting sqref="AJ75">
    <cfRule type="cellIs" priority="1692" operator="equal" aboveAverage="0" equalAverage="0" bottom="0" percent="0" rank="0" text="" dxfId="0">
      <formula>1</formula>
    </cfRule>
  </conditionalFormatting>
  <conditionalFormatting sqref="AJ76">
    <cfRule type="cellIs" priority="1693" operator="equal" aboveAverage="0" equalAverage="0" bottom="0" percent="0" rank="0" text="" dxfId="0">
      <formula>1</formula>
    </cfRule>
  </conditionalFormatting>
  <conditionalFormatting sqref="AJ77">
    <cfRule type="cellIs" priority="1694" operator="equal" aboveAverage="0" equalAverage="0" bottom="0" percent="0" rank="0" text="" dxfId="0">
      <formula>1</formula>
    </cfRule>
  </conditionalFormatting>
  <conditionalFormatting sqref="AL64">
    <cfRule type="cellIs" priority="1695" operator="equal" aboveAverage="0" equalAverage="0" bottom="0" percent="0" rank="0" text="" dxfId="0">
      <formula>1</formula>
    </cfRule>
  </conditionalFormatting>
  <conditionalFormatting sqref="AL65">
    <cfRule type="cellIs" priority="1696" operator="equal" aboveAverage="0" equalAverage="0" bottom="0" percent="0" rank="0" text="" dxfId="0">
      <formula>1</formula>
    </cfRule>
  </conditionalFormatting>
  <conditionalFormatting sqref="AL66">
    <cfRule type="cellIs" priority="1697" operator="equal" aboveAverage="0" equalAverage="0" bottom="0" percent="0" rank="0" text="" dxfId="0">
      <formula>1</formula>
    </cfRule>
  </conditionalFormatting>
  <conditionalFormatting sqref="AL67">
    <cfRule type="cellIs" priority="1698" operator="equal" aboveAverage="0" equalAverage="0" bottom="0" percent="0" rank="0" text="" dxfId="0">
      <formula>1</formula>
    </cfRule>
  </conditionalFormatting>
  <conditionalFormatting sqref="AL68">
    <cfRule type="cellIs" priority="1699" operator="equal" aboveAverage="0" equalAverage="0" bottom="0" percent="0" rank="0" text="" dxfId="0">
      <formula>1</formula>
    </cfRule>
  </conditionalFormatting>
  <conditionalFormatting sqref="AL69">
    <cfRule type="cellIs" priority="1700" operator="equal" aboveAverage="0" equalAverage="0" bottom="0" percent="0" rank="0" text="" dxfId="0">
      <formula>1</formula>
    </cfRule>
  </conditionalFormatting>
  <conditionalFormatting sqref="AL70">
    <cfRule type="cellIs" priority="1701" operator="equal" aboveAverage="0" equalAverage="0" bottom="0" percent="0" rank="0" text="" dxfId="0">
      <formula>1</formula>
    </cfRule>
  </conditionalFormatting>
  <conditionalFormatting sqref="AL71">
    <cfRule type="cellIs" priority="1702" operator="equal" aboveAverage="0" equalAverage="0" bottom="0" percent="0" rank="0" text="" dxfId="0">
      <formula>1</formula>
    </cfRule>
  </conditionalFormatting>
  <conditionalFormatting sqref="AL72">
    <cfRule type="cellIs" priority="1703" operator="equal" aboveAverage="0" equalAverage="0" bottom="0" percent="0" rank="0" text="" dxfId="0">
      <formula>1</formula>
    </cfRule>
  </conditionalFormatting>
  <conditionalFormatting sqref="AL75">
    <cfRule type="cellIs" priority="1704" operator="equal" aboveAverage="0" equalAverage="0" bottom="0" percent="0" rank="0" text="" dxfId="0">
      <formula>1</formula>
    </cfRule>
  </conditionalFormatting>
  <conditionalFormatting sqref="AL76">
    <cfRule type="cellIs" priority="1705" operator="equal" aboveAverage="0" equalAverage="0" bottom="0" percent="0" rank="0" text="" dxfId="0">
      <formula>1</formula>
    </cfRule>
  </conditionalFormatting>
  <conditionalFormatting sqref="AL77">
    <cfRule type="cellIs" priority="1706" operator="equal" aboveAverage="0" equalAverage="0" bottom="0" percent="0" rank="0" text="" dxfId="0">
      <formula>1</formula>
    </cfRule>
  </conditionalFormatting>
  <conditionalFormatting sqref="AM64">
    <cfRule type="cellIs" priority="1707" operator="equal" aboveAverage="0" equalAverage="0" bottom="0" percent="0" rank="0" text="" dxfId="0">
      <formula>1</formula>
    </cfRule>
  </conditionalFormatting>
  <conditionalFormatting sqref="AM65">
    <cfRule type="cellIs" priority="1708" operator="equal" aboveAverage="0" equalAverage="0" bottom="0" percent="0" rank="0" text="" dxfId="0">
      <formula>1</formula>
    </cfRule>
  </conditionalFormatting>
  <conditionalFormatting sqref="AM66">
    <cfRule type="cellIs" priority="1709" operator="equal" aboveAverage="0" equalAverage="0" bottom="0" percent="0" rank="0" text="" dxfId="0">
      <formula>1</formula>
    </cfRule>
  </conditionalFormatting>
  <conditionalFormatting sqref="AM67">
    <cfRule type="cellIs" priority="1710" operator="equal" aboveAverage="0" equalAverage="0" bottom="0" percent="0" rank="0" text="" dxfId="0">
      <formula>1</formula>
    </cfRule>
  </conditionalFormatting>
  <conditionalFormatting sqref="AM68">
    <cfRule type="cellIs" priority="1711" operator="equal" aboveAverage="0" equalAverage="0" bottom="0" percent="0" rank="0" text="" dxfId="0">
      <formula>1</formula>
    </cfRule>
  </conditionalFormatting>
  <conditionalFormatting sqref="AM69">
    <cfRule type="cellIs" priority="1712" operator="equal" aboveAverage="0" equalAverage="0" bottom="0" percent="0" rank="0" text="" dxfId="0">
      <formula>1</formula>
    </cfRule>
  </conditionalFormatting>
  <conditionalFormatting sqref="AM70">
    <cfRule type="cellIs" priority="1713" operator="equal" aboveAverage="0" equalAverage="0" bottom="0" percent="0" rank="0" text="" dxfId="0">
      <formula>1</formula>
    </cfRule>
  </conditionalFormatting>
  <conditionalFormatting sqref="AM71">
    <cfRule type="cellIs" priority="1714" operator="equal" aboveAverage="0" equalAverage="0" bottom="0" percent="0" rank="0" text="" dxfId="0">
      <formula>1</formula>
    </cfRule>
  </conditionalFormatting>
  <conditionalFormatting sqref="AM72">
    <cfRule type="cellIs" priority="1715" operator="equal" aboveAverage="0" equalAverage="0" bottom="0" percent="0" rank="0" text="" dxfId="0">
      <formula>1</formula>
    </cfRule>
  </conditionalFormatting>
  <conditionalFormatting sqref="AM75">
    <cfRule type="cellIs" priority="1716" operator="equal" aboveAverage="0" equalAverage="0" bottom="0" percent="0" rank="0" text="" dxfId="0">
      <formula>1</formula>
    </cfRule>
  </conditionalFormatting>
  <conditionalFormatting sqref="AM76">
    <cfRule type="cellIs" priority="1717" operator="equal" aboveAverage="0" equalAverage="0" bottom="0" percent="0" rank="0" text="" dxfId="0">
      <formula>1</formula>
    </cfRule>
  </conditionalFormatting>
  <conditionalFormatting sqref="AM77">
    <cfRule type="cellIs" priority="1718" operator="equal" aboveAverage="0" equalAverage="0" bottom="0" percent="0" rank="0" text="" dxfId="0">
      <formula>1</formula>
    </cfRule>
  </conditionalFormatting>
  <conditionalFormatting sqref="AN64">
    <cfRule type="cellIs" priority="1719" operator="equal" aboveAverage="0" equalAverage="0" bottom="0" percent="0" rank="0" text="" dxfId="0">
      <formula>1</formula>
    </cfRule>
  </conditionalFormatting>
  <conditionalFormatting sqref="AN65">
    <cfRule type="cellIs" priority="1720" operator="equal" aboveAverage="0" equalAverage="0" bottom="0" percent="0" rank="0" text="" dxfId="0">
      <formula>1</formula>
    </cfRule>
  </conditionalFormatting>
  <conditionalFormatting sqref="AN66">
    <cfRule type="cellIs" priority="1721" operator="equal" aboveAverage="0" equalAverage="0" bottom="0" percent="0" rank="0" text="" dxfId="0">
      <formula>1</formula>
    </cfRule>
  </conditionalFormatting>
  <conditionalFormatting sqref="AN67">
    <cfRule type="cellIs" priority="1722" operator="equal" aboveAverage="0" equalAverage="0" bottom="0" percent="0" rank="0" text="" dxfId="0">
      <formula>1</formula>
    </cfRule>
  </conditionalFormatting>
  <conditionalFormatting sqref="AN68">
    <cfRule type="cellIs" priority="1723" operator="equal" aboveAverage="0" equalAverage="0" bottom="0" percent="0" rank="0" text="" dxfId="0">
      <formula>1</formula>
    </cfRule>
  </conditionalFormatting>
  <conditionalFormatting sqref="AN69">
    <cfRule type="cellIs" priority="1724" operator="equal" aboveAverage="0" equalAverage="0" bottom="0" percent="0" rank="0" text="" dxfId="0">
      <formula>1</formula>
    </cfRule>
  </conditionalFormatting>
  <conditionalFormatting sqref="AN70">
    <cfRule type="cellIs" priority="1725" operator="equal" aboveAverage="0" equalAverage="0" bottom="0" percent="0" rank="0" text="" dxfId="0">
      <formula>1</formula>
    </cfRule>
  </conditionalFormatting>
  <conditionalFormatting sqref="AN71">
    <cfRule type="cellIs" priority="1726" operator="equal" aboveAverage="0" equalAverage="0" bottom="0" percent="0" rank="0" text="" dxfId="0">
      <formula>1</formula>
    </cfRule>
  </conditionalFormatting>
  <conditionalFormatting sqref="AN72">
    <cfRule type="cellIs" priority="1727" operator="equal" aboveAverage="0" equalAverage="0" bottom="0" percent="0" rank="0" text="" dxfId="0">
      <formula>1</formula>
    </cfRule>
  </conditionalFormatting>
  <conditionalFormatting sqref="AN75">
    <cfRule type="cellIs" priority="1728" operator="equal" aboveAverage="0" equalAverage="0" bottom="0" percent="0" rank="0" text="" dxfId="0">
      <formula>1</formula>
    </cfRule>
  </conditionalFormatting>
  <conditionalFormatting sqref="AN76">
    <cfRule type="cellIs" priority="1729" operator="equal" aboveAverage="0" equalAverage="0" bottom="0" percent="0" rank="0" text="" dxfId="0">
      <formula>1</formula>
    </cfRule>
  </conditionalFormatting>
  <conditionalFormatting sqref="AN77">
    <cfRule type="cellIs" priority="1730" operator="equal" aboveAverage="0" equalAverage="0" bottom="0" percent="0" rank="0" text="" dxfId="0">
      <formula>1</formula>
    </cfRule>
  </conditionalFormatting>
  <conditionalFormatting sqref="AL73:AN74 Y73:AJ74">
    <cfRule type="cellIs" priority="1731" operator="equal" aboveAverage="0" equalAverage="0" bottom="0" percent="0" rank="0" text="" dxfId="0">
      <formula>1</formula>
    </cfRule>
  </conditionalFormatting>
  <conditionalFormatting sqref="Y73">
    <cfRule type="cellIs" priority="1732" operator="equal" aboveAverage="0" equalAverage="0" bottom="0" percent="0" rank="0" text="" dxfId="0">
      <formula>1</formula>
    </cfRule>
  </conditionalFormatting>
  <conditionalFormatting sqref="Y74">
    <cfRule type="cellIs" priority="1733" operator="equal" aboveAverage="0" equalAverage="0" bottom="0" percent="0" rank="0" text="" dxfId="0">
      <formula>1</formula>
    </cfRule>
  </conditionalFormatting>
  <conditionalFormatting sqref="Z73">
    <cfRule type="cellIs" priority="1734" operator="equal" aboveAverage="0" equalAverage="0" bottom="0" percent="0" rank="0" text="" dxfId="0">
      <formula>1</formula>
    </cfRule>
  </conditionalFormatting>
  <conditionalFormatting sqref="Z74">
    <cfRule type="cellIs" priority="1735" operator="equal" aboveAverage="0" equalAverage="0" bottom="0" percent="0" rank="0" text="" dxfId="0">
      <formula>1</formula>
    </cfRule>
  </conditionalFormatting>
  <conditionalFormatting sqref="AA73">
    <cfRule type="cellIs" priority="1736" operator="equal" aboveAverage="0" equalAverage="0" bottom="0" percent="0" rank="0" text="" dxfId="0">
      <formula>1</formula>
    </cfRule>
  </conditionalFormatting>
  <conditionalFormatting sqref="AA74">
    <cfRule type="cellIs" priority="1737" operator="equal" aboveAverage="0" equalAverage="0" bottom="0" percent="0" rank="0" text="" dxfId="0">
      <formula>1</formula>
    </cfRule>
  </conditionalFormatting>
  <conditionalFormatting sqref="AB73">
    <cfRule type="cellIs" priority="1738" operator="equal" aboveAverage="0" equalAverage="0" bottom="0" percent="0" rank="0" text="" dxfId="0">
      <formula>1</formula>
    </cfRule>
  </conditionalFormatting>
  <conditionalFormatting sqref="AB74">
    <cfRule type="cellIs" priority="1739" operator="equal" aboveAverage="0" equalAverage="0" bottom="0" percent="0" rank="0" text="" dxfId="0">
      <formula>1</formula>
    </cfRule>
  </conditionalFormatting>
  <conditionalFormatting sqref="AC73">
    <cfRule type="cellIs" priority="1740" operator="equal" aboveAverage="0" equalAverage="0" bottom="0" percent="0" rank="0" text="" dxfId="0">
      <formula>1</formula>
    </cfRule>
  </conditionalFormatting>
  <conditionalFormatting sqref="AC74">
    <cfRule type="cellIs" priority="1741" operator="equal" aboveAverage="0" equalAverage="0" bottom="0" percent="0" rank="0" text="" dxfId="0">
      <formula>1</formula>
    </cfRule>
  </conditionalFormatting>
  <conditionalFormatting sqref="AD73">
    <cfRule type="cellIs" priority="1742" operator="equal" aboveAverage="0" equalAverage="0" bottom="0" percent="0" rank="0" text="" dxfId="0">
      <formula>1</formula>
    </cfRule>
  </conditionalFormatting>
  <conditionalFormatting sqref="AD74">
    <cfRule type="cellIs" priority="1743" operator="equal" aboveAverage="0" equalAverage="0" bottom="0" percent="0" rank="0" text="" dxfId="0">
      <formula>1</formula>
    </cfRule>
  </conditionalFormatting>
  <conditionalFormatting sqref="AE73">
    <cfRule type="cellIs" priority="1744" operator="equal" aboveAverage="0" equalAverage="0" bottom="0" percent="0" rank="0" text="" dxfId="0">
      <formula>1</formula>
    </cfRule>
  </conditionalFormatting>
  <conditionalFormatting sqref="AE74">
    <cfRule type="cellIs" priority="1745" operator="equal" aboveAverage="0" equalAverage="0" bottom="0" percent="0" rank="0" text="" dxfId="0">
      <formula>1</formula>
    </cfRule>
  </conditionalFormatting>
  <conditionalFormatting sqref="AF73">
    <cfRule type="cellIs" priority="1746" operator="equal" aboveAverage="0" equalAverage="0" bottom="0" percent="0" rank="0" text="" dxfId="0">
      <formula>1</formula>
    </cfRule>
  </conditionalFormatting>
  <conditionalFormatting sqref="AF74">
    <cfRule type="cellIs" priority="1747" operator="equal" aboveAverage="0" equalAverage="0" bottom="0" percent="0" rank="0" text="" dxfId="0">
      <formula>1</formula>
    </cfRule>
  </conditionalFormatting>
  <conditionalFormatting sqref="AG73">
    <cfRule type="cellIs" priority="1748" operator="equal" aboveAverage="0" equalAverage="0" bottom="0" percent="0" rank="0" text="" dxfId="0">
      <formula>1</formula>
    </cfRule>
  </conditionalFormatting>
  <conditionalFormatting sqref="AG74">
    <cfRule type="cellIs" priority="1749" operator="equal" aboveAverage="0" equalAverage="0" bottom="0" percent="0" rank="0" text="" dxfId="0">
      <formula>1</formula>
    </cfRule>
  </conditionalFormatting>
  <conditionalFormatting sqref="AH73">
    <cfRule type="cellIs" priority="1750" operator="equal" aboveAverage="0" equalAverage="0" bottom="0" percent="0" rank="0" text="" dxfId="0">
      <formula>1</formula>
    </cfRule>
  </conditionalFormatting>
  <conditionalFormatting sqref="AH74">
    <cfRule type="cellIs" priority="1751" operator="equal" aboveAverage="0" equalAverage="0" bottom="0" percent="0" rank="0" text="" dxfId="0">
      <formula>1</formula>
    </cfRule>
  </conditionalFormatting>
  <conditionalFormatting sqref="AI73">
    <cfRule type="cellIs" priority="1752" operator="equal" aboveAverage="0" equalAverage="0" bottom="0" percent="0" rank="0" text="" dxfId="0">
      <formula>1</formula>
    </cfRule>
  </conditionalFormatting>
  <conditionalFormatting sqref="AI74">
    <cfRule type="cellIs" priority="1753" operator="equal" aboveAverage="0" equalAverage="0" bottom="0" percent="0" rank="0" text="" dxfId="0">
      <formula>1</formula>
    </cfRule>
  </conditionalFormatting>
  <conditionalFormatting sqref="AJ73">
    <cfRule type="cellIs" priority="1754" operator="equal" aboveAverage="0" equalAverage="0" bottom="0" percent="0" rank="0" text="" dxfId="0">
      <formula>1</formula>
    </cfRule>
  </conditionalFormatting>
  <conditionalFormatting sqref="AJ74">
    <cfRule type="cellIs" priority="1755" operator="equal" aboveAverage="0" equalAverage="0" bottom="0" percent="0" rank="0" text="" dxfId="0">
      <formula>1</formula>
    </cfRule>
  </conditionalFormatting>
  <conditionalFormatting sqref="AL73">
    <cfRule type="cellIs" priority="1756" operator="equal" aboveAverage="0" equalAverage="0" bottom="0" percent="0" rank="0" text="" dxfId="0">
      <formula>1</formula>
    </cfRule>
  </conditionalFormatting>
  <conditionalFormatting sqref="AL74">
    <cfRule type="cellIs" priority="1757" operator="equal" aboveAverage="0" equalAverage="0" bottom="0" percent="0" rank="0" text="" dxfId="0">
      <formula>1</formula>
    </cfRule>
  </conditionalFormatting>
  <conditionalFormatting sqref="AM73">
    <cfRule type="cellIs" priority="1758" operator="equal" aboveAverage="0" equalAverage="0" bottom="0" percent="0" rank="0" text="" dxfId="0">
      <formula>1</formula>
    </cfRule>
  </conditionalFormatting>
  <conditionalFormatting sqref="AM74">
    <cfRule type="cellIs" priority="1759" operator="equal" aboveAverage="0" equalAverage="0" bottom="0" percent="0" rank="0" text="" dxfId="0">
      <formula>1</formula>
    </cfRule>
  </conditionalFormatting>
  <conditionalFormatting sqref="AN73">
    <cfRule type="cellIs" priority="1760" operator="equal" aboveAverage="0" equalAverage="0" bottom="0" percent="0" rank="0" text="" dxfId="0">
      <formula>1</formula>
    </cfRule>
  </conditionalFormatting>
  <conditionalFormatting sqref="AN74">
    <cfRule type="cellIs" priority="1761" operator="equal" aboveAverage="0" equalAverage="0" bottom="0" percent="0" rank="0" text="" dxfId="0">
      <formula>1</formula>
    </cfRule>
  </conditionalFormatting>
  <conditionalFormatting sqref="E73:E74 Y78:AO81 AP78:AP81 Y84:AP85 F74:V85 W78:W81 W84:W85 Y74:AJ77 AL74:AO77 Y82:AJ83 AL82:AO83">
    <cfRule type="cellIs" priority="1762" operator="equal" aboveAverage="0" equalAverage="0" bottom="0" percent="0" rank="0" text="" dxfId="0">
      <formula>1</formula>
    </cfRule>
  </conditionalFormatting>
  <conditionalFormatting sqref="Y82">
    <cfRule type="cellIs" priority="1763" operator="equal" aboveAverage="0" equalAverage="0" bottom="0" percent="0" rank="0" text="" dxfId="0">
      <formula>1</formula>
    </cfRule>
  </conditionalFormatting>
  <conditionalFormatting sqref="Y83">
    <cfRule type="cellIs" priority="1764" operator="equal" aboveAverage="0" equalAverage="0" bottom="0" percent="0" rank="0" text="" dxfId="0">
      <formula>1</formula>
    </cfRule>
  </conditionalFormatting>
  <conditionalFormatting sqref="Z82">
    <cfRule type="cellIs" priority="1765" operator="equal" aboveAverage="0" equalAverage="0" bottom="0" percent="0" rank="0" text="" dxfId="0">
      <formula>1</formula>
    </cfRule>
  </conditionalFormatting>
  <conditionalFormatting sqref="Z83">
    <cfRule type="cellIs" priority="1766" operator="equal" aboveAverage="0" equalAverage="0" bottom="0" percent="0" rank="0" text="" dxfId="0">
      <formula>1</formula>
    </cfRule>
  </conditionalFormatting>
  <conditionalFormatting sqref="AA82">
    <cfRule type="cellIs" priority="1767" operator="equal" aboveAverage="0" equalAverage="0" bottom="0" percent="0" rank="0" text="" dxfId="0">
      <formula>1</formula>
    </cfRule>
  </conditionalFormatting>
  <conditionalFormatting sqref="AA83">
    <cfRule type="cellIs" priority="1768" operator="equal" aboveAverage="0" equalAverage="0" bottom="0" percent="0" rank="0" text="" dxfId="0">
      <formula>1</formula>
    </cfRule>
  </conditionalFormatting>
  <conditionalFormatting sqref="AB82">
    <cfRule type="cellIs" priority="1769" operator="equal" aboveAverage="0" equalAverage="0" bottom="0" percent="0" rank="0" text="" dxfId="0">
      <formula>1</formula>
    </cfRule>
  </conditionalFormatting>
  <conditionalFormatting sqref="AB83">
    <cfRule type="cellIs" priority="1770" operator="equal" aboveAverage="0" equalAverage="0" bottom="0" percent="0" rank="0" text="" dxfId="0">
      <formula>1</formula>
    </cfRule>
  </conditionalFormatting>
  <conditionalFormatting sqref="AC82">
    <cfRule type="cellIs" priority="1771" operator="equal" aboveAverage="0" equalAverage="0" bottom="0" percent="0" rank="0" text="" dxfId="0">
      <formula>1</formula>
    </cfRule>
  </conditionalFormatting>
  <conditionalFormatting sqref="AC83">
    <cfRule type="cellIs" priority="1772" operator="equal" aboveAverage="0" equalAverage="0" bottom="0" percent="0" rank="0" text="" dxfId="0">
      <formula>1</formula>
    </cfRule>
  </conditionalFormatting>
  <conditionalFormatting sqref="AD82">
    <cfRule type="cellIs" priority="1773" operator="equal" aboveAverage="0" equalAverage="0" bottom="0" percent="0" rank="0" text="" dxfId="0">
      <formula>1</formula>
    </cfRule>
  </conditionalFormatting>
  <conditionalFormatting sqref="AD83">
    <cfRule type="cellIs" priority="1774" operator="equal" aboveAverage="0" equalAverage="0" bottom="0" percent="0" rank="0" text="" dxfId="0">
      <formula>1</formula>
    </cfRule>
  </conditionalFormatting>
  <conditionalFormatting sqref="AE82">
    <cfRule type="cellIs" priority="1775" operator="equal" aboveAverage="0" equalAverage="0" bottom="0" percent="0" rank="0" text="" dxfId="0">
      <formula>1</formula>
    </cfRule>
  </conditionalFormatting>
  <conditionalFormatting sqref="AE83">
    <cfRule type="cellIs" priority="1776" operator="equal" aboveAverage="0" equalAverage="0" bottom="0" percent="0" rank="0" text="" dxfId="0">
      <formula>1</formula>
    </cfRule>
  </conditionalFormatting>
  <conditionalFormatting sqref="AF82">
    <cfRule type="cellIs" priority="1777" operator="equal" aboveAverage="0" equalAverage="0" bottom="0" percent="0" rank="0" text="" dxfId="0">
      <formula>1</formula>
    </cfRule>
  </conditionalFormatting>
  <conditionalFormatting sqref="AF83">
    <cfRule type="cellIs" priority="1778" operator="equal" aboveAverage="0" equalAverage="0" bottom="0" percent="0" rank="0" text="" dxfId="0">
      <formula>1</formula>
    </cfRule>
  </conditionalFormatting>
  <conditionalFormatting sqref="AG82">
    <cfRule type="cellIs" priority="1779" operator="equal" aboveAverage="0" equalAverage="0" bottom="0" percent="0" rank="0" text="" dxfId="0">
      <formula>1</formula>
    </cfRule>
  </conditionalFormatting>
  <conditionalFormatting sqref="AG83">
    <cfRule type="cellIs" priority="1780" operator="equal" aboveAverage="0" equalAverage="0" bottom="0" percent="0" rank="0" text="" dxfId="0">
      <formula>1</formula>
    </cfRule>
  </conditionalFormatting>
  <conditionalFormatting sqref="AH82">
    <cfRule type="cellIs" priority="1781" operator="equal" aboveAverage="0" equalAverage="0" bottom="0" percent="0" rank="0" text="" dxfId="0">
      <formula>1</formula>
    </cfRule>
  </conditionalFormatting>
  <conditionalFormatting sqref="AH83">
    <cfRule type="cellIs" priority="1782" operator="equal" aboveAverage="0" equalAverage="0" bottom="0" percent="0" rank="0" text="" dxfId="0">
      <formula>1</formula>
    </cfRule>
  </conditionalFormatting>
  <conditionalFormatting sqref="AI82">
    <cfRule type="cellIs" priority="1783" operator="equal" aboveAverage="0" equalAverage="0" bottom="0" percent="0" rank="0" text="" dxfId="0">
      <formula>1</formula>
    </cfRule>
  </conditionalFormatting>
  <conditionalFormatting sqref="AI83">
    <cfRule type="cellIs" priority="1784" operator="equal" aboveAverage="0" equalAverage="0" bottom="0" percent="0" rank="0" text="" dxfId="0">
      <formula>1</formula>
    </cfRule>
  </conditionalFormatting>
  <conditionalFormatting sqref="AJ82">
    <cfRule type="cellIs" priority="1785" operator="equal" aboveAverage="0" equalAverage="0" bottom="0" percent="0" rank="0" text="" dxfId="0">
      <formula>1</formula>
    </cfRule>
  </conditionalFormatting>
  <conditionalFormatting sqref="AJ83">
    <cfRule type="cellIs" priority="1786" operator="equal" aboveAverage="0" equalAverage="0" bottom="0" percent="0" rank="0" text="" dxfId="0">
      <formula>1</formula>
    </cfRule>
  </conditionalFormatting>
  <conditionalFormatting sqref="AL82">
    <cfRule type="cellIs" priority="1787" operator="equal" aboveAverage="0" equalAverage="0" bottom="0" percent="0" rank="0" text="" dxfId="0">
      <formula>1</formula>
    </cfRule>
  </conditionalFormatting>
  <conditionalFormatting sqref="AL83">
    <cfRule type="cellIs" priority="1788" operator="equal" aboveAverage="0" equalAverage="0" bottom="0" percent="0" rank="0" text="" dxfId="0">
      <formula>1</formula>
    </cfRule>
  </conditionalFormatting>
  <conditionalFormatting sqref="AM82">
    <cfRule type="cellIs" priority="1789" operator="equal" aboveAverage="0" equalAverage="0" bottom="0" percent="0" rank="0" text="" dxfId="0">
      <formula>1</formula>
    </cfRule>
  </conditionalFormatting>
  <conditionalFormatting sqref="AM83">
    <cfRule type="cellIs" priority="1790" operator="equal" aboveAverage="0" equalAverage="0" bottom="0" percent="0" rank="0" text="" dxfId="0">
      <formula>1</formula>
    </cfRule>
  </conditionalFormatting>
  <conditionalFormatting sqref="AN82">
    <cfRule type="cellIs" priority="1791" operator="equal" aboveAverage="0" equalAverage="0" bottom="0" percent="0" rank="0" text="" dxfId="0">
      <formula>1</formula>
    </cfRule>
  </conditionalFormatting>
  <conditionalFormatting sqref="AN83">
    <cfRule type="cellIs" priority="1792" operator="equal" aboveAverage="0" equalAverage="0" bottom="0" percent="0" rank="0" text="" dxfId="0">
      <formula>1</formula>
    </cfRule>
  </conditionalFormatting>
  <conditionalFormatting sqref="Y92">
    <cfRule type="cellIs" priority="1793" operator="equal" aboveAverage="0" equalAverage="0" bottom="0" percent="0" rank="0" text="" dxfId="0">
      <formula>1</formula>
    </cfRule>
  </conditionalFormatting>
  <conditionalFormatting sqref="Y93">
    <cfRule type="cellIs" priority="1794" operator="equal" aboveAverage="0" equalAverage="0" bottom="0" percent="0" rank="0" text="" dxfId="0">
      <formula>1</formula>
    </cfRule>
  </conditionalFormatting>
  <conditionalFormatting sqref="Y94">
    <cfRule type="cellIs" priority="1795" operator="equal" aboveAverage="0" equalAverage="0" bottom="0" percent="0" rank="0" text="" dxfId="0">
      <formula>1</formula>
    </cfRule>
  </conditionalFormatting>
  <conditionalFormatting sqref="Y95">
    <cfRule type="cellIs" priority="1796" operator="equal" aboveAverage="0" equalAverage="0" bottom="0" percent="0" rank="0" text="" dxfId="0">
      <formula>1</formula>
    </cfRule>
  </conditionalFormatting>
  <conditionalFormatting sqref="Y96">
    <cfRule type="cellIs" priority="1797" operator="equal" aboveAverage="0" equalAverage="0" bottom="0" percent="0" rank="0" text="" dxfId="0">
      <formula>1</formula>
    </cfRule>
  </conditionalFormatting>
  <conditionalFormatting sqref="Y97">
    <cfRule type="cellIs" priority="1798" operator="equal" aboveAverage="0" equalAverage="0" bottom="0" percent="0" rank="0" text="" dxfId="0">
      <formula>1</formula>
    </cfRule>
  </conditionalFormatting>
  <conditionalFormatting sqref="Y98">
    <cfRule type="cellIs" priority="1799" operator="equal" aboveAverage="0" equalAverage="0" bottom="0" percent="0" rank="0" text="" dxfId="0">
      <formula>1</formula>
    </cfRule>
  </conditionalFormatting>
  <conditionalFormatting sqref="Y99">
    <cfRule type="cellIs" priority="1800" operator="equal" aboveAverage="0" equalAverage="0" bottom="0" percent="0" rank="0" text="" dxfId="0">
      <formula>1</formula>
    </cfRule>
  </conditionalFormatting>
  <conditionalFormatting sqref="Y100">
    <cfRule type="cellIs" priority="1801" operator="equal" aboveAverage="0" equalAverage="0" bottom="0" percent="0" rank="0" text="" dxfId="0">
      <formula>1</formula>
    </cfRule>
  </conditionalFormatting>
  <conditionalFormatting sqref="Y101">
    <cfRule type="cellIs" priority="1802" operator="equal" aboveAverage="0" equalAverage="0" bottom="0" percent="0" rank="0" text="" dxfId="0">
      <formula>1</formula>
    </cfRule>
  </conditionalFormatting>
  <conditionalFormatting sqref="Y102">
    <cfRule type="cellIs" priority="1803" operator="equal" aboveAverage="0" equalAverage="0" bottom="0" percent="0" rank="0" text="" dxfId="0">
      <formula>1</formula>
    </cfRule>
  </conditionalFormatting>
  <conditionalFormatting sqref="Y103">
    <cfRule type="cellIs" priority="1804" operator="equal" aboveAverage="0" equalAverage="0" bottom="0" percent="0" rank="0" text="" dxfId="0">
      <formula>1</formula>
    </cfRule>
  </conditionalFormatting>
  <conditionalFormatting sqref="Y104">
    <cfRule type="cellIs" priority="1805" operator="equal" aboveAverage="0" equalAverage="0" bottom="0" percent="0" rank="0" text="" dxfId="0">
      <formula>1</formula>
    </cfRule>
  </conditionalFormatting>
  <conditionalFormatting sqref="Y105">
    <cfRule type="cellIs" priority="1806" operator="equal" aboveAverage="0" equalAverage="0" bottom="0" percent="0" rank="0" text="" dxfId="0">
      <formula>1</formula>
    </cfRule>
  </conditionalFormatting>
  <conditionalFormatting sqref="Y106">
    <cfRule type="cellIs" priority="1807" operator="equal" aboveAverage="0" equalAverage="0" bottom="0" percent="0" rank="0" text="" dxfId="0">
      <formula>1</formula>
    </cfRule>
  </conditionalFormatting>
  <conditionalFormatting sqref="Y107">
    <cfRule type="cellIs" priority="1808" operator="equal" aboveAverage="0" equalAverage="0" bottom="0" percent="0" rank="0" text="" dxfId="0">
      <formula>1</formula>
    </cfRule>
  </conditionalFormatting>
  <conditionalFormatting sqref="Y108">
    <cfRule type="cellIs" priority="1809" operator="equal" aboveAverage="0" equalAverage="0" bottom="0" percent="0" rank="0" text="" dxfId="0">
      <formula>1</formula>
    </cfRule>
  </conditionalFormatting>
  <conditionalFormatting sqref="Y109">
    <cfRule type="cellIs" priority="1810" operator="equal" aboveAverage="0" equalAverage="0" bottom="0" percent="0" rank="0" text="" dxfId="0">
      <formula>1</formula>
    </cfRule>
  </conditionalFormatting>
  <conditionalFormatting sqref="Y110">
    <cfRule type="cellIs" priority="1811" operator="equal" aboveAverage="0" equalAverage="0" bottom="0" percent="0" rank="0" text="" dxfId="0">
      <formula>1</formula>
    </cfRule>
  </conditionalFormatting>
  <conditionalFormatting sqref="Y111">
    <cfRule type="cellIs" priority="1812" operator="equal" aboveAverage="0" equalAverage="0" bottom="0" percent="0" rank="0" text="" dxfId="0">
      <formula>1</formula>
    </cfRule>
  </conditionalFormatting>
  <conditionalFormatting sqref="Y112">
    <cfRule type="cellIs" priority="1813" operator="equal" aboveAverage="0" equalAverage="0" bottom="0" percent="0" rank="0" text="" dxfId="0">
      <formula>1</formula>
    </cfRule>
  </conditionalFormatting>
  <conditionalFormatting sqref="Y113">
    <cfRule type="cellIs" priority="1814" operator="equal" aboveAverage="0" equalAverage="0" bottom="0" percent="0" rank="0" text="" dxfId="0">
      <formula>1</formula>
    </cfRule>
  </conditionalFormatting>
  <conditionalFormatting sqref="Y114">
    <cfRule type="cellIs" priority="1815" operator="equal" aboveAverage="0" equalAverage="0" bottom="0" percent="0" rank="0" text="" dxfId="0">
      <formula>1</formula>
    </cfRule>
  </conditionalFormatting>
  <conditionalFormatting sqref="Y115">
    <cfRule type="cellIs" priority="1816" operator="equal" aboveAverage="0" equalAverage="0" bottom="0" percent="0" rank="0" text="" dxfId="0">
      <formula>1</formula>
    </cfRule>
  </conditionalFormatting>
  <conditionalFormatting sqref="Y116">
    <cfRule type="cellIs" priority="1817" operator="equal" aboveAverage="0" equalAverage="0" bottom="0" percent="0" rank="0" text="" dxfId="0">
      <formula>1</formula>
    </cfRule>
  </conditionalFormatting>
  <conditionalFormatting sqref="Y117">
    <cfRule type="cellIs" priority="1818" operator="equal" aboveAverage="0" equalAverage="0" bottom="0" percent="0" rank="0" text="" dxfId="0">
      <formula>1</formula>
    </cfRule>
  </conditionalFormatting>
  <conditionalFormatting sqref="Y118">
    <cfRule type="cellIs" priority="1819" operator="equal" aboveAverage="0" equalAverage="0" bottom="0" percent="0" rank="0" text="" dxfId="0">
      <formula>1</formula>
    </cfRule>
  </conditionalFormatting>
  <conditionalFormatting sqref="Y119">
    <cfRule type="cellIs" priority="1820" operator="equal" aboveAverage="0" equalAverage="0" bottom="0" percent="0" rank="0" text="" dxfId="0">
      <formula>1</formula>
    </cfRule>
  </conditionalFormatting>
  <conditionalFormatting sqref="Y120">
    <cfRule type="cellIs" priority="1821" operator="equal" aboveAverage="0" equalAverage="0" bottom="0" percent="0" rank="0" text="" dxfId="0">
      <formula>1</formula>
    </cfRule>
  </conditionalFormatting>
  <conditionalFormatting sqref="Y121">
    <cfRule type="cellIs" priority="1822" operator="equal" aboveAverage="0" equalAverage="0" bottom="0" percent="0" rank="0" text="" dxfId="0">
      <formula>1</formula>
    </cfRule>
  </conditionalFormatting>
  <conditionalFormatting sqref="Y122">
    <cfRule type="cellIs" priority="1823" operator="equal" aboveAverage="0" equalAverage="0" bottom="0" percent="0" rank="0" text="" dxfId="0">
      <formula>1</formula>
    </cfRule>
  </conditionalFormatting>
  <conditionalFormatting sqref="Y123">
    <cfRule type="cellIs" priority="1824" operator="equal" aboveAverage="0" equalAverage="0" bottom="0" percent="0" rank="0" text="" dxfId="0">
      <formula>1</formula>
    </cfRule>
  </conditionalFormatting>
  <conditionalFormatting sqref="Y124">
    <cfRule type="cellIs" priority="1825" operator="equal" aboveAverage="0" equalAverage="0" bottom="0" percent="0" rank="0" text="" dxfId="0">
      <formula>1</formula>
    </cfRule>
  </conditionalFormatting>
  <conditionalFormatting sqref="Y125">
    <cfRule type="cellIs" priority="1826" operator="equal" aboveAverage="0" equalAverage="0" bottom="0" percent="0" rank="0" text="" dxfId="0">
      <formula>1</formula>
    </cfRule>
  </conditionalFormatting>
  <conditionalFormatting sqref="Y126">
    <cfRule type="cellIs" priority="1827" operator="equal" aboveAverage="0" equalAverage="0" bottom="0" percent="0" rank="0" text="" dxfId="0">
      <formula>1</formula>
    </cfRule>
  </conditionalFormatting>
  <conditionalFormatting sqref="Y127">
    <cfRule type="cellIs" priority="1828" operator="equal" aboveAverage="0" equalAverage="0" bottom="0" percent="0" rank="0" text="" dxfId="0">
      <formula>1</formula>
    </cfRule>
  </conditionalFormatting>
  <conditionalFormatting sqref="Y128">
    <cfRule type="cellIs" priority="1829" operator="equal" aboveAverage="0" equalAverage="0" bottom="0" percent="0" rank="0" text="" dxfId="0">
      <formula>1</formula>
    </cfRule>
  </conditionalFormatting>
  <conditionalFormatting sqref="Y129">
    <cfRule type="cellIs" priority="1830" operator="equal" aboveAverage="0" equalAverage="0" bottom="0" percent="0" rank="0" text="" dxfId="0">
      <formula>1</formula>
    </cfRule>
  </conditionalFormatting>
  <conditionalFormatting sqref="Y130">
    <cfRule type="cellIs" priority="1831" operator="equal" aboveAverage="0" equalAverage="0" bottom="0" percent="0" rank="0" text="" dxfId="0">
      <formula>1</formula>
    </cfRule>
  </conditionalFormatting>
  <conditionalFormatting sqref="Y131">
    <cfRule type="cellIs" priority="1832" operator="equal" aboveAverage="0" equalAverage="0" bottom="0" percent="0" rank="0" text="" dxfId="0">
      <formula>1</formula>
    </cfRule>
  </conditionalFormatting>
  <conditionalFormatting sqref="Y132">
    <cfRule type="cellIs" priority="1833" operator="equal" aboveAverage="0" equalAverage="0" bottom="0" percent="0" rank="0" text="" dxfId="0">
      <formula>1</formula>
    </cfRule>
  </conditionalFormatting>
  <conditionalFormatting sqref="Y133">
    <cfRule type="cellIs" priority="1834" operator="equal" aboveAverage="0" equalAverage="0" bottom="0" percent="0" rank="0" text="" dxfId="0">
      <formula>1</formula>
    </cfRule>
  </conditionalFormatting>
  <conditionalFormatting sqref="Y134">
    <cfRule type="cellIs" priority="1835" operator="equal" aboveAverage="0" equalAverage="0" bottom="0" percent="0" rank="0" text="" dxfId="0">
      <formula>1</formula>
    </cfRule>
  </conditionalFormatting>
  <conditionalFormatting sqref="Y135">
    <cfRule type="cellIs" priority="1836" operator="equal" aboveAverage="0" equalAverage="0" bottom="0" percent="0" rank="0" text="" dxfId="0">
      <formula>1</formula>
    </cfRule>
  </conditionalFormatting>
  <conditionalFormatting sqref="Y136">
    <cfRule type="cellIs" priority="1837" operator="equal" aboveAverage="0" equalAverage="0" bottom="0" percent="0" rank="0" text="" dxfId="0">
      <formula>1</formula>
    </cfRule>
  </conditionalFormatting>
  <conditionalFormatting sqref="Y137">
    <cfRule type="cellIs" priority="1838" operator="equal" aboveAverage="0" equalAverage="0" bottom="0" percent="0" rank="0" text="" dxfId="0">
      <formula>1</formula>
    </cfRule>
  </conditionalFormatting>
  <conditionalFormatting sqref="Y138">
    <cfRule type="cellIs" priority="1839" operator="equal" aboveAverage="0" equalAverage="0" bottom="0" percent="0" rank="0" text="" dxfId="0">
      <formula>1</formula>
    </cfRule>
  </conditionalFormatting>
  <conditionalFormatting sqref="Y139">
    <cfRule type="cellIs" priority="1840" operator="equal" aboveAverage="0" equalAverage="0" bottom="0" percent="0" rank="0" text="" dxfId="0">
      <formula>1</formula>
    </cfRule>
  </conditionalFormatting>
  <conditionalFormatting sqref="Y140">
    <cfRule type="cellIs" priority="1841" operator="equal" aboveAverage="0" equalAverage="0" bottom="0" percent="0" rank="0" text="" dxfId="0">
      <formula>1</formula>
    </cfRule>
  </conditionalFormatting>
  <conditionalFormatting sqref="Y141">
    <cfRule type="cellIs" priority="1842" operator="equal" aboveAverage="0" equalAverage="0" bottom="0" percent="0" rank="0" text="" dxfId="0">
      <formula>1</formula>
    </cfRule>
  </conditionalFormatting>
  <conditionalFormatting sqref="Y142">
    <cfRule type="cellIs" priority="1843" operator="equal" aboveAverage="0" equalAverage="0" bottom="0" percent="0" rank="0" text="" dxfId="0">
      <formula>1</formula>
    </cfRule>
  </conditionalFormatting>
  <conditionalFormatting sqref="Y143">
    <cfRule type="cellIs" priority="1844" operator="equal" aboveAverage="0" equalAverage="0" bottom="0" percent="0" rank="0" text="" dxfId="0">
      <formula>1</formula>
    </cfRule>
  </conditionalFormatting>
  <conditionalFormatting sqref="Y144">
    <cfRule type="cellIs" priority="1845" operator="equal" aboveAverage="0" equalAverage="0" bottom="0" percent="0" rank="0" text="" dxfId="0">
      <formula>1</formula>
    </cfRule>
  </conditionalFormatting>
  <conditionalFormatting sqref="Y145">
    <cfRule type="cellIs" priority="1846" operator="equal" aboveAverage="0" equalAverage="0" bottom="0" percent="0" rank="0" text="" dxfId="0">
      <formula>1</formula>
    </cfRule>
  </conditionalFormatting>
  <conditionalFormatting sqref="Y146">
    <cfRule type="cellIs" priority="1847" operator="equal" aboveAverage="0" equalAverage="0" bottom="0" percent="0" rank="0" text="" dxfId="0">
      <formula>1</formula>
    </cfRule>
  </conditionalFormatting>
  <conditionalFormatting sqref="Y147">
    <cfRule type="cellIs" priority="1848" operator="equal" aboveAverage="0" equalAverage="0" bottom="0" percent="0" rank="0" text="" dxfId="0">
      <formula>1</formula>
    </cfRule>
  </conditionalFormatting>
  <conditionalFormatting sqref="Y148">
    <cfRule type="cellIs" priority="1849" operator="equal" aboveAverage="0" equalAverage="0" bottom="0" percent="0" rank="0" text="" dxfId="0">
      <formula>1</formula>
    </cfRule>
  </conditionalFormatting>
  <conditionalFormatting sqref="Y149">
    <cfRule type="cellIs" priority="1850" operator="equal" aboveAverage="0" equalAverage="0" bottom="0" percent="0" rank="0" text="" dxfId="0">
      <formula>1</formula>
    </cfRule>
  </conditionalFormatting>
  <conditionalFormatting sqref="Y150">
    <cfRule type="cellIs" priority="1851" operator="equal" aboveAverage="0" equalAverage="0" bottom="0" percent="0" rank="0" text="" dxfId="0">
      <formula>1</formula>
    </cfRule>
  </conditionalFormatting>
  <conditionalFormatting sqref="Y151">
    <cfRule type="cellIs" priority="1852" operator="equal" aboveAverage="0" equalAverage="0" bottom="0" percent="0" rank="0" text="" dxfId="0">
      <formula>1</formula>
    </cfRule>
  </conditionalFormatting>
  <conditionalFormatting sqref="Y152">
    <cfRule type="cellIs" priority="1853" operator="equal" aboveAverage="0" equalAverage="0" bottom="0" percent="0" rank="0" text="" dxfId="0">
      <formula>1</formula>
    </cfRule>
  </conditionalFormatting>
  <conditionalFormatting sqref="Y153">
    <cfRule type="cellIs" priority="1854" operator="equal" aboveAverage="0" equalAverage="0" bottom="0" percent="0" rank="0" text="" dxfId="0">
      <formula>1</formula>
    </cfRule>
  </conditionalFormatting>
  <conditionalFormatting sqref="Y154">
    <cfRule type="cellIs" priority="1855" operator="equal" aboveAverage="0" equalAverage="0" bottom="0" percent="0" rank="0" text="" dxfId="0">
      <formula>1</formula>
    </cfRule>
  </conditionalFormatting>
  <conditionalFormatting sqref="Y155">
    <cfRule type="cellIs" priority="1856" operator="equal" aboveAverage="0" equalAverage="0" bottom="0" percent="0" rank="0" text="" dxfId="0">
      <formula>1</formula>
    </cfRule>
  </conditionalFormatting>
  <conditionalFormatting sqref="Y156">
    <cfRule type="cellIs" priority="1857" operator="equal" aboveAverage="0" equalAverage="0" bottom="0" percent="0" rank="0" text="" dxfId="0">
      <formula>1</formula>
    </cfRule>
  </conditionalFormatting>
  <conditionalFormatting sqref="Y157">
    <cfRule type="cellIs" priority="1858" operator="equal" aboveAverage="0" equalAverage="0" bottom="0" percent="0" rank="0" text="" dxfId="0">
      <formula>1</formula>
    </cfRule>
  </conditionalFormatting>
  <conditionalFormatting sqref="Y158">
    <cfRule type="cellIs" priority="1859" operator="equal" aboveAverage="0" equalAverage="0" bottom="0" percent="0" rank="0" text="" dxfId="0">
      <formula>1</formula>
    </cfRule>
  </conditionalFormatting>
  <conditionalFormatting sqref="Y159">
    <cfRule type="cellIs" priority="1860" operator="equal" aboveAverage="0" equalAverage="0" bottom="0" percent="0" rank="0" text="" dxfId="0">
      <formula>1</formula>
    </cfRule>
  </conditionalFormatting>
  <conditionalFormatting sqref="Y160">
    <cfRule type="cellIs" priority="1861" operator="equal" aboveAverage="0" equalAverage="0" bottom="0" percent="0" rank="0" text="" dxfId="0">
      <formula>1</formula>
    </cfRule>
  </conditionalFormatting>
  <conditionalFormatting sqref="Y161">
    <cfRule type="cellIs" priority="1862" operator="equal" aboveAverage="0" equalAverage="0" bottom="0" percent="0" rank="0" text="" dxfId="0">
      <formula>1</formula>
    </cfRule>
  </conditionalFormatting>
  <conditionalFormatting sqref="Y162">
    <cfRule type="cellIs" priority="1863" operator="equal" aboveAverage="0" equalAverage="0" bottom="0" percent="0" rank="0" text="" dxfId="0">
      <formula>1</formula>
    </cfRule>
  </conditionalFormatting>
  <conditionalFormatting sqref="Y163">
    <cfRule type="cellIs" priority="1864" operator="equal" aboveAverage="0" equalAverage="0" bottom="0" percent="0" rank="0" text="" dxfId="0">
      <formula>1</formula>
    </cfRule>
  </conditionalFormatting>
  <conditionalFormatting sqref="Y164">
    <cfRule type="cellIs" priority="1865" operator="equal" aboveAverage="0" equalAverage="0" bottom="0" percent="0" rank="0" text="" dxfId="0">
      <formula>1</formula>
    </cfRule>
  </conditionalFormatting>
  <conditionalFormatting sqref="Y165">
    <cfRule type="cellIs" priority="1866" operator="equal" aboveAverage="0" equalAverage="0" bottom="0" percent="0" rank="0" text="" dxfId="0">
      <formula>1</formula>
    </cfRule>
  </conditionalFormatting>
  <conditionalFormatting sqref="Y166">
    <cfRule type="cellIs" priority="1867" operator="equal" aboveAverage="0" equalAverage="0" bottom="0" percent="0" rank="0" text="" dxfId="0">
      <formula>1</formula>
    </cfRule>
  </conditionalFormatting>
  <conditionalFormatting sqref="Y167">
    <cfRule type="cellIs" priority="1868" operator="equal" aboveAverage="0" equalAverage="0" bottom="0" percent="0" rank="0" text="" dxfId="0">
      <formula>1</formula>
    </cfRule>
  </conditionalFormatting>
  <conditionalFormatting sqref="Y168">
    <cfRule type="cellIs" priority="1869" operator="equal" aboveAverage="0" equalAverage="0" bottom="0" percent="0" rank="0" text="" dxfId="0">
      <formula>1</formula>
    </cfRule>
  </conditionalFormatting>
  <conditionalFormatting sqref="Y169">
    <cfRule type="cellIs" priority="1870" operator="equal" aboveAverage="0" equalAverage="0" bottom="0" percent="0" rank="0" text="" dxfId="0">
      <formula>1</formula>
    </cfRule>
  </conditionalFormatting>
  <conditionalFormatting sqref="Y170">
    <cfRule type="cellIs" priority="1871" operator="equal" aboveAverage="0" equalAverage="0" bottom="0" percent="0" rank="0" text="" dxfId="0">
      <formula>1</formula>
    </cfRule>
  </conditionalFormatting>
  <conditionalFormatting sqref="Y171">
    <cfRule type="cellIs" priority="1872" operator="equal" aboveAverage="0" equalAverage="0" bottom="0" percent="0" rank="0" text="" dxfId="0">
      <formula>1</formula>
    </cfRule>
  </conditionalFormatting>
  <conditionalFormatting sqref="Y172">
    <cfRule type="cellIs" priority="1873" operator="equal" aboveAverage="0" equalAverage="0" bottom="0" percent="0" rank="0" text="" dxfId="0">
      <formula>1</formula>
    </cfRule>
  </conditionalFormatting>
  <conditionalFormatting sqref="Y173">
    <cfRule type="cellIs" priority="1874" operator="equal" aboveAverage="0" equalAverage="0" bottom="0" percent="0" rank="0" text="" dxfId="0">
      <formula>1</formula>
    </cfRule>
  </conditionalFormatting>
  <conditionalFormatting sqref="Y174">
    <cfRule type="cellIs" priority="1875" operator="equal" aboveAverage="0" equalAverage="0" bottom="0" percent="0" rank="0" text="" dxfId="0">
      <formula>1</formula>
    </cfRule>
  </conditionalFormatting>
  <conditionalFormatting sqref="Y175">
    <cfRule type="cellIs" priority="1876" operator="equal" aboveAverage="0" equalAverage="0" bottom="0" percent="0" rank="0" text="" dxfId="0">
      <formula>1</formula>
    </cfRule>
  </conditionalFormatting>
  <conditionalFormatting sqref="Y176">
    <cfRule type="cellIs" priority="1877" operator="equal" aboveAverage="0" equalAverage="0" bottom="0" percent="0" rank="0" text="" dxfId="0">
      <formula>1</formula>
    </cfRule>
  </conditionalFormatting>
  <conditionalFormatting sqref="Y177">
    <cfRule type="cellIs" priority="1878" operator="equal" aboveAverage="0" equalAverage="0" bottom="0" percent="0" rank="0" text="" dxfId="0">
      <formula>1</formula>
    </cfRule>
  </conditionalFormatting>
  <conditionalFormatting sqref="Y178">
    <cfRule type="cellIs" priority="1879" operator="equal" aboveAverage="0" equalAverage="0" bottom="0" percent="0" rank="0" text="" dxfId="0">
      <formula>1</formula>
    </cfRule>
  </conditionalFormatting>
  <conditionalFormatting sqref="Y179">
    <cfRule type="cellIs" priority="1880" operator="equal" aboveAverage="0" equalAverage="0" bottom="0" percent="0" rank="0" text="" dxfId="0">
      <formula>1</formula>
    </cfRule>
  </conditionalFormatting>
  <conditionalFormatting sqref="Y180">
    <cfRule type="cellIs" priority="1881" operator="equal" aboveAverage="0" equalAverage="0" bottom="0" percent="0" rank="0" text="" dxfId="0">
      <formula>1</formula>
    </cfRule>
  </conditionalFormatting>
  <conditionalFormatting sqref="Y181">
    <cfRule type="cellIs" priority="1882" operator="equal" aboveAverage="0" equalAverage="0" bottom="0" percent="0" rank="0" text="" dxfId="0">
      <formula>1</formula>
    </cfRule>
  </conditionalFormatting>
  <conditionalFormatting sqref="Y182">
    <cfRule type="cellIs" priority="1883" operator="equal" aboveAverage="0" equalAverage="0" bottom="0" percent="0" rank="0" text="" dxfId="0">
      <formula>1</formula>
    </cfRule>
  </conditionalFormatting>
  <conditionalFormatting sqref="Y183">
    <cfRule type="cellIs" priority="1884" operator="equal" aboveAverage="0" equalAverage="0" bottom="0" percent="0" rank="0" text="" dxfId="0">
      <formula>1</formula>
    </cfRule>
  </conditionalFormatting>
  <conditionalFormatting sqref="Y184">
    <cfRule type="cellIs" priority="1885" operator="equal" aboveAverage="0" equalAverage="0" bottom="0" percent="0" rank="0" text="" dxfId="0">
      <formula>1</formula>
    </cfRule>
  </conditionalFormatting>
  <conditionalFormatting sqref="Y185">
    <cfRule type="cellIs" priority="1886" operator="equal" aboveAverage="0" equalAverage="0" bottom="0" percent="0" rank="0" text="" dxfId="0">
      <formula>1</formula>
    </cfRule>
  </conditionalFormatting>
  <conditionalFormatting sqref="Y186">
    <cfRule type="cellIs" priority="1887" operator="equal" aboveAverage="0" equalAverage="0" bottom="0" percent="0" rank="0" text="" dxfId="0">
      <formula>1</formula>
    </cfRule>
  </conditionalFormatting>
  <conditionalFormatting sqref="Y187">
    <cfRule type="cellIs" priority="1888" operator="equal" aboveAverage="0" equalAverage="0" bottom="0" percent="0" rank="0" text="" dxfId="0">
      <formula>1</formula>
    </cfRule>
  </conditionalFormatting>
  <conditionalFormatting sqref="Y188">
    <cfRule type="cellIs" priority="1889" operator="equal" aboveAverage="0" equalAverage="0" bottom="0" percent="0" rank="0" text="" dxfId="0">
      <formula>1</formula>
    </cfRule>
  </conditionalFormatting>
  <conditionalFormatting sqref="Y189">
    <cfRule type="cellIs" priority="1890" operator="equal" aboveAverage="0" equalAverage="0" bottom="0" percent="0" rank="0" text="" dxfId="0">
      <formula>1</formula>
    </cfRule>
  </conditionalFormatting>
  <conditionalFormatting sqref="Y190">
    <cfRule type="cellIs" priority="1891" operator="equal" aboveAverage="0" equalAverage="0" bottom="0" percent="0" rank="0" text="" dxfId="0">
      <formula>1</formula>
    </cfRule>
  </conditionalFormatting>
  <conditionalFormatting sqref="Y191">
    <cfRule type="cellIs" priority="1892" operator="equal" aboveAverage="0" equalAverage="0" bottom="0" percent="0" rank="0" text="" dxfId="0">
      <formula>1</formula>
    </cfRule>
  </conditionalFormatting>
  <conditionalFormatting sqref="Y192">
    <cfRule type="cellIs" priority="1893" operator="equal" aboveAverage="0" equalAverage="0" bottom="0" percent="0" rank="0" text="" dxfId="0">
      <formula>1</formula>
    </cfRule>
  </conditionalFormatting>
  <conditionalFormatting sqref="Y193">
    <cfRule type="cellIs" priority="1894" operator="equal" aboveAverage="0" equalAverage="0" bottom="0" percent="0" rank="0" text="" dxfId="0">
      <formula>1</formula>
    </cfRule>
  </conditionalFormatting>
  <conditionalFormatting sqref="Z92">
    <cfRule type="cellIs" priority="1895" operator="equal" aboveAverage="0" equalAverage="0" bottom="0" percent="0" rank="0" text="" dxfId="0">
      <formula>1</formula>
    </cfRule>
  </conditionalFormatting>
  <conditionalFormatting sqref="Z93">
    <cfRule type="cellIs" priority="1896" operator="equal" aboveAverage="0" equalAverage="0" bottom="0" percent="0" rank="0" text="" dxfId="0">
      <formula>1</formula>
    </cfRule>
  </conditionalFormatting>
  <conditionalFormatting sqref="Z94">
    <cfRule type="cellIs" priority="1897" operator="equal" aboveAverage="0" equalAverage="0" bottom="0" percent="0" rank="0" text="" dxfId="0">
      <formula>1</formula>
    </cfRule>
  </conditionalFormatting>
  <conditionalFormatting sqref="Z95">
    <cfRule type="cellIs" priority="1898" operator="equal" aboveAverage="0" equalAverage="0" bottom="0" percent="0" rank="0" text="" dxfId="0">
      <formula>1</formula>
    </cfRule>
  </conditionalFormatting>
  <conditionalFormatting sqref="Z96">
    <cfRule type="cellIs" priority="1899" operator="equal" aboveAverage="0" equalAverage="0" bottom="0" percent="0" rank="0" text="" dxfId="0">
      <formula>1</formula>
    </cfRule>
  </conditionalFormatting>
  <conditionalFormatting sqref="Z97">
    <cfRule type="cellIs" priority="1900" operator="equal" aboveAverage="0" equalAverage="0" bottom="0" percent="0" rank="0" text="" dxfId="0">
      <formula>1</formula>
    </cfRule>
  </conditionalFormatting>
  <conditionalFormatting sqref="Z98">
    <cfRule type="cellIs" priority="1901" operator="equal" aboveAverage="0" equalAverage="0" bottom="0" percent="0" rank="0" text="" dxfId="0">
      <formula>1</formula>
    </cfRule>
  </conditionalFormatting>
  <conditionalFormatting sqref="Z99">
    <cfRule type="cellIs" priority="1902" operator="equal" aboveAverage="0" equalAverage="0" bottom="0" percent="0" rank="0" text="" dxfId="0">
      <formula>1</formula>
    </cfRule>
  </conditionalFormatting>
  <conditionalFormatting sqref="Z100">
    <cfRule type="cellIs" priority="1903" operator="equal" aboveAverage="0" equalAverage="0" bottom="0" percent="0" rank="0" text="" dxfId="0">
      <formula>1</formula>
    </cfRule>
  </conditionalFormatting>
  <conditionalFormatting sqref="Z101">
    <cfRule type="cellIs" priority="1904" operator="equal" aboveAverage="0" equalAverage="0" bottom="0" percent="0" rank="0" text="" dxfId="0">
      <formula>1</formula>
    </cfRule>
  </conditionalFormatting>
  <conditionalFormatting sqref="Z102">
    <cfRule type="cellIs" priority="1905" operator="equal" aboveAverage="0" equalAverage="0" bottom="0" percent="0" rank="0" text="" dxfId="0">
      <formula>1</formula>
    </cfRule>
  </conditionalFormatting>
  <conditionalFormatting sqref="Z103">
    <cfRule type="cellIs" priority="1906" operator="equal" aboveAverage="0" equalAverage="0" bottom="0" percent="0" rank="0" text="" dxfId="0">
      <formula>1</formula>
    </cfRule>
  </conditionalFormatting>
  <conditionalFormatting sqref="Z104">
    <cfRule type="cellIs" priority="1907" operator="equal" aboveAverage="0" equalAverage="0" bottom="0" percent="0" rank="0" text="" dxfId="0">
      <formula>1</formula>
    </cfRule>
  </conditionalFormatting>
  <conditionalFormatting sqref="Z105">
    <cfRule type="cellIs" priority="1908" operator="equal" aboveAverage="0" equalAverage="0" bottom="0" percent="0" rank="0" text="" dxfId="0">
      <formula>1</formula>
    </cfRule>
  </conditionalFormatting>
  <conditionalFormatting sqref="Z106">
    <cfRule type="cellIs" priority="1909" operator="equal" aboveAverage="0" equalAverage="0" bottom="0" percent="0" rank="0" text="" dxfId="0">
      <formula>1</formula>
    </cfRule>
  </conditionalFormatting>
  <conditionalFormatting sqref="Z107">
    <cfRule type="cellIs" priority="1910" operator="equal" aboveAverage="0" equalAverage="0" bottom="0" percent="0" rank="0" text="" dxfId="0">
      <formula>1</formula>
    </cfRule>
  </conditionalFormatting>
  <conditionalFormatting sqref="Z108">
    <cfRule type="cellIs" priority="1911" operator="equal" aboveAverage="0" equalAverage="0" bottom="0" percent="0" rank="0" text="" dxfId="0">
      <formula>1</formula>
    </cfRule>
  </conditionalFormatting>
  <conditionalFormatting sqref="Z109">
    <cfRule type="cellIs" priority="1912" operator="equal" aboveAverage="0" equalAverage="0" bottom="0" percent="0" rank="0" text="" dxfId="0">
      <formula>1</formula>
    </cfRule>
  </conditionalFormatting>
  <conditionalFormatting sqref="Z110">
    <cfRule type="cellIs" priority="1913" operator="equal" aboveAverage="0" equalAverage="0" bottom="0" percent="0" rank="0" text="" dxfId="0">
      <formula>1</formula>
    </cfRule>
  </conditionalFormatting>
  <conditionalFormatting sqref="Z111">
    <cfRule type="cellIs" priority="1914" operator="equal" aboveAverage="0" equalAverage="0" bottom="0" percent="0" rank="0" text="" dxfId="0">
      <formula>1</formula>
    </cfRule>
  </conditionalFormatting>
  <conditionalFormatting sqref="Z112">
    <cfRule type="cellIs" priority="1915" operator="equal" aboveAverage="0" equalAverage="0" bottom="0" percent="0" rank="0" text="" dxfId="0">
      <formula>1</formula>
    </cfRule>
  </conditionalFormatting>
  <conditionalFormatting sqref="Z113">
    <cfRule type="cellIs" priority="1916" operator="equal" aboveAverage="0" equalAverage="0" bottom="0" percent="0" rank="0" text="" dxfId="0">
      <formula>1</formula>
    </cfRule>
  </conditionalFormatting>
  <conditionalFormatting sqref="Z114">
    <cfRule type="cellIs" priority="1917" operator="equal" aboveAverage="0" equalAverage="0" bottom="0" percent="0" rank="0" text="" dxfId="0">
      <formula>1</formula>
    </cfRule>
  </conditionalFormatting>
  <conditionalFormatting sqref="Z115">
    <cfRule type="cellIs" priority="1918" operator="equal" aboveAverage="0" equalAverage="0" bottom="0" percent="0" rank="0" text="" dxfId="0">
      <formula>1</formula>
    </cfRule>
  </conditionalFormatting>
  <conditionalFormatting sqref="Z116">
    <cfRule type="cellIs" priority="1919" operator="equal" aboveAverage="0" equalAverage="0" bottom="0" percent="0" rank="0" text="" dxfId="0">
      <formula>1</formula>
    </cfRule>
  </conditionalFormatting>
  <conditionalFormatting sqref="Z117">
    <cfRule type="cellIs" priority="1920" operator="equal" aboveAverage="0" equalAverage="0" bottom="0" percent="0" rank="0" text="" dxfId="0">
      <formula>1</formula>
    </cfRule>
  </conditionalFormatting>
  <conditionalFormatting sqref="Z118">
    <cfRule type="cellIs" priority="1921" operator="equal" aboveAverage="0" equalAverage="0" bottom="0" percent="0" rank="0" text="" dxfId="0">
      <formula>1</formula>
    </cfRule>
  </conditionalFormatting>
  <conditionalFormatting sqref="Z119">
    <cfRule type="cellIs" priority="1922" operator="equal" aboveAverage="0" equalAverage="0" bottom="0" percent="0" rank="0" text="" dxfId="0">
      <formula>1</formula>
    </cfRule>
  </conditionalFormatting>
  <conditionalFormatting sqref="Z120">
    <cfRule type="cellIs" priority="1923" operator="equal" aboveAverage="0" equalAverage="0" bottom="0" percent="0" rank="0" text="" dxfId="0">
      <formula>1</formula>
    </cfRule>
  </conditionalFormatting>
  <conditionalFormatting sqref="Z121">
    <cfRule type="cellIs" priority="1924" operator="equal" aboveAverage="0" equalAverage="0" bottom="0" percent="0" rank="0" text="" dxfId="0">
      <formula>1</formula>
    </cfRule>
  </conditionalFormatting>
  <conditionalFormatting sqref="Z122">
    <cfRule type="cellIs" priority="1925" operator="equal" aboveAverage="0" equalAverage="0" bottom="0" percent="0" rank="0" text="" dxfId="0">
      <formula>1</formula>
    </cfRule>
  </conditionalFormatting>
  <conditionalFormatting sqref="Z123">
    <cfRule type="cellIs" priority="1926" operator="equal" aboveAverage="0" equalAverage="0" bottom="0" percent="0" rank="0" text="" dxfId="0">
      <formula>1</formula>
    </cfRule>
  </conditionalFormatting>
  <conditionalFormatting sqref="Z124">
    <cfRule type="cellIs" priority="1927" operator="equal" aboveAverage="0" equalAverage="0" bottom="0" percent="0" rank="0" text="" dxfId="0">
      <formula>1</formula>
    </cfRule>
  </conditionalFormatting>
  <conditionalFormatting sqref="Z125">
    <cfRule type="cellIs" priority="1928" operator="equal" aboveAverage="0" equalAverage="0" bottom="0" percent="0" rank="0" text="" dxfId="0">
      <formula>1</formula>
    </cfRule>
  </conditionalFormatting>
  <conditionalFormatting sqref="Z126">
    <cfRule type="cellIs" priority="1929" operator="equal" aboveAverage="0" equalAverage="0" bottom="0" percent="0" rank="0" text="" dxfId="0">
      <formula>1</formula>
    </cfRule>
  </conditionalFormatting>
  <conditionalFormatting sqref="Z127">
    <cfRule type="cellIs" priority="1930" operator="equal" aboveAverage="0" equalAverage="0" bottom="0" percent="0" rank="0" text="" dxfId="0">
      <formula>1</formula>
    </cfRule>
  </conditionalFormatting>
  <conditionalFormatting sqref="Z128">
    <cfRule type="cellIs" priority="1931" operator="equal" aboveAverage="0" equalAverage="0" bottom="0" percent="0" rank="0" text="" dxfId="0">
      <formula>1</formula>
    </cfRule>
  </conditionalFormatting>
  <conditionalFormatting sqref="Z129">
    <cfRule type="cellIs" priority="1932" operator="equal" aboveAverage="0" equalAverage="0" bottom="0" percent="0" rank="0" text="" dxfId="0">
      <formula>1</formula>
    </cfRule>
  </conditionalFormatting>
  <conditionalFormatting sqref="Z130">
    <cfRule type="cellIs" priority="1933" operator="equal" aboveAverage="0" equalAverage="0" bottom="0" percent="0" rank="0" text="" dxfId="0">
      <formula>1</formula>
    </cfRule>
  </conditionalFormatting>
  <conditionalFormatting sqref="Z131">
    <cfRule type="cellIs" priority="1934" operator="equal" aboveAverage="0" equalAverage="0" bottom="0" percent="0" rank="0" text="" dxfId="0">
      <formula>1</formula>
    </cfRule>
  </conditionalFormatting>
  <conditionalFormatting sqref="Z132">
    <cfRule type="cellIs" priority="1935" operator="equal" aboveAverage="0" equalAverage="0" bottom="0" percent="0" rank="0" text="" dxfId="0">
      <formula>1</formula>
    </cfRule>
  </conditionalFormatting>
  <conditionalFormatting sqref="Z133">
    <cfRule type="cellIs" priority="1936" operator="equal" aboveAverage="0" equalAverage="0" bottom="0" percent="0" rank="0" text="" dxfId="0">
      <formula>1</formula>
    </cfRule>
  </conditionalFormatting>
  <conditionalFormatting sqref="Z134">
    <cfRule type="cellIs" priority="1937" operator="equal" aboveAverage="0" equalAverage="0" bottom="0" percent="0" rank="0" text="" dxfId="0">
      <formula>1</formula>
    </cfRule>
  </conditionalFormatting>
  <conditionalFormatting sqref="Z135">
    <cfRule type="cellIs" priority="1938" operator="equal" aboveAverage="0" equalAverage="0" bottom="0" percent="0" rank="0" text="" dxfId="0">
      <formula>1</formula>
    </cfRule>
  </conditionalFormatting>
  <conditionalFormatting sqref="Z136">
    <cfRule type="cellIs" priority="1939" operator="equal" aboveAverage="0" equalAverage="0" bottom="0" percent="0" rank="0" text="" dxfId="0">
      <formula>1</formula>
    </cfRule>
  </conditionalFormatting>
  <conditionalFormatting sqref="Z137">
    <cfRule type="cellIs" priority="1940" operator="equal" aboveAverage="0" equalAverage="0" bottom="0" percent="0" rank="0" text="" dxfId="0">
      <formula>1</formula>
    </cfRule>
  </conditionalFormatting>
  <conditionalFormatting sqref="Z138">
    <cfRule type="cellIs" priority="1941" operator="equal" aboveAverage="0" equalAverage="0" bottom="0" percent="0" rank="0" text="" dxfId="0">
      <formula>1</formula>
    </cfRule>
  </conditionalFormatting>
  <conditionalFormatting sqref="Z139">
    <cfRule type="cellIs" priority="1942" operator="equal" aboveAverage="0" equalAverage="0" bottom="0" percent="0" rank="0" text="" dxfId="0">
      <formula>1</formula>
    </cfRule>
  </conditionalFormatting>
  <conditionalFormatting sqref="Z140">
    <cfRule type="cellIs" priority="1943" operator="equal" aboveAverage="0" equalAverage="0" bottom="0" percent="0" rank="0" text="" dxfId="0">
      <formula>1</formula>
    </cfRule>
  </conditionalFormatting>
  <conditionalFormatting sqref="Z141">
    <cfRule type="cellIs" priority="1944" operator="equal" aboveAverage="0" equalAverage="0" bottom="0" percent="0" rank="0" text="" dxfId="0">
      <formula>1</formula>
    </cfRule>
  </conditionalFormatting>
  <conditionalFormatting sqref="Z142">
    <cfRule type="cellIs" priority="1945" operator="equal" aboveAverage="0" equalAverage="0" bottom="0" percent="0" rank="0" text="" dxfId="0">
      <formula>1</formula>
    </cfRule>
  </conditionalFormatting>
  <conditionalFormatting sqref="Z143">
    <cfRule type="cellIs" priority="1946" operator="equal" aboveAverage="0" equalAverage="0" bottom="0" percent="0" rank="0" text="" dxfId="0">
      <formula>1</formula>
    </cfRule>
  </conditionalFormatting>
  <conditionalFormatting sqref="Z144">
    <cfRule type="cellIs" priority="1947" operator="equal" aboveAverage="0" equalAverage="0" bottom="0" percent="0" rank="0" text="" dxfId="0">
      <formula>1</formula>
    </cfRule>
  </conditionalFormatting>
  <conditionalFormatting sqref="Z145">
    <cfRule type="cellIs" priority="1948" operator="equal" aboveAverage="0" equalAverage="0" bottom="0" percent="0" rank="0" text="" dxfId="0">
      <formula>1</formula>
    </cfRule>
  </conditionalFormatting>
  <conditionalFormatting sqref="Z146">
    <cfRule type="cellIs" priority="1949" operator="equal" aboveAverage="0" equalAverage="0" bottom="0" percent="0" rank="0" text="" dxfId="0">
      <formula>1</formula>
    </cfRule>
  </conditionalFormatting>
  <conditionalFormatting sqref="Z147">
    <cfRule type="cellIs" priority="1950" operator="equal" aboveAverage="0" equalAverage="0" bottom="0" percent="0" rank="0" text="" dxfId="0">
      <formula>1</formula>
    </cfRule>
  </conditionalFormatting>
  <conditionalFormatting sqref="Z148">
    <cfRule type="cellIs" priority="1951" operator="equal" aboveAverage="0" equalAverage="0" bottom="0" percent="0" rank="0" text="" dxfId="0">
      <formula>1</formula>
    </cfRule>
  </conditionalFormatting>
  <conditionalFormatting sqref="Z149">
    <cfRule type="cellIs" priority="1952" operator="equal" aboveAverage="0" equalAverage="0" bottom="0" percent="0" rank="0" text="" dxfId="0">
      <formula>1</formula>
    </cfRule>
  </conditionalFormatting>
  <conditionalFormatting sqref="Z150">
    <cfRule type="cellIs" priority="1953" operator="equal" aboveAverage="0" equalAverage="0" bottom="0" percent="0" rank="0" text="" dxfId="0">
      <formula>1</formula>
    </cfRule>
  </conditionalFormatting>
  <conditionalFormatting sqref="Z151">
    <cfRule type="cellIs" priority="1954" operator="equal" aboveAverage="0" equalAverage="0" bottom="0" percent="0" rank="0" text="" dxfId="0">
      <formula>1</formula>
    </cfRule>
  </conditionalFormatting>
  <conditionalFormatting sqref="Z152">
    <cfRule type="cellIs" priority="1955" operator="equal" aboveAverage="0" equalAverage="0" bottom="0" percent="0" rank="0" text="" dxfId="0">
      <formula>1</formula>
    </cfRule>
  </conditionalFormatting>
  <conditionalFormatting sqref="Z153">
    <cfRule type="cellIs" priority="1956" operator="equal" aboveAverage="0" equalAverage="0" bottom="0" percent="0" rank="0" text="" dxfId="0">
      <formula>1</formula>
    </cfRule>
  </conditionalFormatting>
  <conditionalFormatting sqref="Z154">
    <cfRule type="cellIs" priority="1957" operator="equal" aboveAverage="0" equalAverage="0" bottom="0" percent="0" rank="0" text="" dxfId="0">
      <formula>1</formula>
    </cfRule>
  </conditionalFormatting>
  <conditionalFormatting sqref="Z155">
    <cfRule type="cellIs" priority="1958" operator="equal" aboveAverage="0" equalAverage="0" bottom="0" percent="0" rank="0" text="" dxfId="0">
      <formula>1</formula>
    </cfRule>
  </conditionalFormatting>
  <conditionalFormatting sqref="Z156">
    <cfRule type="cellIs" priority="1959" operator="equal" aboveAverage="0" equalAverage="0" bottom="0" percent="0" rank="0" text="" dxfId="0">
      <formula>1</formula>
    </cfRule>
  </conditionalFormatting>
  <conditionalFormatting sqref="Z157">
    <cfRule type="cellIs" priority="1960" operator="equal" aboveAverage="0" equalAverage="0" bottom="0" percent="0" rank="0" text="" dxfId="0">
      <formula>1</formula>
    </cfRule>
  </conditionalFormatting>
  <conditionalFormatting sqref="Z158">
    <cfRule type="cellIs" priority="1961" operator="equal" aboveAverage="0" equalAverage="0" bottom="0" percent="0" rank="0" text="" dxfId="0">
      <formula>1</formula>
    </cfRule>
  </conditionalFormatting>
  <conditionalFormatting sqref="Z159">
    <cfRule type="cellIs" priority="1962" operator="equal" aboveAverage="0" equalAverage="0" bottom="0" percent="0" rank="0" text="" dxfId="0">
      <formula>1</formula>
    </cfRule>
  </conditionalFormatting>
  <conditionalFormatting sqref="Z160">
    <cfRule type="cellIs" priority="1963" operator="equal" aboveAverage="0" equalAverage="0" bottom="0" percent="0" rank="0" text="" dxfId="0">
      <formula>1</formula>
    </cfRule>
  </conditionalFormatting>
  <conditionalFormatting sqref="Z161">
    <cfRule type="cellIs" priority="1964" operator="equal" aboveAverage="0" equalAverage="0" bottom="0" percent="0" rank="0" text="" dxfId="0">
      <formula>1</formula>
    </cfRule>
  </conditionalFormatting>
  <conditionalFormatting sqref="Z162">
    <cfRule type="cellIs" priority="1965" operator="equal" aboveAverage="0" equalAverage="0" bottom="0" percent="0" rank="0" text="" dxfId="0">
      <formula>1</formula>
    </cfRule>
  </conditionalFormatting>
  <conditionalFormatting sqref="Z163">
    <cfRule type="cellIs" priority="1966" operator="equal" aboveAverage="0" equalAverage="0" bottom="0" percent="0" rank="0" text="" dxfId="0">
      <formula>1</formula>
    </cfRule>
  </conditionalFormatting>
  <conditionalFormatting sqref="Z164">
    <cfRule type="cellIs" priority="1967" operator="equal" aboveAverage="0" equalAverage="0" bottom="0" percent="0" rank="0" text="" dxfId="0">
      <formula>1</formula>
    </cfRule>
  </conditionalFormatting>
  <conditionalFormatting sqref="Z165">
    <cfRule type="cellIs" priority="1968" operator="equal" aboveAverage="0" equalAverage="0" bottom="0" percent="0" rank="0" text="" dxfId="0">
      <formula>1</formula>
    </cfRule>
  </conditionalFormatting>
  <conditionalFormatting sqref="Z166">
    <cfRule type="cellIs" priority="1969" operator="equal" aboveAverage="0" equalAverage="0" bottom="0" percent="0" rank="0" text="" dxfId="0">
      <formula>1</formula>
    </cfRule>
  </conditionalFormatting>
  <conditionalFormatting sqref="Z167">
    <cfRule type="cellIs" priority="1970" operator="equal" aboveAverage="0" equalAverage="0" bottom="0" percent="0" rank="0" text="" dxfId="0">
      <formula>1</formula>
    </cfRule>
  </conditionalFormatting>
  <conditionalFormatting sqref="Z168">
    <cfRule type="cellIs" priority="1971" operator="equal" aboveAverage="0" equalAverage="0" bottom="0" percent="0" rank="0" text="" dxfId="0">
      <formula>1</formula>
    </cfRule>
  </conditionalFormatting>
  <conditionalFormatting sqref="Z169">
    <cfRule type="cellIs" priority="1972" operator="equal" aboveAverage="0" equalAverage="0" bottom="0" percent="0" rank="0" text="" dxfId="0">
      <formula>1</formula>
    </cfRule>
  </conditionalFormatting>
  <conditionalFormatting sqref="Z170">
    <cfRule type="cellIs" priority="1973" operator="equal" aboveAverage="0" equalAverage="0" bottom="0" percent="0" rank="0" text="" dxfId="0">
      <formula>1</formula>
    </cfRule>
  </conditionalFormatting>
  <conditionalFormatting sqref="Z171">
    <cfRule type="cellIs" priority="1974" operator="equal" aboveAverage="0" equalAverage="0" bottom="0" percent="0" rank="0" text="" dxfId="0">
      <formula>1</formula>
    </cfRule>
  </conditionalFormatting>
  <conditionalFormatting sqref="Z172">
    <cfRule type="cellIs" priority="1975" operator="equal" aboveAverage="0" equalAverage="0" bottom="0" percent="0" rank="0" text="" dxfId="0">
      <formula>1</formula>
    </cfRule>
  </conditionalFormatting>
  <conditionalFormatting sqref="Z173">
    <cfRule type="cellIs" priority="1976" operator="equal" aboveAverage="0" equalAverage="0" bottom="0" percent="0" rank="0" text="" dxfId="0">
      <formula>1</formula>
    </cfRule>
  </conditionalFormatting>
  <conditionalFormatting sqref="Z174">
    <cfRule type="cellIs" priority="1977" operator="equal" aboveAverage="0" equalAverage="0" bottom="0" percent="0" rank="0" text="" dxfId="0">
      <formula>1</formula>
    </cfRule>
  </conditionalFormatting>
  <conditionalFormatting sqref="Z175">
    <cfRule type="cellIs" priority="1978" operator="equal" aboveAverage="0" equalAverage="0" bottom="0" percent="0" rank="0" text="" dxfId="0">
      <formula>1</formula>
    </cfRule>
  </conditionalFormatting>
  <conditionalFormatting sqref="Z176">
    <cfRule type="cellIs" priority="1979" operator="equal" aboveAverage="0" equalAverage="0" bottom="0" percent="0" rank="0" text="" dxfId="0">
      <formula>1</formula>
    </cfRule>
  </conditionalFormatting>
  <conditionalFormatting sqref="Z177">
    <cfRule type="cellIs" priority="1980" operator="equal" aboveAverage="0" equalAverage="0" bottom="0" percent="0" rank="0" text="" dxfId="0">
      <formula>1</formula>
    </cfRule>
  </conditionalFormatting>
  <conditionalFormatting sqref="Z178">
    <cfRule type="cellIs" priority="1981" operator="equal" aboveAverage="0" equalAverage="0" bottom="0" percent="0" rank="0" text="" dxfId="0">
      <formula>1</formula>
    </cfRule>
  </conditionalFormatting>
  <conditionalFormatting sqref="Z179">
    <cfRule type="cellIs" priority="1982" operator="equal" aboveAverage="0" equalAverage="0" bottom="0" percent="0" rank="0" text="" dxfId="0">
      <formula>1</formula>
    </cfRule>
  </conditionalFormatting>
  <conditionalFormatting sqref="Z180">
    <cfRule type="cellIs" priority="1983" operator="equal" aboveAverage="0" equalAverage="0" bottom="0" percent="0" rank="0" text="" dxfId="0">
      <formula>1</formula>
    </cfRule>
  </conditionalFormatting>
  <conditionalFormatting sqref="Z181">
    <cfRule type="cellIs" priority="1984" operator="equal" aboveAverage="0" equalAverage="0" bottom="0" percent="0" rank="0" text="" dxfId="0">
      <formula>1</formula>
    </cfRule>
  </conditionalFormatting>
  <conditionalFormatting sqref="Z182">
    <cfRule type="cellIs" priority="1985" operator="equal" aboveAverage="0" equalAverage="0" bottom="0" percent="0" rank="0" text="" dxfId="0">
      <formula>1</formula>
    </cfRule>
  </conditionalFormatting>
  <conditionalFormatting sqref="Z183">
    <cfRule type="cellIs" priority="1986" operator="equal" aboveAverage="0" equalAverage="0" bottom="0" percent="0" rank="0" text="" dxfId="0">
      <formula>1</formula>
    </cfRule>
  </conditionalFormatting>
  <conditionalFormatting sqref="Z184">
    <cfRule type="cellIs" priority="1987" operator="equal" aboveAverage="0" equalAverage="0" bottom="0" percent="0" rank="0" text="" dxfId="0">
      <formula>1</formula>
    </cfRule>
  </conditionalFormatting>
  <conditionalFormatting sqref="Z185">
    <cfRule type="cellIs" priority="1988" operator="equal" aboveAverage="0" equalAverage="0" bottom="0" percent="0" rank="0" text="" dxfId="0">
      <formula>1</formula>
    </cfRule>
  </conditionalFormatting>
  <conditionalFormatting sqref="Z186">
    <cfRule type="cellIs" priority="1989" operator="equal" aboveAverage="0" equalAverage="0" bottom="0" percent="0" rank="0" text="" dxfId="0">
      <formula>1</formula>
    </cfRule>
  </conditionalFormatting>
  <conditionalFormatting sqref="Z187">
    <cfRule type="cellIs" priority="1990" operator="equal" aboveAverage="0" equalAverage="0" bottom="0" percent="0" rank="0" text="" dxfId="0">
      <formula>1</formula>
    </cfRule>
  </conditionalFormatting>
  <conditionalFormatting sqref="Z188">
    <cfRule type="cellIs" priority="1991" operator="equal" aboveAverage="0" equalAverage="0" bottom="0" percent="0" rank="0" text="" dxfId="0">
      <formula>1</formula>
    </cfRule>
  </conditionalFormatting>
  <conditionalFormatting sqref="Z189">
    <cfRule type="cellIs" priority="1992" operator="equal" aboveAverage="0" equalAverage="0" bottom="0" percent="0" rank="0" text="" dxfId="0">
      <formula>1</formula>
    </cfRule>
  </conditionalFormatting>
  <conditionalFormatting sqref="Z190">
    <cfRule type="cellIs" priority="1993" operator="equal" aboveAverage="0" equalAverage="0" bottom="0" percent="0" rank="0" text="" dxfId="0">
      <formula>1</formula>
    </cfRule>
  </conditionalFormatting>
  <conditionalFormatting sqref="Z191">
    <cfRule type="cellIs" priority="1994" operator="equal" aboveAverage="0" equalAverage="0" bottom="0" percent="0" rank="0" text="" dxfId="0">
      <formula>1</formula>
    </cfRule>
  </conditionalFormatting>
  <conditionalFormatting sqref="Z192">
    <cfRule type="cellIs" priority="1995" operator="equal" aboveAverage="0" equalAverage="0" bottom="0" percent="0" rank="0" text="" dxfId="0">
      <formula>1</formula>
    </cfRule>
  </conditionalFormatting>
  <conditionalFormatting sqref="Z193">
    <cfRule type="cellIs" priority="1996" operator="equal" aboveAverage="0" equalAverage="0" bottom="0" percent="0" rank="0" text="" dxfId="0">
      <formula>1</formula>
    </cfRule>
  </conditionalFormatting>
  <conditionalFormatting sqref="AA92">
    <cfRule type="cellIs" priority="1997" operator="equal" aboveAverage="0" equalAverage="0" bottom="0" percent="0" rank="0" text="" dxfId="0">
      <formula>1</formula>
    </cfRule>
  </conditionalFormatting>
  <conditionalFormatting sqref="AA93">
    <cfRule type="cellIs" priority="1998" operator="equal" aboveAverage="0" equalAverage="0" bottom="0" percent="0" rank="0" text="" dxfId="0">
      <formula>1</formula>
    </cfRule>
  </conditionalFormatting>
  <conditionalFormatting sqref="AA94">
    <cfRule type="cellIs" priority="1999" operator="equal" aboveAverage="0" equalAverage="0" bottom="0" percent="0" rank="0" text="" dxfId="0">
      <formula>1</formula>
    </cfRule>
  </conditionalFormatting>
  <conditionalFormatting sqref="AA95">
    <cfRule type="cellIs" priority="2000" operator="equal" aboveAverage="0" equalAverage="0" bottom="0" percent="0" rank="0" text="" dxfId="0">
      <formula>1</formula>
    </cfRule>
  </conditionalFormatting>
  <conditionalFormatting sqref="AA96">
    <cfRule type="cellIs" priority="2001" operator="equal" aboveAverage="0" equalAverage="0" bottom="0" percent="0" rank="0" text="" dxfId="0">
      <formula>1</formula>
    </cfRule>
  </conditionalFormatting>
  <conditionalFormatting sqref="AA97">
    <cfRule type="cellIs" priority="2002" operator="equal" aboveAverage="0" equalAverage="0" bottom="0" percent="0" rank="0" text="" dxfId="0">
      <formula>1</formula>
    </cfRule>
  </conditionalFormatting>
  <conditionalFormatting sqref="AA98">
    <cfRule type="cellIs" priority="2003" operator="equal" aboveAverage="0" equalAverage="0" bottom="0" percent="0" rank="0" text="" dxfId="0">
      <formula>1</formula>
    </cfRule>
  </conditionalFormatting>
  <conditionalFormatting sqref="AA99">
    <cfRule type="cellIs" priority="2004" operator="equal" aboveAverage="0" equalAverage="0" bottom="0" percent="0" rank="0" text="" dxfId="0">
      <formula>1</formula>
    </cfRule>
  </conditionalFormatting>
  <conditionalFormatting sqref="AA100">
    <cfRule type="cellIs" priority="2005" operator="equal" aboveAverage="0" equalAverage="0" bottom="0" percent="0" rank="0" text="" dxfId="0">
      <formula>1</formula>
    </cfRule>
  </conditionalFormatting>
  <conditionalFormatting sqref="AA101">
    <cfRule type="cellIs" priority="2006" operator="equal" aboveAverage="0" equalAverage="0" bottom="0" percent="0" rank="0" text="" dxfId="0">
      <formula>1</formula>
    </cfRule>
  </conditionalFormatting>
  <conditionalFormatting sqref="AA102">
    <cfRule type="cellIs" priority="2007" operator="equal" aboveAverage="0" equalAverage="0" bottom="0" percent="0" rank="0" text="" dxfId="0">
      <formula>1</formula>
    </cfRule>
  </conditionalFormatting>
  <conditionalFormatting sqref="AA103">
    <cfRule type="cellIs" priority="2008" operator="equal" aboveAverage="0" equalAverage="0" bottom="0" percent="0" rank="0" text="" dxfId="0">
      <formula>1</formula>
    </cfRule>
  </conditionalFormatting>
  <conditionalFormatting sqref="AA104">
    <cfRule type="cellIs" priority="2009" operator="equal" aboveAverage="0" equalAverage="0" bottom="0" percent="0" rank="0" text="" dxfId="0">
      <formula>1</formula>
    </cfRule>
  </conditionalFormatting>
  <conditionalFormatting sqref="AA105">
    <cfRule type="cellIs" priority="2010" operator="equal" aboveAverage="0" equalAverage="0" bottom="0" percent="0" rank="0" text="" dxfId="0">
      <formula>1</formula>
    </cfRule>
  </conditionalFormatting>
  <conditionalFormatting sqref="AA106">
    <cfRule type="cellIs" priority="2011" operator="equal" aboveAverage="0" equalAverage="0" bottom="0" percent="0" rank="0" text="" dxfId="0">
      <formula>1</formula>
    </cfRule>
  </conditionalFormatting>
  <conditionalFormatting sqref="AA107">
    <cfRule type="cellIs" priority="2012" operator="equal" aboveAverage="0" equalAverage="0" bottom="0" percent="0" rank="0" text="" dxfId="0">
      <formula>1</formula>
    </cfRule>
  </conditionalFormatting>
  <conditionalFormatting sqref="AA108">
    <cfRule type="cellIs" priority="2013" operator="equal" aboveAverage="0" equalAverage="0" bottom="0" percent="0" rank="0" text="" dxfId="0">
      <formula>1</formula>
    </cfRule>
  </conditionalFormatting>
  <conditionalFormatting sqref="AA109">
    <cfRule type="cellIs" priority="2014" operator="equal" aboveAverage="0" equalAverage="0" bottom="0" percent="0" rank="0" text="" dxfId="0">
      <formula>1</formula>
    </cfRule>
  </conditionalFormatting>
  <conditionalFormatting sqref="AA110">
    <cfRule type="cellIs" priority="2015" operator="equal" aboveAverage="0" equalAverage="0" bottom="0" percent="0" rank="0" text="" dxfId="0">
      <formula>1</formula>
    </cfRule>
  </conditionalFormatting>
  <conditionalFormatting sqref="AA111">
    <cfRule type="cellIs" priority="2016" operator="equal" aboveAverage="0" equalAverage="0" bottom="0" percent="0" rank="0" text="" dxfId="0">
      <formula>1</formula>
    </cfRule>
  </conditionalFormatting>
  <conditionalFormatting sqref="AA112">
    <cfRule type="cellIs" priority="2017" operator="equal" aboveAverage="0" equalAverage="0" bottom="0" percent="0" rank="0" text="" dxfId="0">
      <formula>1</formula>
    </cfRule>
  </conditionalFormatting>
  <conditionalFormatting sqref="AA113">
    <cfRule type="cellIs" priority="2018" operator="equal" aboveAverage="0" equalAverage="0" bottom="0" percent="0" rank="0" text="" dxfId="0">
      <formula>1</formula>
    </cfRule>
  </conditionalFormatting>
  <conditionalFormatting sqref="AA114">
    <cfRule type="cellIs" priority="2019" operator="equal" aboveAverage="0" equalAverage="0" bottom="0" percent="0" rank="0" text="" dxfId="0">
      <formula>1</formula>
    </cfRule>
  </conditionalFormatting>
  <conditionalFormatting sqref="AA115">
    <cfRule type="cellIs" priority="2020" operator="equal" aboveAverage="0" equalAverage="0" bottom="0" percent="0" rank="0" text="" dxfId="0">
      <formula>1</formula>
    </cfRule>
  </conditionalFormatting>
  <conditionalFormatting sqref="AA116">
    <cfRule type="cellIs" priority="2021" operator="equal" aboveAverage="0" equalAverage="0" bottom="0" percent="0" rank="0" text="" dxfId="0">
      <formula>1</formula>
    </cfRule>
  </conditionalFormatting>
  <conditionalFormatting sqref="AA117">
    <cfRule type="cellIs" priority="2022" operator="equal" aboveAverage="0" equalAverage="0" bottom="0" percent="0" rank="0" text="" dxfId="0">
      <formula>1</formula>
    </cfRule>
  </conditionalFormatting>
  <conditionalFormatting sqref="AA118">
    <cfRule type="cellIs" priority="2023" operator="equal" aboveAverage="0" equalAverage="0" bottom="0" percent="0" rank="0" text="" dxfId="0">
      <formula>1</formula>
    </cfRule>
  </conditionalFormatting>
  <conditionalFormatting sqref="AA119">
    <cfRule type="cellIs" priority="2024" operator="equal" aboveAverage="0" equalAverage="0" bottom="0" percent="0" rank="0" text="" dxfId="0">
      <formula>1</formula>
    </cfRule>
  </conditionalFormatting>
  <conditionalFormatting sqref="AA120">
    <cfRule type="cellIs" priority="2025" operator="equal" aboveAverage="0" equalAverage="0" bottom="0" percent="0" rank="0" text="" dxfId="0">
      <formula>1</formula>
    </cfRule>
  </conditionalFormatting>
  <conditionalFormatting sqref="AA121">
    <cfRule type="cellIs" priority="2026" operator="equal" aboveAverage="0" equalAverage="0" bottom="0" percent="0" rank="0" text="" dxfId="0">
      <formula>1</formula>
    </cfRule>
  </conditionalFormatting>
  <conditionalFormatting sqref="AA122">
    <cfRule type="cellIs" priority="2027" operator="equal" aboveAverage="0" equalAverage="0" bottom="0" percent="0" rank="0" text="" dxfId="0">
      <formula>1</formula>
    </cfRule>
  </conditionalFormatting>
  <conditionalFormatting sqref="AA123">
    <cfRule type="cellIs" priority="2028" operator="equal" aboveAverage="0" equalAverage="0" bottom="0" percent="0" rank="0" text="" dxfId="0">
      <formula>1</formula>
    </cfRule>
  </conditionalFormatting>
  <conditionalFormatting sqref="AA124">
    <cfRule type="cellIs" priority="2029" operator="equal" aboveAverage="0" equalAverage="0" bottom="0" percent="0" rank="0" text="" dxfId="0">
      <formula>1</formula>
    </cfRule>
  </conditionalFormatting>
  <conditionalFormatting sqref="AA125">
    <cfRule type="cellIs" priority="2030" operator="equal" aboveAverage="0" equalAverage="0" bottom="0" percent="0" rank="0" text="" dxfId="0">
      <formula>1</formula>
    </cfRule>
  </conditionalFormatting>
  <conditionalFormatting sqref="AA126">
    <cfRule type="cellIs" priority="2031" operator="equal" aboveAverage="0" equalAverage="0" bottom="0" percent="0" rank="0" text="" dxfId="0">
      <formula>1</formula>
    </cfRule>
  </conditionalFormatting>
  <conditionalFormatting sqref="AA127">
    <cfRule type="cellIs" priority="2032" operator="equal" aboveAverage="0" equalAverage="0" bottom="0" percent="0" rank="0" text="" dxfId="0">
      <formula>1</formula>
    </cfRule>
  </conditionalFormatting>
  <conditionalFormatting sqref="AA128">
    <cfRule type="cellIs" priority="2033" operator="equal" aboveAverage="0" equalAverage="0" bottom="0" percent="0" rank="0" text="" dxfId="0">
      <formula>1</formula>
    </cfRule>
  </conditionalFormatting>
  <conditionalFormatting sqref="AA129">
    <cfRule type="cellIs" priority="2034" operator="equal" aboveAverage="0" equalAverage="0" bottom="0" percent="0" rank="0" text="" dxfId="0">
      <formula>1</formula>
    </cfRule>
  </conditionalFormatting>
  <conditionalFormatting sqref="AA130">
    <cfRule type="cellIs" priority="2035" operator="equal" aboveAverage="0" equalAverage="0" bottom="0" percent="0" rank="0" text="" dxfId="0">
      <formula>1</formula>
    </cfRule>
  </conditionalFormatting>
  <conditionalFormatting sqref="AA131">
    <cfRule type="cellIs" priority="2036" operator="equal" aboveAverage="0" equalAverage="0" bottom="0" percent="0" rank="0" text="" dxfId="0">
      <formula>1</formula>
    </cfRule>
  </conditionalFormatting>
  <conditionalFormatting sqref="AA132">
    <cfRule type="cellIs" priority="2037" operator="equal" aboveAverage="0" equalAverage="0" bottom="0" percent="0" rank="0" text="" dxfId="0">
      <formula>1</formula>
    </cfRule>
  </conditionalFormatting>
  <conditionalFormatting sqref="AA133">
    <cfRule type="cellIs" priority="2038" operator="equal" aboveAverage="0" equalAverage="0" bottom="0" percent="0" rank="0" text="" dxfId="0">
      <formula>1</formula>
    </cfRule>
  </conditionalFormatting>
  <conditionalFormatting sqref="AA134">
    <cfRule type="cellIs" priority="2039" operator="equal" aboveAverage="0" equalAverage="0" bottom="0" percent="0" rank="0" text="" dxfId="0">
      <formula>1</formula>
    </cfRule>
  </conditionalFormatting>
  <conditionalFormatting sqref="AA135">
    <cfRule type="cellIs" priority="2040" operator="equal" aboveAverage="0" equalAverage="0" bottom="0" percent="0" rank="0" text="" dxfId="0">
      <formula>1</formula>
    </cfRule>
  </conditionalFormatting>
  <conditionalFormatting sqref="AA136">
    <cfRule type="cellIs" priority="2041" operator="equal" aboveAverage="0" equalAverage="0" bottom="0" percent="0" rank="0" text="" dxfId="0">
      <formula>1</formula>
    </cfRule>
  </conditionalFormatting>
  <conditionalFormatting sqref="AA137">
    <cfRule type="cellIs" priority="2042" operator="equal" aboveAverage="0" equalAverage="0" bottom="0" percent="0" rank="0" text="" dxfId="0">
      <formula>1</formula>
    </cfRule>
  </conditionalFormatting>
  <conditionalFormatting sqref="AA138">
    <cfRule type="cellIs" priority="2043" operator="equal" aboveAverage="0" equalAverage="0" bottom="0" percent="0" rank="0" text="" dxfId="0">
      <formula>1</formula>
    </cfRule>
  </conditionalFormatting>
  <conditionalFormatting sqref="AA139">
    <cfRule type="cellIs" priority="2044" operator="equal" aboveAverage="0" equalAverage="0" bottom="0" percent="0" rank="0" text="" dxfId="0">
      <formula>1</formula>
    </cfRule>
  </conditionalFormatting>
  <conditionalFormatting sqref="AA140">
    <cfRule type="cellIs" priority="2045" operator="equal" aboveAverage="0" equalAverage="0" bottom="0" percent="0" rank="0" text="" dxfId="0">
      <formula>1</formula>
    </cfRule>
  </conditionalFormatting>
  <conditionalFormatting sqref="AA141">
    <cfRule type="cellIs" priority="2046" operator="equal" aboveAverage="0" equalAverage="0" bottom="0" percent="0" rank="0" text="" dxfId="0">
      <formula>1</formula>
    </cfRule>
  </conditionalFormatting>
  <conditionalFormatting sqref="AA142">
    <cfRule type="cellIs" priority="2047" operator="equal" aboveAverage="0" equalAverage="0" bottom="0" percent="0" rank="0" text="" dxfId="0">
      <formula>1</formula>
    </cfRule>
  </conditionalFormatting>
  <conditionalFormatting sqref="AA143">
    <cfRule type="cellIs" priority="2048" operator="equal" aboveAverage="0" equalAverage="0" bottom="0" percent="0" rank="0" text="" dxfId="0">
      <formula>1</formula>
    </cfRule>
  </conditionalFormatting>
  <conditionalFormatting sqref="AA144">
    <cfRule type="cellIs" priority="2049" operator="equal" aboveAverage="0" equalAverage="0" bottom="0" percent="0" rank="0" text="" dxfId="0">
      <formula>1</formula>
    </cfRule>
  </conditionalFormatting>
  <conditionalFormatting sqref="AA145">
    <cfRule type="cellIs" priority="2050" operator="equal" aboveAverage="0" equalAverage="0" bottom="0" percent="0" rank="0" text="" dxfId="0">
      <formula>1</formula>
    </cfRule>
  </conditionalFormatting>
  <conditionalFormatting sqref="AA146">
    <cfRule type="cellIs" priority="2051" operator="equal" aboveAverage="0" equalAverage="0" bottom="0" percent="0" rank="0" text="" dxfId="0">
      <formula>1</formula>
    </cfRule>
  </conditionalFormatting>
  <conditionalFormatting sqref="AA147">
    <cfRule type="cellIs" priority="2052" operator="equal" aboveAverage="0" equalAverage="0" bottom="0" percent="0" rank="0" text="" dxfId="0">
      <formula>1</formula>
    </cfRule>
  </conditionalFormatting>
  <conditionalFormatting sqref="AA148">
    <cfRule type="cellIs" priority="2053" operator="equal" aboveAverage="0" equalAverage="0" bottom="0" percent="0" rank="0" text="" dxfId="0">
      <formula>1</formula>
    </cfRule>
  </conditionalFormatting>
  <conditionalFormatting sqref="AA149">
    <cfRule type="cellIs" priority="2054" operator="equal" aboveAverage="0" equalAverage="0" bottom="0" percent="0" rank="0" text="" dxfId="0">
      <formula>1</formula>
    </cfRule>
  </conditionalFormatting>
  <conditionalFormatting sqref="AA150">
    <cfRule type="cellIs" priority="2055" operator="equal" aboveAverage="0" equalAverage="0" bottom="0" percent="0" rank="0" text="" dxfId="0">
      <formula>1</formula>
    </cfRule>
  </conditionalFormatting>
  <conditionalFormatting sqref="AA151">
    <cfRule type="cellIs" priority="2056" operator="equal" aboveAverage="0" equalAverage="0" bottom="0" percent="0" rank="0" text="" dxfId="0">
      <formula>1</formula>
    </cfRule>
  </conditionalFormatting>
  <conditionalFormatting sqref="AA152">
    <cfRule type="cellIs" priority="2057" operator="equal" aboveAverage="0" equalAverage="0" bottom="0" percent="0" rank="0" text="" dxfId="0">
      <formula>1</formula>
    </cfRule>
  </conditionalFormatting>
  <conditionalFormatting sqref="AA153">
    <cfRule type="cellIs" priority="2058" operator="equal" aboveAverage="0" equalAverage="0" bottom="0" percent="0" rank="0" text="" dxfId="0">
      <formula>1</formula>
    </cfRule>
  </conditionalFormatting>
  <conditionalFormatting sqref="AA154">
    <cfRule type="cellIs" priority="2059" operator="equal" aboveAverage="0" equalAverage="0" bottom="0" percent="0" rank="0" text="" dxfId="0">
      <formula>1</formula>
    </cfRule>
  </conditionalFormatting>
  <conditionalFormatting sqref="AA155">
    <cfRule type="cellIs" priority="2060" operator="equal" aboveAverage="0" equalAverage="0" bottom="0" percent="0" rank="0" text="" dxfId="0">
      <formula>1</formula>
    </cfRule>
  </conditionalFormatting>
  <conditionalFormatting sqref="AA156">
    <cfRule type="cellIs" priority="2061" operator="equal" aboveAverage="0" equalAverage="0" bottom="0" percent="0" rank="0" text="" dxfId="0">
      <formula>1</formula>
    </cfRule>
  </conditionalFormatting>
  <conditionalFormatting sqref="AA157">
    <cfRule type="cellIs" priority="2062" operator="equal" aboveAverage="0" equalAverage="0" bottom="0" percent="0" rank="0" text="" dxfId="0">
      <formula>1</formula>
    </cfRule>
  </conditionalFormatting>
  <conditionalFormatting sqref="AA158">
    <cfRule type="cellIs" priority="2063" operator="equal" aboveAverage="0" equalAverage="0" bottom="0" percent="0" rank="0" text="" dxfId="0">
      <formula>1</formula>
    </cfRule>
  </conditionalFormatting>
  <conditionalFormatting sqref="AA159">
    <cfRule type="cellIs" priority="2064" operator="equal" aboveAverage="0" equalAverage="0" bottom="0" percent="0" rank="0" text="" dxfId="0">
      <formula>1</formula>
    </cfRule>
  </conditionalFormatting>
  <conditionalFormatting sqref="AA160">
    <cfRule type="cellIs" priority="2065" operator="equal" aboveAverage="0" equalAverage="0" bottom="0" percent="0" rank="0" text="" dxfId="0">
      <formula>1</formula>
    </cfRule>
  </conditionalFormatting>
  <conditionalFormatting sqref="AA161">
    <cfRule type="cellIs" priority="2066" operator="equal" aboveAverage="0" equalAverage="0" bottom="0" percent="0" rank="0" text="" dxfId="0">
      <formula>1</formula>
    </cfRule>
  </conditionalFormatting>
  <conditionalFormatting sqref="AA162">
    <cfRule type="cellIs" priority="2067" operator="equal" aboveAverage="0" equalAverage="0" bottom="0" percent="0" rank="0" text="" dxfId="0">
      <formula>1</formula>
    </cfRule>
  </conditionalFormatting>
  <conditionalFormatting sqref="AA163">
    <cfRule type="cellIs" priority="2068" operator="equal" aboveAverage="0" equalAverage="0" bottom="0" percent="0" rank="0" text="" dxfId="0">
      <formula>1</formula>
    </cfRule>
  </conditionalFormatting>
  <conditionalFormatting sqref="AA164">
    <cfRule type="cellIs" priority="2069" operator="equal" aboveAverage="0" equalAverage="0" bottom="0" percent="0" rank="0" text="" dxfId="0">
      <formula>1</formula>
    </cfRule>
  </conditionalFormatting>
  <conditionalFormatting sqref="AA165">
    <cfRule type="cellIs" priority="2070" operator="equal" aboveAverage="0" equalAverage="0" bottom="0" percent="0" rank="0" text="" dxfId="0">
      <formula>1</formula>
    </cfRule>
  </conditionalFormatting>
  <conditionalFormatting sqref="AA166">
    <cfRule type="cellIs" priority="2071" operator="equal" aboveAverage="0" equalAverage="0" bottom="0" percent="0" rank="0" text="" dxfId="0">
      <formula>1</formula>
    </cfRule>
  </conditionalFormatting>
  <conditionalFormatting sqref="AA167">
    <cfRule type="cellIs" priority="2072" operator="equal" aboveAverage="0" equalAverage="0" bottom="0" percent="0" rank="0" text="" dxfId="0">
      <formula>1</formula>
    </cfRule>
  </conditionalFormatting>
  <conditionalFormatting sqref="AA168">
    <cfRule type="cellIs" priority="2073" operator="equal" aboveAverage="0" equalAverage="0" bottom="0" percent="0" rank="0" text="" dxfId="0">
      <formula>1</formula>
    </cfRule>
  </conditionalFormatting>
  <conditionalFormatting sqref="AA169">
    <cfRule type="cellIs" priority="2074" operator="equal" aboveAverage="0" equalAverage="0" bottom="0" percent="0" rank="0" text="" dxfId="0">
      <formula>1</formula>
    </cfRule>
  </conditionalFormatting>
  <conditionalFormatting sqref="AA170">
    <cfRule type="cellIs" priority="2075" operator="equal" aboveAverage="0" equalAverage="0" bottom="0" percent="0" rank="0" text="" dxfId="0">
      <formula>1</formula>
    </cfRule>
  </conditionalFormatting>
  <conditionalFormatting sqref="AA171">
    <cfRule type="cellIs" priority="2076" operator="equal" aboveAverage="0" equalAverage="0" bottom="0" percent="0" rank="0" text="" dxfId="0">
      <formula>1</formula>
    </cfRule>
  </conditionalFormatting>
  <conditionalFormatting sqref="AA172">
    <cfRule type="cellIs" priority="2077" operator="equal" aboveAverage="0" equalAverage="0" bottom="0" percent="0" rank="0" text="" dxfId="0">
      <formula>1</formula>
    </cfRule>
  </conditionalFormatting>
  <conditionalFormatting sqref="AA173">
    <cfRule type="cellIs" priority="2078" operator="equal" aboveAverage="0" equalAverage="0" bottom="0" percent="0" rank="0" text="" dxfId="0">
      <formula>1</formula>
    </cfRule>
  </conditionalFormatting>
  <conditionalFormatting sqref="AA174">
    <cfRule type="cellIs" priority="2079" operator="equal" aboveAverage="0" equalAverage="0" bottom="0" percent="0" rank="0" text="" dxfId="0">
      <formula>1</formula>
    </cfRule>
  </conditionalFormatting>
  <conditionalFormatting sqref="AA175">
    <cfRule type="cellIs" priority="2080" operator="equal" aboveAverage="0" equalAverage="0" bottom="0" percent="0" rank="0" text="" dxfId="0">
      <formula>1</formula>
    </cfRule>
  </conditionalFormatting>
  <conditionalFormatting sqref="AA176">
    <cfRule type="cellIs" priority="2081" operator="equal" aboveAverage="0" equalAverage="0" bottom="0" percent="0" rank="0" text="" dxfId="0">
      <formula>1</formula>
    </cfRule>
  </conditionalFormatting>
  <conditionalFormatting sqref="AA177">
    <cfRule type="cellIs" priority="2082" operator="equal" aboveAverage="0" equalAverage="0" bottom="0" percent="0" rank="0" text="" dxfId="0">
      <formula>1</formula>
    </cfRule>
  </conditionalFormatting>
  <conditionalFormatting sqref="AA178">
    <cfRule type="cellIs" priority="2083" operator="equal" aboveAverage="0" equalAverage="0" bottom="0" percent="0" rank="0" text="" dxfId="0">
      <formula>1</formula>
    </cfRule>
  </conditionalFormatting>
  <conditionalFormatting sqref="AA179">
    <cfRule type="cellIs" priority="2084" operator="equal" aboveAverage="0" equalAverage="0" bottom="0" percent="0" rank="0" text="" dxfId="0">
      <formula>1</formula>
    </cfRule>
  </conditionalFormatting>
  <conditionalFormatting sqref="AA180">
    <cfRule type="cellIs" priority="2085" operator="equal" aboveAverage="0" equalAverage="0" bottom="0" percent="0" rank="0" text="" dxfId="0">
      <formula>1</formula>
    </cfRule>
  </conditionalFormatting>
  <conditionalFormatting sqref="AA181">
    <cfRule type="cellIs" priority="2086" operator="equal" aboveAverage="0" equalAverage="0" bottom="0" percent="0" rank="0" text="" dxfId="0">
      <formula>1</formula>
    </cfRule>
  </conditionalFormatting>
  <conditionalFormatting sqref="AA182">
    <cfRule type="cellIs" priority="2087" operator="equal" aboveAverage="0" equalAverage="0" bottom="0" percent="0" rank="0" text="" dxfId="0">
      <formula>1</formula>
    </cfRule>
  </conditionalFormatting>
  <conditionalFormatting sqref="AA183">
    <cfRule type="cellIs" priority="2088" operator="equal" aboveAverage="0" equalAverage="0" bottom="0" percent="0" rank="0" text="" dxfId="0">
      <formula>1</formula>
    </cfRule>
  </conditionalFormatting>
  <conditionalFormatting sqref="AA184">
    <cfRule type="cellIs" priority="2089" operator="equal" aboveAverage="0" equalAverage="0" bottom="0" percent="0" rank="0" text="" dxfId="0">
      <formula>1</formula>
    </cfRule>
  </conditionalFormatting>
  <conditionalFormatting sqref="AA185">
    <cfRule type="cellIs" priority="2090" operator="equal" aboveAverage="0" equalAverage="0" bottom="0" percent="0" rank="0" text="" dxfId="0">
      <formula>1</formula>
    </cfRule>
  </conditionalFormatting>
  <conditionalFormatting sqref="AA186">
    <cfRule type="cellIs" priority="2091" operator="equal" aboveAverage="0" equalAverage="0" bottom="0" percent="0" rank="0" text="" dxfId="0">
      <formula>1</formula>
    </cfRule>
  </conditionalFormatting>
  <conditionalFormatting sqref="AA187">
    <cfRule type="cellIs" priority="2092" operator="equal" aboveAverage="0" equalAverage="0" bottom="0" percent="0" rank="0" text="" dxfId="0">
      <formula>1</formula>
    </cfRule>
  </conditionalFormatting>
  <conditionalFormatting sqref="AA188">
    <cfRule type="cellIs" priority="2093" operator="equal" aboveAverage="0" equalAverage="0" bottom="0" percent="0" rank="0" text="" dxfId="0">
      <formula>1</formula>
    </cfRule>
  </conditionalFormatting>
  <conditionalFormatting sqref="AA189">
    <cfRule type="cellIs" priority="2094" operator="equal" aboveAverage="0" equalAverage="0" bottom="0" percent="0" rank="0" text="" dxfId="0">
      <formula>1</formula>
    </cfRule>
  </conditionalFormatting>
  <conditionalFormatting sqref="AA190">
    <cfRule type="cellIs" priority="2095" operator="equal" aboveAverage="0" equalAverage="0" bottom="0" percent="0" rank="0" text="" dxfId="0">
      <formula>1</formula>
    </cfRule>
  </conditionalFormatting>
  <conditionalFormatting sqref="AA191">
    <cfRule type="cellIs" priority="2096" operator="equal" aboveAverage="0" equalAverage="0" bottom="0" percent="0" rank="0" text="" dxfId="0">
      <formula>1</formula>
    </cfRule>
  </conditionalFormatting>
  <conditionalFormatting sqref="AA192">
    <cfRule type="cellIs" priority="2097" operator="equal" aboveAverage="0" equalAverage="0" bottom="0" percent="0" rank="0" text="" dxfId="0">
      <formula>1</formula>
    </cfRule>
  </conditionalFormatting>
  <conditionalFormatting sqref="AA193">
    <cfRule type="cellIs" priority="2098" operator="equal" aboveAverage="0" equalAverage="0" bottom="0" percent="0" rank="0" text="" dxfId="0">
      <formula>1</formula>
    </cfRule>
  </conditionalFormatting>
  <conditionalFormatting sqref="AB92">
    <cfRule type="cellIs" priority="2099" operator="equal" aboveAverage="0" equalAverage="0" bottom="0" percent="0" rank="0" text="" dxfId="0">
      <formula>1</formula>
    </cfRule>
  </conditionalFormatting>
  <conditionalFormatting sqref="AB93">
    <cfRule type="cellIs" priority="2100" operator="equal" aboveAverage="0" equalAverage="0" bottom="0" percent="0" rank="0" text="" dxfId="0">
      <formula>1</formula>
    </cfRule>
  </conditionalFormatting>
  <conditionalFormatting sqref="AB94">
    <cfRule type="cellIs" priority="2101" operator="equal" aboveAverage="0" equalAverage="0" bottom="0" percent="0" rank="0" text="" dxfId="0">
      <formula>1</formula>
    </cfRule>
  </conditionalFormatting>
  <conditionalFormatting sqref="AB95">
    <cfRule type="cellIs" priority="2102" operator="equal" aboveAverage="0" equalAverage="0" bottom="0" percent="0" rank="0" text="" dxfId="0">
      <formula>1</formula>
    </cfRule>
  </conditionalFormatting>
  <conditionalFormatting sqref="AB96">
    <cfRule type="cellIs" priority="2103" operator="equal" aboveAverage="0" equalAverage="0" bottom="0" percent="0" rank="0" text="" dxfId="0">
      <formula>1</formula>
    </cfRule>
  </conditionalFormatting>
  <conditionalFormatting sqref="AB97">
    <cfRule type="cellIs" priority="2104" operator="equal" aboveAverage="0" equalAverage="0" bottom="0" percent="0" rank="0" text="" dxfId="0">
      <formula>1</formula>
    </cfRule>
  </conditionalFormatting>
  <conditionalFormatting sqref="AB98">
    <cfRule type="cellIs" priority="2105" operator="equal" aboveAverage="0" equalAverage="0" bottom="0" percent="0" rank="0" text="" dxfId="0">
      <formula>1</formula>
    </cfRule>
  </conditionalFormatting>
  <conditionalFormatting sqref="AB99">
    <cfRule type="cellIs" priority="2106" operator="equal" aboveAverage="0" equalAverage="0" bottom="0" percent="0" rank="0" text="" dxfId="0">
      <formula>1</formula>
    </cfRule>
  </conditionalFormatting>
  <conditionalFormatting sqref="AB100">
    <cfRule type="cellIs" priority="2107" operator="equal" aboveAverage="0" equalAverage="0" bottom="0" percent="0" rank="0" text="" dxfId="0">
      <formula>1</formula>
    </cfRule>
  </conditionalFormatting>
  <conditionalFormatting sqref="AB101">
    <cfRule type="cellIs" priority="2108" operator="equal" aboveAverage="0" equalAverage="0" bottom="0" percent="0" rank="0" text="" dxfId="0">
      <formula>1</formula>
    </cfRule>
  </conditionalFormatting>
  <conditionalFormatting sqref="AB102">
    <cfRule type="cellIs" priority="2109" operator="equal" aboveAverage="0" equalAverage="0" bottom="0" percent="0" rank="0" text="" dxfId="0">
      <formula>1</formula>
    </cfRule>
  </conditionalFormatting>
  <conditionalFormatting sqref="AB103">
    <cfRule type="cellIs" priority="2110" operator="equal" aboveAverage="0" equalAverage="0" bottom="0" percent="0" rank="0" text="" dxfId="0">
      <formula>1</formula>
    </cfRule>
  </conditionalFormatting>
  <conditionalFormatting sqref="AB104">
    <cfRule type="cellIs" priority="2111" operator="equal" aboveAverage="0" equalAverage="0" bottom="0" percent="0" rank="0" text="" dxfId="0">
      <formula>1</formula>
    </cfRule>
  </conditionalFormatting>
  <conditionalFormatting sqref="AB105">
    <cfRule type="cellIs" priority="2112" operator="equal" aboveAverage="0" equalAverage="0" bottom="0" percent="0" rank="0" text="" dxfId="0">
      <formula>1</formula>
    </cfRule>
  </conditionalFormatting>
  <conditionalFormatting sqref="AB106">
    <cfRule type="cellIs" priority="2113" operator="equal" aboveAverage="0" equalAverage="0" bottom="0" percent="0" rank="0" text="" dxfId="0">
      <formula>1</formula>
    </cfRule>
  </conditionalFormatting>
  <conditionalFormatting sqref="AB107">
    <cfRule type="cellIs" priority="2114" operator="equal" aboveAverage="0" equalAverage="0" bottom="0" percent="0" rank="0" text="" dxfId="0">
      <formula>1</formula>
    </cfRule>
  </conditionalFormatting>
  <conditionalFormatting sqref="AB108">
    <cfRule type="cellIs" priority="2115" operator="equal" aboveAverage="0" equalAverage="0" bottom="0" percent="0" rank="0" text="" dxfId="0">
      <formula>1</formula>
    </cfRule>
  </conditionalFormatting>
  <conditionalFormatting sqref="AB109">
    <cfRule type="cellIs" priority="2116" operator="equal" aboveAverage="0" equalAverage="0" bottom="0" percent="0" rank="0" text="" dxfId="0">
      <formula>1</formula>
    </cfRule>
  </conditionalFormatting>
  <conditionalFormatting sqref="AB110">
    <cfRule type="cellIs" priority="2117" operator="equal" aboveAverage="0" equalAverage="0" bottom="0" percent="0" rank="0" text="" dxfId="0">
      <formula>1</formula>
    </cfRule>
  </conditionalFormatting>
  <conditionalFormatting sqref="AB111">
    <cfRule type="cellIs" priority="2118" operator="equal" aboveAverage="0" equalAverage="0" bottom="0" percent="0" rank="0" text="" dxfId="0">
      <formula>1</formula>
    </cfRule>
  </conditionalFormatting>
  <conditionalFormatting sqref="AB112">
    <cfRule type="cellIs" priority="2119" operator="equal" aboveAverage="0" equalAverage="0" bottom="0" percent="0" rank="0" text="" dxfId="0">
      <formula>1</formula>
    </cfRule>
  </conditionalFormatting>
  <conditionalFormatting sqref="AB113">
    <cfRule type="cellIs" priority="2120" operator="equal" aboveAverage="0" equalAverage="0" bottom="0" percent="0" rank="0" text="" dxfId="0">
      <formula>1</formula>
    </cfRule>
  </conditionalFormatting>
  <conditionalFormatting sqref="AB114">
    <cfRule type="cellIs" priority="2121" operator="equal" aboveAverage="0" equalAverage="0" bottom="0" percent="0" rank="0" text="" dxfId="0">
      <formula>1</formula>
    </cfRule>
  </conditionalFormatting>
  <conditionalFormatting sqref="AB115">
    <cfRule type="cellIs" priority="2122" operator="equal" aboveAverage="0" equalAverage="0" bottom="0" percent="0" rank="0" text="" dxfId="0">
      <formula>1</formula>
    </cfRule>
  </conditionalFormatting>
  <conditionalFormatting sqref="AB116">
    <cfRule type="cellIs" priority="2123" operator="equal" aboveAverage="0" equalAverage="0" bottom="0" percent="0" rank="0" text="" dxfId="0">
      <formula>1</formula>
    </cfRule>
  </conditionalFormatting>
  <conditionalFormatting sqref="AB117">
    <cfRule type="cellIs" priority="2124" operator="equal" aboveAverage="0" equalAverage="0" bottom="0" percent="0" rank="0" text="" dxfId="0">
      <formula>1</formula>
    </cfRule>
  </conditionalFormatting>
  <conditionalFormatting sqref="AB118">
    <cfRule type="cellIs" priority="2125" operator="equal" aboveAverage="0" equalAverage="0" bottom="0" percent="0" rank="0" text="" dxfId="0">
      <formula>1</formula>
    </cfRule>
  </conditionalFormatting>
  <conditionalFormatting sqref="AB119">
    <cfRule type="cellIs" priority="2126" operator="equal" aboveAverage="0" equalAverage="0" bottom="0" percent="0" rank="0" text="" dxfId="0">
      <formula>1</formula>
    </cfRule>
  </conditionalFormatting>
  <conditionalFormatting sqref="AB120">
    <cfRule type="cellIs" priority="2127" operator="equal" aboveAverage="0" equalAverage="0" bottom="0" percent="0" rank="0" text="" dxfId="0">
      <formula>1</formula>
    </cfRule>
  </conditionalFormatting>
  <conditionalFormatting sqref="AB121">
    <cfRule type="cellIs" priority="2128" operator="equal" aboveAverage="0" equalAverage="0" bottom="0" percent="0" rank="0" text="" dxfId="0">
      <formula>1</formula>
    </cfRule>
  </conditionalFormatting>
  <conditionalFormatting sqref="AB122">
    <cfRule type="cellIs" priority="2129" operator="equal" aboveAverage="0" equalAverage="0" bottom="0" percent="0" rank="0" text="" dxfId="0">
      <formula>1</formula>
    </cfRule>
  </conditionalFormatting>
  <conditionalFormatting sqref="AB123">
    <cfRule type="cellIs" priority="2130" operator="equal" aboveAverage="0" equalAverage="0" bottom="0" percent="0" rank="0" text="" dxfId="0">
      <formula>1</formula>
    </cfRule>
  </conditionalFormatting>
  <conditionalFormatting sqref="AB124">
    <cfRule type="cellIs" priority="2131" operator="equal" aboveAverage="0" equalAverage="0" bottom="0" percent="0" rank="0" text="" dxfId="0">
      <formula>1</formula>
    </cfRule>
  </conditionalFormatting>
  <conditionalFormatting sqref="AB125">
    <cfRule type="cellIs" priority="2132" operator="equal" aboveAverage="0" equalAverage="0" bottom="0" percent="0" rank="0" text="" dxfId="0">
      <formula>1</formula>
    </cfRule>
  </conditionalFormatting>
  <conditionalFormatting sqref="AB126">
    <cfRule type="cellIs" priority="2133" operator="equal" aboveAverage="0" equalAverage="0" bottom="0" percent="0" rank="0" text="" dxfId="0">
      <formula>1</formula>
    </cfRule>
  </conditionalFormatting>
  <conditionalFormatting sqref="AB127">
    <cfRule type="cellIs" priority="2134" operator="equal" aboveAverage="0" equalAverage="0" bottom="0" percent="0" rank="0" text="" dxfId="0">
      <formula>1</formula>
    </cfRule>
  </conditionalFormatting>
  <conditionalFormatting sqref="AB128">
    <cfRule type="cellIs" priority="2135" operator="equal" aboveAverage="0" equalAverage="0" bottom="0" percent="0" rank="0" text="" dxfId="0">
      <formula>1</formula>
    </cfRule>
  </conditionalFormatting>
  <conditionalFormatting sqref="AB129">
    <cfRule type="cellIs" priority="2136" operator="equal" aboveAverage="0" equalAverage="0" bottom="0" percent="0" rank="0" text="" dxfId="0">
      <formula>1</formula>
    </cfRule>
  </conditionalFormatting>
  <conditionalFormatting sqref="AB130">
    <cfRule type="cellIs" priority="2137" operator="equal" aboveAverage="0" equalAverage="0" bottom="0" percent="0" rank="0" text="" dxfId="0">
      <formula>1</formula>
    </cfRule>
  </conditionalFormatting>
  <conditionalFormatting sqref="AB131">
    <cfRule type="cellIs" priority="2138" operator="equal" aboveAverage="0" equalAverage="0" bottom="0" percent="0" rank="0" text="" dxfId="0">
      <formula>1</formula>
    </cfRule>
  </conditionalFormatting>
  <conditionalFormatting sqref="AB132">
    <cfRule type="cellIs" priority="2139" operator="equal" aboveAverage="0" equalAverage="0" bottom="0" percent="0" rank="0" text="" dxfId="0">
      <formula>1</formula>
    </cfRule>
  </conditionalFormatting>
  <conditionalFormatting sqref="AB133">
    <cfRule type="cellIs" priority="2140" operator="equal" aboveAverage="0" equalAverage="0" bottom="0" percent="0" rank="0" text="" dxfId="0">
      <formula>1</formula>
    </cfRule>
  </conditionalFormatting>
  <conditionalFormatting sqref="AB134">
    <cfRule type="cellIs" priority="2141" operator="equal" aboveAverage="0" equalAverage="0" bottom="0" percent="0" rank="0" text="" dxfId="0">
      <formula>1</formula>
    </cfRule>
  </conditionalFormatting>
  <conditionalFormatting sqref="AB135">
    <cfRule type="cellIs" priority="2142" operator="equal" aboveAverage="0" equalAverage="0" bottom="0" percent="0" rank="0" text="" dxfId="0">
      <formula>1</formula>
    </cfRule>
  </conditionalFormatting>
  <conditionalFormatting sqref="AB136">
    <cfRule type="cellIs" priority="2143" operator="equal" aboveAverage="0" equalAverage="0" bottom="0" percent="0" rank="0" text="" dxfId="0">
      <formula>1</formula>
    </cfRule>
  </conditionalFormatting>
  <conditionalFormatting sqref="AB137">
    <cfRule type="cellIs" priority="2144" operator="equal" aboveAverage="0" equalAverage="0" bottom="0" percent="0" rank="0" text="" dxfId="0">
      <formula>1</formula>
    </cfRule>
  </conditionalFormatting>
  <conditionalFormatting sqref="AB138">
    <cfRule type="cellIs" priority="2145" operator="equal" aboveAverage="0" equalAverage="0" bottom="0" percent="0" rank="0" text="" dxfId="0">
      <formula>1</formula>
    </cfRule>
  </conditionalFormatting>
  <conditionalFormatting sqref="AB139">
    <cfRule type="cellIs" priority="2146" operator="equal" aboveAverage="0" equalAverage="0" bottom="0" percent="0" rank="0" text="" dxfId="0">
      <formula>1</formula>
    </cfRule>
  </conditionalFormatting>
  <conditionalFormatting sqref="AB140">
    <cfRule type="cellIs" priority="2147" operator="equal" aboveAverage="0" equalAverage="0" bottom="0" percent="0" rank="0" text="" dxfId="0">
      <formula>1</formula>
    </cfRule>
  </conditionalFormatting>
  <conditionalFormatting sqref="AB141">
    <cfRule type="cellIs" priority="2148" operator="equal" aboveAverage="0" equalAverage="0" bottom="0" percent="0" rank="0" text="" dxfId="0">
      <formula>1</formula>
    </cfRule>
  </conditionalFormatting>
  <conditionalFormatting sqref="AB142">
    <cfRule type="cellIs" priority="2149" operator="equal" aboveAverage="0" equalAverage="0" bottom="0" percent="0" rank="0" text="" dxfId="0">
      <formula>1</formula>
    </cfRule>
  </conditionalFormatting>
  <conditionalFormatting sqref="AB143">
    <cfRule type="cellIs" priority="2150" operator="equal" aboveAverage="0" equalAverage="0" bottom="0" percent="0" rank="0" text="" dxfId="0">
      <formula>1</formula>
    </cfRule>
  </conditionalFormatting>
  <conditionalFormatting sqref="AB144">
    <cfRule type="cellIs" priority="2151" operator="equal" aboveAverage="0" equalAverage="0" bottom="0" percent="0" rank="0" text="" dxfId="0">
      <formula>1</formula>
    </cfRule>
  </conditionalFormatting>
  <conditionalFormatting sqref="AB145">
    <cfRule type="cellIs" priority="2152" operator="equal" aboveAverage="0" equalAverage="0" bottom="0" percent="0" rank="0" text="" dxfId="0">
      <formula>1</formula>
    </cfRule>
  </conditionalFormatting>
  <conditionalFormatting sqref="AB146">
    <cfRule type="cellIs" priority="2153" operator="equal" aboveAverage="0" equalAverage="0" bottom="0" percent="0" rank="0" text="" dxfId="0">
      <formula>1</formula>
    </cfRule>
  </conditionalFormatting>
  <conditionalFormatting sqref="AB147">
    <cfRule type="cellIs" priority="2154" operator="equal" aboveAverage="0" equalAverage="0" bottom="0" percent="0" rank="0" text="" dxfId="0">
      <formula>1</formula>
    </cfRule>
  </conditionalFormatting>
  <conditionalFormatting sqref="AB148">
    <cfRule type="cellIs" priority="2155" operator="equal" aboveAverage="0" equalAverage="0" bottom="0" percent="0" rank="0" text="" dxfId="0">
      <formula>1</formula>
    </cfRule>
  </conditionalFormatting>
  <conditionalFormatting sqref="AB149">
    <cfRule type="cellIs" priority="2156" operator="equal" aboveAverage="0" equalAverage="0" bottom="0" percent="0" rank="0" text="" dxfId="0">
      <formula>1</formula>
    </cfRule>
  </conditionalFormatting>
  <conditionalFormatting sqref="AB150">
    <cfRule type="cellIs" priority="2157" operator="equal" aboveAverage="0" equalAverage="0" bottom="0" percent="0" rank="0" text="" dxfId="0">
      <formula>1</formula>
    </cfRule>
  </conditionalFormatting>
  <conditionalFormatting sqref="AB151">
    <cfRule type="cellIs" priority="2158" operator="equal" aboveAverage="0" equalAverage="0" bottom="0" percent="0" rank="0" text="" dxfId="0">
      <formula>1</formula>
    </cfRule>
  </conditionalFormatting>
  <conditionalFormatting sqref="AB152">
    <cfRule type="cellIs" priority="2159" operator="equal" aboveAverage="0" equalAverage="0" bottom="0" percent="0" rank="0" text="" dxfId="0">
      <formula>1</formula>
    </cfRule>
  </conditionalFormatting>
  <conditionalFormatting sqref="AB153">
    <cfRule type="cellIs" priority="2160" operator="equal" aboveAverage="0" equalAverage="0" bottom="0" percent="0" rank="0" text="" dxfId="0">
      <formula>1</formula>
    </cfRule>
  </conditionalFormatting>
  <conditionalFormatting sqref="AB154">
    <cfRule type="cellIs" priority="2161" operator="equal" aboveAverage="0" equalAverage="0" bottom="0" percent="0" rank="0" text="" dxfId="0">
      <formula>1</formula>
    </cfRule>
  </conditionalFormatting>
  <conditionalFormatting sqref="AB155">
    <cfRule type="cellIs" priority="2162" operator="equal" aboveAverage="0" equalAverage="0" bottom="0" percent="0" rank="0" text="" dxfId="0">
      <formula>1</formula>
    </cfRule>
  </conditionalFormatting>
  <conditionalFormatting sqref="AB156">
    <cfRule type="cellIs" priority="2163" operator="equal" aboveAverage="0" equalAverage="0" bottom="0" percent="0" rank="0" text="" dxfId="0">
      <formula>1</formula>
    </cfRule>
  </conditionalFormatting>
  <conditionalFormatting sqref="AB157">
    <cfRule type="cellIs" priority="2164" operator="equal" aboveAverage="0" equalAverage="0" bottom="0" percent="0" rank="0" text="" dxfId="0">
      <formula>1</formula>
    </cfRule>
  </conditionalFormatting>
  <conditionalFormatting sqref="AB158">
    <cfRule type="cellIs" priority="2165" operator="equal" aboveAverage="0" equalAverage="0" bottom="0" percent="0" rank="0" text="" dxfId="0">
      <formula>1</formula>
    </cfRule>
  </conditionalFormatting>
  <conditionalFormatting sqref="AB159">
    <cfRule type="cellIs" priority="2166" operator="equal" aboveAverage="0" equalAverage="0" bottom="0" percent="0" rank="0" text="" dxfId="0">
      <formula>1</formula>
    </cfRule>
  </conditionalFormatting>
  <conditionalFormatting sqref="AB160">
    <cfRule type="cellIs" priority="2167" operator="equal" aboveAverage="0" equalAverage="0" bottom="0" percent="0" rank="0" text="" dxfId="0">
      <formula>1</formula>
    </cfRule>
  </conditionalFormatting>
  <conditionalFormatting sqref="AB161">
    <cfRule type="cellIs" priority="2168" operator="equal" aboveAverage="0" equalAverage="0" bottom="0" percent="0" rank="0" text="" dxfId="0">
      <formula>1</formula>
    </cfRule>
  </conditionalFormatting>
  <conditionalFormatting sqref="AB162">
    <cfRule type="cellIs" priority="2169" operator="equal" aboveAverage="0" equalAverage="0" bottom="0" percent="0" rank="0" text="" dxfId="0">
      <formula>1</formula>
    </cfRule>
  </conditionalFormatting>
  <conditionalFormatting sqref="AB163">
    <cfRule type="cellIs" priority="2170" operator="equal" aboveAverage="0" equalAverage="0" bottom="0" percent="0" rank="0" text="" dxfId="0">
      <formula>1</formula>
    </cfRule>
  </conditionalFormatting>
  <conditionalFormatting sqref="AB164">
    <cfRule type="cellIs" priority="2171" operator="equal" aboveAverage="0" equalAverage="0" bottom="0" percent="0" rank="0" text="" dxfId="0">
      <formula>1</formula>
    </cfRule>
  </conditionalFormatting>
  <conditionalFormatting sqref="AB165">
    <cfRule type="cellIs" priority="2172" operator="equal" aboveAverage="0" equalAverage="0" bottom="0" percent="0" rank="0" text="" dxfId="0">
      <formula>1</formula>
    </cfRule>
  </conditionalFormatting>
  <conditionalFormatting sqref="AB166">
    <cfRule type="cellIs" priority="2173" operator="equal" aboveAverage="0" equalAverage="0" bottom="0" percent="0" rank="0" text="" dxfId="0">
      <formula>1</formula>
    </cfRule>
  </conditionalFormatting>
  <conditionalFormatting sqref="AB167">
    <cfRule type="cellIs" priority="2174" operator="equal" aboveAverage="0" equalAverage="0" bottom="0" percent="0" rank="0" text="" dxfId="0">
      <formula>1</formula>
    </cfRule>
  </conditionalFormatting>
  <conditionalFormatting sqref="AB168">
    <cfRule type="cellIs" priority="2175" operator="equal" aboveAverage="0" equalAverage="0" bottom="0" percent="0" rank="0" text="" dxfId="0">
      <formula>1</formula>
    </cfRule>
  </conditionalFormatting>
  <conditionalFormatting sqref="AB169">
    <cfRule type="cellIs" priority="2176" operator="equal" aboveAverage="0" equalAverage="0" bottom="0" percent="0" rank="0" text="" dxfId="0">
      <formula>1</formula>
    </cfRule>
  </conditionalFormatting>
  <conditionalFormatting sqref="AB170">
    <cfRule type="cellIs" priority="2177" operator="equal" aboveAverage="0" equalAverage="0" bottom="0" percent="0" rank="0" text="" dxfId="0">
      <formula>1</formula>
    </cfRule>
  </conditionalFormatting>
  <conditionalFormatting sqref="AB171">
    <cfRule type="cellIs" priority="2178" operator="equal" aboveAverage="0" equalAverage="0" bottom="0" percent="0" rank="0" text="" dxfId="0">
      <formula>1</formula>
    </cfRule>
  </conditionalFormatting>
  <conditionalFormatting sqref="AB172">
    <cfRule type="cellIs" priority="2179" operator="equal" aboveAverage="0" equalAverage="0" bottom="0" percent="0" rank="0" text="" dxfId="0">
      <formula>1</formula>
    </cfRule>
  </conditionalFormatting>
  <conditionalFormatting sqref="AB173">
    <cfRule type="cellIs" priority="2180" operator="equal" aboveAverage="0" equalAverage="0" bottom="0" percent="0" rank="0" text="" dxfId="0">
      <formula>1</formula>
    </cfRule>
  </conditionalFormatting>
  <conditionalFormatting sqref="AB174">
    <cfRule type="cellIs" priority="2181" operator="equal" aboveAverage="0" equalAverage="0" bottom="0" percent="0" rank="0" text="" dxfId="0">
      <formula>1</formula>
    </cfRule>
  </conditionalFormatting>
  <conditionalFormatting sqref="AB175">
    <cfRule type="cellIs" priority="2182" operator="equal" aboveAverage="0" equalAverage="0" bottom="0" percent="0" rank="0" text="" dxfId="0">
      <formula>1</formula>
    </cfRule>
  </conditionalFormatting>
  <conditionalFormatting sqref="AB176">
    <cfRule type="cellIs" priority="2183" operator="equal" aboveAverage="0" equalAverage="0" bottom="0" percent="0" rank="0" text="" dxfId="0">
      <formula>1</formula>
    </cfRule>
  </conditionalFormatting>
  <conditionalFormatting sqref="AB177">
    <cfRule type="cellIs" priority="2184" operator="equal" aboveAverage="0" equalAverage="0" bottom="0" percent="0" rank="0" text="" dxfId="0">
      <formula>1</formula>
    </cfRule>
  </conditionalFormatting>
  <conditionalFormatting sqref="AB178">
    <cfRule type="cellIs" priority="2185" operator="equal" aboveAverage="0" equalAverage="0" bottom="0" percent="0" rank="0" text="" dxfId="0">
      <formula>1</formula>
    </cfRule>
  </conditionalFormatting>
  <conditionalFormatting sqref="AB179">
    <cfRule type="cellIs" priority="2186" operator="equal" aboveAverage="0" equalAverage="0" bottom="0" percent="0" rank="0" text="" dxfId="0">
      <formula>1</formula>
    </cfRule>
  </conditionalFormatting>
  <conditionalFormatting sqref="AB180">
    <cfRule type="cellIs" priority="2187" operator="equal" aboveAverage="0" equalAverage="0" bottom="0" percent="0" rank="0" text="" dxfId="0">
      <formula>1</formula>
    </cfRule>
  </conditionalFormatting>
  <conditionalFormatting sqref="AB181">
    <cfRule type="cellIs" priority="2188" operator="equal" aboveAverage="0" equalAverage="0" bottom="0" percent="0" rank="0" text="" dxfId="0">
      <formula>1</formula>
    </cfRule>
  </conditionalFormatting>
  <conditionalFormatting sqref="AB182">
    <cfRule type="cellIs" priority="2189" operator="equal" aboveAverage="0" equalAverage="0" bottom="0" percent="0" rank="0" text="" dxfId="0">
      <formula>1</formula>
    </cfRule>
  </conditionalFormatting>
  <conditionalFormatting sqref="AB183">
    <cfRule type="cellIs" priority="2190" operator="equal" aboveAverage="0" equalAverage="0" bottom="0" percent="0" rank="0" text="" dxfId="0">
      <formula>1</formula>
    </cfRule>
  </conditionalFormatting>
  <conditionalFormatting sqref="AB184">
    <cfRule type="cellIs" priority="2191" operator="equal" aboveAverage="0" equalAverage="0" bottom="0" percent="0" rank="0" text="" dxfId="0">
      <formula>1</formula>
    </cfRule>
  </conditionalFormatting>
  <conditionalFormatting sqref="AB185">
    <cfRule type="cellIs" priority="2192" operator="equal" aboveAverage="0" equalAverage="0" bottom="0" percent="0" rank="0" text="" dxfId="0">
      <formula>1</formula>
    </cfRule>
  </conditionalFormatting>
  <conditionalFormatting sqref="AB186">
    <cfRule type="cellIs" priority="2193" operator="equal" aboveAverage="0" equalAverage="0" bottom="0" percent="0" rank="0" text="" dxfId="0">
      <formula>1</formula>
    </cfRule>
  </conditionalFormatting>
  <conditionalFormatting sqref="AB187">
    <cfRule type="cellIs" priority="2194" operator="equal" aboveAverage="0" equalAverage="0" bottom="0" percent="0" rank="0" text="" dxfId="0">
      <formula>1</formula>
    </cfRule>
  </conditionalFormatting>
  <conditionalFormatting sqref="AB188">
    <cfRule type="cellIs" priority="2195" operator="equal" aboveAverage="0" equalAverage="0" bottom="0" percent="0" rank="0" text="" dxfId="0">
      <formula>1</formula>
    </cfRule>
  </conditionalFormatting>
  <conditionalFormatting sqref="AB189">
    <cfRule type="cellIs" priority="2196" operator="equal" aboveAverage="0" equalAverage="0" bottom="0" percent="0" rank="0" text="" dxfId="0">
      <formula>1</formula>
    </cfRule>
  </conditionalFormatting>
  <conditionalFormatting sqref="AB190">
    <cfRule type="cellIs" priority="2197" operator="equal" aboveAverage="0" equalAverage="0" bottom="0" percent="0" rank="0" text="" dxfId="0">
      <formula>1</formula>
    </cfRule>
  </conditionalFormatting>
  <conditionalFormatting sqref="AB191">
    <cfRule type="cellIs" priority="2198" operator="equal" aboveAverage="0" equalAverage="0" bottom="0" percent="0" rank="0" text="" dxfId="0">
      <formula>1</formula>
    </cfRule>
  </conditionalFormatting>
  <conditionalFormatting sqref="AB192">
    <cfRule type="cellIs" priority="2199" operator="equal" aboveAverage="0" equalAverage="0" bottom="0" percent="0" rank="0" text="" dxfId="0">
      <formula>1</formula>
    </cfRule>
  </conditionalFormatting>
  <conditionalFormatting sqref="AB193">
    <cfRule type="cellIs" priority="2200" operator="equal" aboveAverage="0" equalAverage="0" bottom="0" percent="0" rank="0" text="" dxfId="0">
      <formula>1</formula>
    </cfRule>
  </conditionalFormatting>
  <conditionalFormatting sqref="AC92">
    <cfRule type="cellIs" priority="2201" operator="equal" aboveAverage="0" equalAverage="0" bottom="0" percent="0" rank="0" text="" dxfId="0">
      <formula>1</formula>
    </cfRule>
  </conditionalFormatting>
  <conditionalFormatting sqref="AC93">
    <cfRule type="cellIs" priority="2202" operator="equal" aboveAverage="0" equalAverage="0" bottom="0" percent="0" rank="0" text="" dxfId="0">
      <formula>1</formula>
    </cfRule>
  </conditionalFormatting>
  <conditionalFormatting sqref="AC94">
    <cfRule type="cellIs" priority="2203" operator="equal" aboveAverage="0" equalAverage="0" bottom="0" percent="0" rank="0" text="" dxfId="0">
      <formula>1</formula>
    </cfRule>
  </conditionalFormatting>
  <conditionalFormatting sqref="AC95">
    <cfRule type="cellIs" priority="2204" operator="equal" aboveAverage="0" equalAverage="0" bottom="0" percent="0" rank="0" text="" dxfId="0">
      <formula>1</formula>
    </cfRule>
  </conditionalFormatting>
  <conditionalFormatting sqref="AC96">
    <cfRule type="cellIs" priority="2205" operator="equal" aboveAverage="0" equalAverage="0" bottom="0" percent="0" rank="0" text="" dxfId="0">
      <formula>1</formula>
    </cfRule>
  </conditionalFormatting>
  <conditionalFormatting sqref="AC97">
    <cfRule type="cellIs" priority="2206" operator="equal" aboveAverage="0" equalAverage="0" bottom="0" percent="0" rank="0" text="" dxfId="0">
      <formula>1</formula>
    </cfRule>
  </conditionalFormatting>
  <conditionalFormatting sqref="AC98">
    <cfRule type="cellIs" priority="2207" operator="equal" aboveAverage="0" equalAverage="0" bottom="0" percent="0" rank="0" text="" dxfId="0">
      <formula>1</formula>
    </cfRule>
  </conditionalFormatting>
  <conditionalFormatting sqref="AC99">
    <cfRule type="cellIs" priority="2208" operator="equal" aboveAverage="0" equalAverage="0" bottom="0" percent="0" rank="0" text="" dxfId="0">
      <formula>1</formula>
    </cfRule>
  </conditionalFormatting>
  <conditionalFormatting sqref="AC100">
    <cfRule type="cellIs" priority="2209" operator="equal" aboveAverage="0" equalAverage="0" bottom="0" percent="0" rank="0" text="" dxfId="0">
      <formula>1</formula>
    </cfRule>
  </conditionalFormatting>
  <conditionalFormatting sqref="AC101">
    <cfRule type="cellIs" priority="2210" operator="equal" aboveAverage="0" equalAverage="0" bottom="0" percent="0" rank="0" text="" dxfId="0">
      <formula>1</formula>
    </cfRule>
  </conditionalFormatting>
  <conditionalFormatting sqref="AC102">
    <cfRule type="cellIs" priority="2211" operator="equal" aboveAverage="0" equalAverage="0" bottom="0" percent="0" rank="0" text="" dxfId="0">
      <formula>1</formula>
    </cfRule>
  </conditionalFormatting>
  <conditionalFormatting sqref="AC103">
    <cfRule type="cellIs" priority="2212" operator="equal" aboveAverage="0" equalAverage="0" bottom="0" percent="0" rank="0" text="" dxfId="0">
      <formula>1</formula>
    </cfRule>
  </conditionalFormatting>
  <conditionalFormatting sqref="AC104">
    <cfRule type="cellIs" priority="2213" operator="equal" aboveAverage="0" equalAverage="0" bottom="0" percent="0" rank="0" text="" dxfId="0">
      <formula>1</formula>
    </cfRule>
  </conditionalFormatting>
  <conditionalFormatting sqref="AC105">
    <cfRule type="cellIs" priority="2214" operator="equal" aboveAverage="0" equalAverage="0" bottom="0" percent="0" rank="0" text="" dxfId="0">
      <formula>1</formula>
    </cfRule>
  </conditionalFormatting>
  <conditionalFormatting sqref="AC106">
    <cfRule type="cellIs" priority="2215" operator="equal" aboveAverage="0" equalAverage="0" bottom="0" percent="0" rank="0" text="" dxfId="0">
      <formula>1</formula>
    </cfRule>
  </conditionalFormatting>
  <conditionalFormatting sqref="AC107">
    <cfRule type="cellIs" priority="2216" operator="equal" aboveAverage="0" equalAverage="0" bottom="0" percent="0" rank="0" text="" dxfId="0">
      <formula>1</formula>
    </cfRule>
  </conditionalFormatting>
  <conditionalFormatting sqref="AC108">
    <cfRule type="cellIs" priority="2217" operator="equal" aboveAverage="0" equalAverage="0" bottom="0" percent="0" rank="0" text="" dxfId="0">
      <formula>1</formula>
    </cfRule>
  </conditionalFormatting>
  <conditionalFormatting sqref="AC109">
    <cfRule type="cellIs" priority="2218" operator="equal" aboveAverage="0" equalAverage="0" bottom="0" percent="0" rank="0" text="" dxfId="0">
      <formula>1</formula>
    </cfRule>
  </conditionalFormatting>
  <conditionalFormatting sqref="AC110">
    <cfRule type="cellIs" priority="2219" operator="equal" aboveAverage="0" equalAverage="0" bottom="0" percent="0" rank="0" text="" dxfId="0">
      <formula>1</formula>
    </cfRule>
  </conditionalFormatting>
  <conditionalFormatting sqref="AC111">
    <cfRule type="cellIs" priority="2220" operator="equal" aboveAverage="0" equalAverage="0" bottom="0" percent="0" rank="0" text="" dxfId="0">
      <formula>1</formula>
    </cfRule>
  </conditionalFormatting>
  <conditionalFormatting sqref="AC112">
    <cfRule type="cellIs" priority="2221" operator="equal" aboveAverage="0" equalAverage="0" bottom="0" percent="0" rank="0" text="" dxfId="0">
      <formula>1</formula>
    </cfRule>
  </conditionalFormatting>
  <conditionalFormatting sqref="AC113">
    <cfRule type="cellIs" priority="2222" operator="equal" aboveAverage="0" equalAverage="0" bottom="0" percent="0" rank="0" text="" dxfId="0">
      <formula>1</formula>
    </cfRule>
  </conditionalFormatting>
  <conditionalFormatting sqref="AC114">
    <cfRule type="cellIs" priority="2223" operator="equal" aboveAverage="0" equalAverage="0" bottom="0" percent="0" rank="0" text="" dxfId="0">
      <formula>1</formula>
    </cfRule>
  </conditionalFormatting>
  <conditionalFormatting sqref="AC115">
    <cfRule type="cellIs" priority="2224" operator="equal" aboveAverage="0" equalAverage="0" bottom="0" percent="0" rank="0" text="" dxfId="0">
      <formula>1</formula>
    </cfRule>
  </conditionalFormatting>
  <conditionalFormatting sqref="AC116">
    <cfRule type="cellIs" priority="2225" operator="equal" aboveAverage="0" equalAverage="0" bottom="0" percent="0" rank="0" text="" dxfId="0">
      <formula>1</formula>
    </cfRule>
  </conditionalFormatting>
  <conditionalFormatting sqref="AC117">
    <cfRule type="cellIs" priority="2226" operator="equal" aboveAverage="0" equalAverage="0" bottom="0" percent="0" rank="0" text="" dxfId="0">
      <formula>1</formula>
    </cfRule>
  </conditionalFormatting>
  <conditionalFormatting sqref="AC118">
    <cfRule type="cellIs" priority="2227" operator="equal" aboveAverage="0" equalAverage="0" bottom="0" percent="0" rank="0" text="" dxfId="0">
      <formula>1</formula>
    </cfRule>
  </conditionalFormatting>
  <conditionalFormatting sqref="AC119">
    <cfRule type="cellIs" priority="2228" operator="equal" aboveAverage="0" equalAverage="0" bottom="0" percent="0" rank="0" text="" dxfId="0">
      <formula>1</formula>
    </cfRule>
  </conditionalFormatting>
  <conditionalFormatting sqref="AC120">
    <cfRule type="cellIs" priority="2229" operator="equal" aboveAverage="0" equalAverage="0" bottom="0" percent="0" rank="0" text="" dxfId="0">
      <formula>1</formula>
    </cfRule>
  </conditionalFormatting>
  <conditionalFormatting sqref="AC121">
    <cfRule type="cellIs" priority="2230" operator="equal" aboveAverage="0" equalAverage="0" bottom="0" percent="0" rank="0" text="" dxfId="0">
      <formula>1</formula>
    </cfRule>
  </conditionalFormatting>
  <conditionalFormatting sqref="AC122">
    <cfRule type="cellIs" priority="2231" operator="equal" aboveAverage="0" equalAverage="0" bottom="0" percent="0" rank="0" text="" dxfId="0">
      <formula>1</formula>
    </cfRule>
  </conditionalFormatting>
  <conditionalFormatting sqref="AC123">
    <cfRule type="cellIs" priority="2232" operator="equal" aboveAverage="0" equalAverage="0" bottom="0" percent="0" rank="0" text="" dxfId="0">
      <formula>1</formula>
    </cfRule>
  </conditionalFormatting>
  <conditionalFormatting sqref="AC124">
    <cfRule type="cellIs" priority="2233" operator="equal" aboveAverage="0" equalAverage="0" bottom="0" percent="0" rank="0" text="" dxfId="0">
      <formula>1</formula>
    </cfRule>
  </conditionalFormatting>
  <conditionalFormatting sqref="AC125">
    <cfRule type="cellIs" priority="2234" operator="equal" aboveAverage="0" equalAverage="0" bottom="0" percent="0" rank="0" text="" dxfId="0">
      <formula>1</formula>
    </cfRule>
  </conditionalFormatting>
  <conditionalFormatting sqref="AC126">
    <cfRule type="cellIs" priority="2235" operator="equal" aboveAverage="0" equalAverage="0" bottom="0" percent="0" rank="0" text="" dxfId="0">
      <formula>1</formula>
    </cfRule>
  </conditionalFormatting>
  <conditionalFormatting sqref="AC127">
    <cfRule type="cellIs" priority="2236" operator="equal" aboveAverage="0" equalAverage="0" bottom="0" percent="0" rank="0" text="" dxfId="0">
      <formula>1</formula>
    </cfRule>
  </conditionalFormatting>
  <conditionalFormatting sqref="AC128">
    <cfRule type="cellIs" priority="2237" operator="equal" aboveAverage="0" equalAverage="0" bottom="0" percent="0" rank="0" text="" dxfId="0">
      <formula>1</formula>
    </cfRule>
  </conditionalFormatting>
  <conditionalFormatting sqref="AC129">
    <cfRule type="cellIs" priority="2238" operator="equal" aboveAverage="0" equalAverage="0" bottom="0" percent="0" rank="0" text="" dxfId="0">
      <formula>1</formula>
    </cfRule>
  </conditionalFormatting>
  <conditionalFormatting sqref="AC130">
    <cfRule type="cellIs" priority="2239" operator="equal" aboveAverage="0" equalAverage="0" bottom="0" percent="0" rank="0" text="" dxfId="0">
      <formula>1</formula>
    </cfRule>
  </conditionalFormatting>
  <conditionalFormatting sqref="AC131">
    <cfRule type="cellIs" priority="2240" operator="equal" aboveAverage="0" equalAverage="0" bottom="0" percent="0" rank="0" text="" dxfId="0">
      <formula>1</formula>
    </cfRule>
  </conditionalFormatting>
  <conditionalFormatting sqref="AC132">
    <cfRule type="cellIs" priority="2241" operator="equal" aboveAverage="0" equalAverage="0" bottom="0" percent="0" rank="0" text="" dxfId="0">
      <formula>1</formula>
    </cfRule>
  </conditionalFormatting>
  <conditionalFormatting sqref="AC133">
    <cfRule type="cellIs" priority="2242" operator="equal" aboveAverage="0" equalAverage="0" bottom="0" percent="0" rank="0" text="" dxfId="0">
      <formula>1</formula>
    </cfRule>
  </conditionalFormatting>
  <conditionalFormatting sqref="AC134">
    <cfRule type="cellIs" priority="2243" operator="equal" aboveAverage="0" equalAverage="0" bottom="0" percent="0" rank="0" text="" dxfId="0">
      <formula>1</formula>
    </cfRule>
  </conditionalFormatting>
  <conditionalFormatting sqref="AC135">
    <cfRule type="cellIs" priority="2244" operator="equal" aboveAverage="0" equalAverage="0" bottom="0" percent="0" rank="0" text="" dxfId="0">
      <formula>1</formula>
    </cfRule>
  </conditionalFormatting>
  <conditionalFormatting sqref="AC136">
    <cfRule type="cellIs" priority="2245" operator="equal" aboveAverage="0" equalAverage="0" bottom="0" percent="0" rank="0" text="" dxfId="0">
      <formula>1</formula>
    </cfRule>
  </conditionalFormatting>
  <conditionalFormatting sqref="AC137">
    <cfRule type="cellIs" priority="2246" operator="equal" aboveAverage="0" equalAverage="0" bottom="0" percent="0" rank="0" text="" dxfId="0">
      <formula>1</formula>
    </cfRule>
  </conditionalFormatting>
  <conditionalFormatting sqref="AC138">
    <cfRule type="cellIs" priority="2247" operator="equal" aboveAverage="0" equalAverage="0" bottom="0" percent="0" rank="0" text="" dxfId="0">
      <formula>1</formula>
    </cfRule>
  </conditionalFormatting>
  <conditionalFormatting sqref="AC139">
    <cfRule type="cellIs" priority="2248" operator="equal" aboveAverage="0" equalAverage="0" bottom="0" percent="0" rank="0" text="" dxfId="0">
      <formula>1</formula>
    </cfRule>
  </conditionalFormatting>
  <conditionalFormatting sqref="AC140">
    <cfRule type="cellIs" priority="2249" operator="equal" aboveAverage="0" equalAverage="0" bottom="0" percent="0" rank="0" text="" dxfId="0">
      <formula>1</formula>
    </cfRule>
  </conditionalFormatting>
  <conditionalFormatting sqref="AC141">
    <cfRule type="cellIs" priority="2250" operator="equal" aboveAverage="0" equalAverage="0" bottom="0" percent="0" rank="0" text="" dxfId="0">
      <formula>1</formula>
    </cfRule>
  </conditionalFormatting>
  <conditionalFormatting sqref="AC142">
    <cfRule type="cellIs" priority="2251" operator="equal" aboveAverage="0" equalAverage="0" bottom="0" percent="0" rank="0" text="" dxfId="0">
      <formula>1</formula>
    </cfRule>
  </conditionalFormatting>
  <conditionalFormatting sqref="AC143">
    <cfRule type="cellIs" priority="2252" operator="equal" aboveAverage="0" equalAverage="0" bottom="0" percent="0" rank="0" text="" dxfId="0">
      <formula>1</formula>
    </cfRule>
  </conditionalFormatting>
  <conditionalFormatting sqref="AC144">
    <cfRule type="cellIs" priority="2253" operator="equal" aboveAverage="0" equalAverage="0" bottom="0" percent="0" rank="0" text="" dxfId="0">
      <formula>1</formula>
    </cfRule>
  </conditionalFormatting>
  <conditionalFormatting sqref="AC145">
    <cfRule type="cellIs" priority="2254" operator="equal" aboveAverage="0" equalAverage="0" bottom="0" percent="0" rank="0" text="" dxfId="0">
      <formula>1</formula>
    </cfRule>
  </conditionalFormatting>
  <conditionalFormatting sqref="AC146">
    <cfRule type="cellIs" priority="2255" operator="equal" aboveAverage="0" equalAverage="0" bottom="0" percent="0" rank="0" text="" dxfId="0">
      <formula>1</formula>
    </cfRule>
  </conditionalFormatting>
  <conditionalFormatting sqref="AC147">
    <cfRule type="cellIs" priority="2256" operator="equal" aboveAverage="0" equalAverage="0" bottom="0" percent="0" rank="0" text="" dxfId="0">
      <formula>1</formula>
    </cfRule>
  </conditionalFormatting>
  <conditionalFormatting sqref="AC148">
    <cfRule type="cellIs" priority="2257" operator="equal" aboveAverage="0" equalAverage="0" bottom="0" percent="0" rank="0" text="" dxfId="0">
      <formula>1</formula>
    </cfRule>
  </conditionalFormatting>
  <conditionalFormatting sqref="AC149">
    <cfRule type="cellIs" priority="2258" operator="equal" aboveAverage="0" equalAverage="0" bottom="0" percent="0" rank="0" text="" dxfId="0">
      <formula>1</formula>
    </cfRule>
  </conditionalFormatting>
  <conditionalFormatting sqref="AC150">
    <cfRule type="cellIs" priority="2259" operator="equal" aboveAverage="0" equalAverage="0" bottom="0" percent="0" rank="0" text="" dxfId="0">
      <formula>1</formula>
    </cfRule>
  </conditionalFormatting>
  <conditionalFormatting sqref="AC151">
    <cfRule type="cellIs" priority="2260" operator="equal" aboveAverage="0" equalAverage="0" bottom="0" percent="0" rank="0" text="" dxfId="0">
      <formula>1</formula>
    </cfRule>
  </conditionalFormatting>
  <conditionalFormatting sqref="AC152">
    <cfRule type="cellIs" priority="2261" operator="equal" aboveAverage="0" equalAverage="0" bottom="0" percent="0" rank="0" text="" dxfId="0">
      <formula>1</formula>
    </cfRule>
  </conditionalFormatting>
  <conditionalFormatting sqref="AC153">
    <cfRule type="cellIs" priority="2262" operator="equal" aboveAverage="0" equalAverage="0" bottom="0" percent="0" rank="0" text="" dxfId="0">
      <formula>1</formula>
    </cfRule>
  </conditionalFormatting>
  <conditionalFormatting sqref="AC154">
    <cfRule type="cellIs" priority="2263" operator="equal" aboveAverage="0" equalAverage="0" bottom="0" percent="0" rank="0" text="" dxfId="0">
      <formula>1</formula>
    </cfRule>
  </conditionalFormatting>
  <conditionalFormatting sqref="AC155">
    <cfRule type="cellIs" priority="2264" operator="equal" aboveAverage="0" equalAverage="0" bottom="0" percent="0" rank="0" text="" dxfId="0">
      <formula>1</formula>
    </cfRule>
  </conditionalFormatting>
  <conditionalFormatting sqref="AC156">
    <cfRule type="cellIs" priority="2265" operator="equal" aboveAverage="0" equalAverage="0" bottom="0" percent="0" rank="0" text="" dxfId="0">
      <formula>1</formula>
    </cfRule>
  </conditionalFormatting>
  <conditionalFormatting sqref="AC157">
    <cfRule type="cellIs" priority="2266" operator="equal" aboveAverage="0" equalAverage="0" bottom="0" percent="0" rank="0" text="" dxfId="0">
      <formula>1</formula>
    </cfRule>
  </conditionalFormatting>
  <conditionalFormatting sqref="AC158">
    <cfRule type="cellIs" priority="2267" operator="equal" aboveAverage="0" equalAverage="0" bottom="0" percent="0" rank="0" text="" dxfId="0">
      <formula>1</formula>
    </cfRule>
  </conditionalFormatting>
  <conditionalFormatting sqref="AC159">
    <cfRule type="cellIs" priority="2268" operator="equal" aboveAverage="0" equalAverage="0" bottom="0" percent="0" rank="0" text="" dxfId="0">
      <formula>1</formula>
    </cfRule>
  </conditionalFormatting>
  <conditionalFormatting sqref="AC160">
    <cfRule type="cellIs" priority="2269" operator="equal" aboveAverage="0" equalAverage="0" bottom="0" percent="0" rank="0" text="" dxfId="0">
      <formula>1</formula>
    </cfRule>
  </conditionalFormatting>
  <conditionalFormatting sqref="AC161">
    <cfRule type="cellIs" priority="2270" operator="equal" aboveAverage="0" equalAverage="0" bottom="0" percent="0" rank="0" text="" dxfId="0">
      <formula>1</formula>
    </cfRule>
  </conditionalFormatting>
  <conditionalFormatting sqref="AC162">
    <cfRule type="cellIs" priority="2271" operator="equal" aboveAverage="0" equalAverage="0" bottom="0" percent="0" rank="0" text="" dxfId="0">
      <formula>1</formula>
    </cfRule>
  </conditionalFormatting>
  <conditionalFormatting sqref="AC163">
    <cfRule type="cellIs" priority="2272" operator="equal" aboveAverage="0" equalAverage="0" bottom="0" percent="0" rank="0" text="" dxfId="0">
      <formula>1</formula>
    </cfRule>
  </conditionalFormatting>
  <conditionalFormatting sqref="AC164">
    <cfRule type="cellIs" priority="2273" operator="equal" aboveAverage="0" equalAverage="0" bottom="0" percent="0" rank="0" text="" dxfId="0">
      <formula>1</formula>
    </cfRule>
  </conditionalFormatting>
  <conditionalFormatting sqref="AC165">
    <cfRule type="cellIs" priority="2274" operator="equal" aboveAverage="0" equalAverage="0" bottom="0" percent="0" rank="0" text="" dxfId="0">
      <formula>1</formula>
    </cfRule>
  </conditionalFormatting>
  <conditionalFormatting sqref="AC166">
    <cfRule type="cellIs" priority="2275" operator="equal" aboveAverage="0" equalAverage="0" bottom="0" percent="0" rank="0" text="" dxfId="0">
      <formula>1</formula>
    </cfRule>
  </conditionalFormatting>
  <conditionalFormatting sqref="AC167">
    <cfRule type="cellIs" priority="2276" operator="equal" aboveAverage="0" equalAverage="0" bottom="0" percent="0" rank="0" text="" dxfId="0">
      <formula>1</formula>
    </cfRule>
  </conditionalFormatting>
  <conditionalFormatting sqref="AC168">
    <cfRule type="cellIs" priority="2277" operator="equal" aboveAverage="0" equalAverage="0" bottom="0" percent="0" rank="0" text="" dxfId="0">
      <formula>1</formula>
    </cfRule>
  </conditionalFormatting>
  <conditionalFormatting sqref="AC169">
    <cfRule type="cellIs" priority="2278" operator="equal" aboveAverage="0" equalAverage="0" bottom="0" percent="0" rank="0" text="" dxfId="0">
      <formula>1</formula>
    </cfRule>
  </conditionalFormatting>
  <conditionalFormatting sqref="AC170">
    <cfRule type="cellIs" priority="2279" operator="equal" aboveAverage="0" equalAverage="0" bottom="0" percent="0" rank="0" text="" dxfId="0">
      <formula>1</formula>
    </cfRule>
  </conditionalFormatting>
  <conditionalFormatting sqref="AC171">
    <cfRule type="cellIs" priority="2280" operator="equal" aboveAverage="0" equalAverage="0" bottom="0" percent="0" rank="0" text="" dxfId="0">
      <formula>1</formula>
    </cfRule>
  </conditionalFormatting>
  <conditionalFormatting sqref="AC172">
    <cfRule type="cellIs" priority="2281" operator="equal" aboveAverage="0" equalAverage="0" bottom="0" percent="0" rank="0" text="" dxfId="0">
      <formula>1</formula>
    </cfRule>
  </conditionalFormatting>
  <conditionalFormatting sqref="AC173">
    <cfRule type="cellIs" priority="2282" operator="equal" aboveAverage="0" equalAverage="0" bottom="0" percent="0" rank="0" text="" dxfId="0">
      <formula>1</formula>
    </cfRule>
  </conditionalFormatting>
  <conditionalFormatting sqref="AC174">
    <cfRule type="cellIs" priority="2283" operator="equal" aboveAverage="0" equalAverage="0" bottom="0" percent="0" rank="0" text="" dxfId="0">
      <formula>1</formula>
    </cfRule>
  </conditionalFormatting>
  <conditionalFormatting sqref="AC175">
    <cfRule type="cellIs" priority="2284" operator="equal" aboveAverage="0" equalAverage="0" bottom="0" percent="0" rank="0" text="" dxfId="0">
      <formula>1</formula>
    </cfRule>
  </conditionalFormatting>
  <conditionalFormatting sqref="AC176">
    <cfRule type="cellIs" priority="2285" operator="equal" aboveAverage="0" equalAverage="0" bottom="0" percent="0" rank="0" text="" dxfId="0">
      <formula>1</formula>
    </cfRule>
  </conditionalFormatting>
  <conditionalFormatting sqref="AC177">
    <cfRule type="cellIs" priority="2286" operator="equal" aboveAverage="0" equalAverage="0" bottom="0" percent="0" rank="0" text="" dxfId="0">
      <formula>1</formula>
    </cfRule>
  </conditionalFormatting>
  <conditionalFormatting sqref="AC178">
    <cfRule type="cellIs" priority="2287" operator="equal" aboveAverage="0" equalAverage="0" bottom="0" percent="0" rank="0" text="" dxfId="0">
      <formula>1</formula>
    </cfRule>
  </conditionalFormatting>
  <conditionalFormatting sqref="AC179">
    <cfRule type="cellIs" priority="2288" operator="equal" aboveAverage="0" equalAverage="0" bottom="0" percent="0" rank="0" text="" dxfId="0">
      <formula>1</formula>
    </cfRule>
  </conditionalFormatting>
  <conditionalFormatting sqref="AC180">
    <cfRule type="cellIs" priority="2289" operator="equal" aboveAverage="0" equalAverage="0" bottom="0" percent="0" rank="0" text="" dxfId="0">
      <formula>1</formula>
    </cfRule>
  </conditionalFormatting>
  <conditionalFormatting sqref="AC181">
    <cfRule type="cellIs" priority="2290" operator="equal" aboveAverage="0" equalAverage="0" bottom="0" percent="0" rank="0" text="" dxfId="0">
      <formula>1</formula>
    </cfRule>
  </conditionalFormatting>
  <conditionalFormatting sqref="AC182">
    <cfRule type="cellIs" priority="2291" operator="equal" aboveAverage="0" equalAverage="0" bottom="0" percent="0" rank="0" text="" dxfId="0">
      <formula>1</formula>
    </cfRule>
  </conditionalFormatting>
  <conditionalFormatting sqref="AC183">
    <cfRule type="cellIs" priority="2292" operator="equal" aboveAverage="0" equalAverage="0" bottom="0" percent="0" rank="0" text="" dxfId="0">
      <formula>1</formula>
    </cfRule>
  </conditionalFormatting>
  <conditionalFormatting sqref="AC184">
    <cfRule type="cellIs" priority="2293" operator="equal" aboveAverage="0" equalAverage="0" bottom="0" percent="0" rank="0" text="" dxfId="0">
      <formula>1</formula>
    </cfRule>
  </conditionalFormatting>
  <conditionalFormatting sqref="AC185">
    <cfRule type="cellIs" priority="2294" operator="equal" aboveAverage="0" equalAverage="0" bottom="0" percent="0" rank="0" text="" dxfId="0">
      <formula>1</formula>
    </cfRule>
  </conditionalFormatting>
  <conditionalFormatting sqref="AC186">
    <cfRule type="cellIs" priority="2295" operator="equal" aboveAverage="0" equalAverage="0" bottom="0" percent="0" rank="0" text="" dxfId="0">
      <formula>1</formula>
    </cfRule>
  </conditionalFormatting>
  <conditionalFormatting sqref="AC187">
    <cfRule type="cellIs" priority="2296" operator="equal" aboveAverage="0" equalAverage="0" bottom="0" percent="0" rank="0" text="" dxfId="0">
      <formula>1</formula>
    </cfRule>
  </conditionalFormatting>
  <conditionalFormatting sqref="AC188">
    <cfRule type="cellIs" priority="2297" operator="equal" aboveAverage="0" equalAverage="0" bottom="0" percent="0" rank="0" text="" dxfId="0">
      <formula>1</formula>
    </cfRule>
  </conditionalFormatting>
  <conditionalFormatting sqref="AC189">
    <cfRule type="cellIs" priority="2298" operator="equal" aboveAverage="0" equalAverage="0" bottom="0" percent="0" rank="0" text="" dxfId="0">
      <formula>1</formula>
    </cfRule>
  </conditionalFormatting>
  <conditionalFormatting sqref="AC190">
    <cfRule type="cellIs" priority="2299" operator="equal" aboveAverage="0" equalAverage="0" bottom="0" percent="0" rank="0" text="" dxfId="0">
      <formula>1</formula>
    </cfRule>
  </conditionalFormatting>
  <conditionalFormatting sqref="AC191">
    <cfRule type="cellIs" priority="2300" operator="equal" aboveAverage="0" equalAverage="0" bottom="0" percent="0" rank="0" text="" dxfId="0">
      <formula>1</formula>
    </cfRule>
  </conditionalFormatting>
  <conditionalFormatting sqref="AC192">
    <cfRule type="cellIs" priority="2301" operator="equal" aboveAverage="0" equalAverage="0" bottom="0" percent="0" rank="0" text="" dxfId="0">
      <formula>1</formula>
    </cfRule>
  </conditionalFormatting>
  <conditionalFormatting sqref="AC193">
    <cfRule type="cellIs" priority="2302" operator="equal" aboveAverage="0" equalAverage="0" bottom="0" percent="0" rank="0" text="" dxfId="0">
      <formula>1</formula>
    </cfRule>
  </conditionalFormatting>
  <conditionalFormatting sqref="AD92">
    <cfRule type="cellIs" priority="2303" operator="equal" aboveAverage="0" equalAverage="0" bottom="0" percent="0" rank="0" text="" dxfId="0">
      <formula>1</formula>
    </cfRule>
  </conditionalFormatting>
  <conditionalFormatting sqref="AD93">
    <cfRule type="cellIs" priority="2304" operator="equal" aboveAverage="0" equalAverage="0" bottom="0" percent="0" rank="0" text="" dxfId="0">
      <formula>1</formula>
    </cfRule>
  </conditionalFormatting>
  <conditionalFormatting sqref="AD94">
    <cfRule type="cellIs" priority="2305" operator="equal" aboveAverage="0" equalAverage="0" bottom="0" percent="0" rank="0" text="" dxfId="0">
      <formula>1</formula>
    </cfRule>
  </conditionalFormatting>
  <conditionalFormatting sqref="AD95">
    <cfRule type="cellIs" priority="2306" operator="equal" aboveAverage="0" equalAverage="0" bottom="0" percent="0" rank="0" text="" dxfId="0">
      <formula>1</formula>
    </cfRule>
  </conditionalFormatting>
  <conditionalFormatting sqref="AD96">
    <cfRule type="cellIs" priority="2307" operator="equal" aboveAverage="0" equalAverage="0" bottom="0" percent="0" rank="0" text="" dxfId="0">
      <formula>1</formula>
    </cfRule>
  </conditionalFormatting>
  <conditionalFormatting sqref="AD97">
    <cfRule type="cellIs" priority="2308" operator="equal" aboveAverage="0" equalAverage="0" bottom="0" percent="0" rank="0" text="" dxfId="0">
      <formula>1</formula>
    </cfRule>
  </conditionalFormatting>
  <conditionalFormatting sqref="AD98">
    <cfRule type="cellIs" priority="2309" operator="equal" aboveAverage="0" equalAverage="0" bottom="0" percent="0" rank="0" text="" dxfId="0">
      <formula>1</formula>
    </cfRule>
  </conditionalFormatting>
  <conditionalFormatting sqref="AD99">
    <cfRule type="cellIs" priority="2310" operator="equal" aboveAverage="0" equalAverage="0" bottom="0" percent="0" rank="0" text="" dxfId="0">
      <formula>1</formula>
    </cfRule>
  </conditionalFormatting>
  <conditionalFormatting sqref="AD100">
    <cfRule type="cellIs" priority="2311" operator="equal" aboveAverage="0" equalAverage="0" bottom="0" percent="0" rank="0" text="" dxfId="0">
      <formula>1</formula>
    </cfRule>
  </conditionalFormatting>
  <conditionalFormatting sqref="AD101">
    <cfRule type="cellIs" priority="2312" operator="equal" aboveAverage="0" equalAverage="0" bottom="0" percent="0" rank="0" text="" dxfId="0">
      <formula>1</formula>
    </cfRule>
  </conditionalFormatting>
  <conditionalFormatting sqref="AD102">
    <cfRule type="cellIs" priority="2313" operator="equal" aboveAverage="0" equalAverage="0" bottom="0" percent="0" rank="0" text="" dxfId="0">
      <formula>1</formula>
    </cfRule>
  </conditionalFormatting>
  <conditionalFormatting sqref="AD103">
    <cfRule type="cellIs" priority="2314" operator="equal" aboveAverage="0" equalAverage="0" bottom="0" percent="0" rank="0" text="" dxfId="0">
      <formula>1</formula>
    </cfRule>
  </conditionalFormatting>
  <conditionalFormatting sqref="AD104">
    <cfRule type="cellIs" priority="2315" operator="equal" aboveAverage="0" equalAverage="0" bottom="0" percent="0" rank="0" text="" dxfId="0">
      <formula>1</formula>
    </cfRule>
  </conditionalFormatting>
  <conditionalFormatting sqref="AD105">
    <cfRule type="cellIs" priority="2316" operator="equal" aboveAverage="0" equalAverage="0" bottom="0" percent="0" rank="0" text="" dxfId="0">
      <formula>1</formula>
    </cfRule>
  </conditionalFormatting>
  <conditionalFormatting sqref="AD106">
    <cfRule type="cellIs" priority="2317" operator="equal" aboveAverage="0" equalAverage="0" bottom="0" percent="0" rank="0" text="" dxfId="0">
      <formula>1</formula>
    </cfRule>
  </conditionalFormatting>
  <conditionalFormatting sqref="AD107">
    <cfRule type="cellIs" priority="2318" operator="equal" aboveAverage="0" equalAverage="0" bottom="0" percent="0" rank="0" text="" dxfId="0">
      <formula>1</formula>
    </cfRule>
  </conditionalFormatting>
  <conditionalFormatting sqref="AD108">
    <cfRule type="cellIs" priority="2319" operator="equal" aboveAverage="0" equalAverage="0" bottom="0" percent="0" rank="0" text="" dxfId="0">
      <formula>1</formula>
    </cfRule>
  </conditionalFormatting>
  <conditionalFormatting sqref="AD109">
    <cfRule type="cellIs" priority="2320" operator="equal" aboveAverage="0" equalAverage="0" bottom="0" percent="0" rank="0" text="" dxfId="0">
      <formula>1</formula>
    </cfRule>
  </conditionalFormatting>
  <conditionalFormatting sqref="AD110">
    <cfRule type="cellIs" priority="2321" operator="equal" aboveAverage="0" equalAverage="0" bottom="0" percent="0" rank="0" text="" dxfId="0">
      <formula>1</formula>
    </cfRule>
  </conditionalFormatting>
  <conditionalFormatting sqref="AD111">
    <cfRule type="cellIs" priority="2322" operator="equal" aboveAverage="0" equalAverage="0" bottom="0" percent="0" rank="0" text="" dxfId="0">
      <formula>1</formula>
    </cfRule>
  </conditionalFormatting>
  <conditionalFormatting sqref="AD112">
    <cfRule type="cellIs" priority="2323" operator="equal" aboveAverage="0" equalAverage="0" bottom="0" percent="0" rank="0" text="" dxfId="0">
      <formula>1</formula>
    </cfRule>
  </conditionalFormatting>
  <conditionalFormatting sqref="AD113">
    <cfRule type="cellIs" priority="2324" operator="equal" aboveAverage="0" equalAverage="0" bottom="0" percent="0" rank="0" text="" dxfId="0">
      <formula>1</formula>
    </cfRule>
  </conditionalFormatting>
  <conditionalFormatting sqref="AD114">
    <cfRule type="cellIs" priority="2325" operator="equal" aboveAverage="0" equalAverage="0" bottom="0" percent="0" rank="0" text="" dxfId="0">
      <formula>1</formula>
    </cfRule>
  </conditionalFormatting>
  <conditionalFormatting sqref="AD115">
    <cfRule type="cellIs" priority="2326" operator="equal" aboveAverage="0" equalAverage="0" bottom="0" percent="0" rank="0" text="" dxfId="0">
      <formula>1</formula>
    </cfRule>
  </conditionalFormatting>
  <conditionalFormatting sqref="AD116">
    <cfRule type="cellIs" priority="2327" operator="equal" aboveAverage="0" equalAverage="0" bottom="0" percent="0" rank="0" text="" dxfId="0">
      <formula>1</formula>
    </cfRule>
  </conditionalFormatting>
  <conditionalFormatting sqref="AD117">
    <cfRule type="cellIs" priority="2328" operator="equal" aboveAverage="0" equalAverage="0" bottom="0" percent="0" rank="0" text="" dxfId="0">
      <formula>1</formula>
    </cfRule>
  </conditionalFormatting>
  <conditionalFormatting sqref="AD118">
    <cfRule type="cellIs" priority="2329" operator="equal" aboveAverage="0" equalAverage="0" bottom="0" percent="0" rank="0" text="" dxfId="0">
      <formula>1</formula>
    </cfRule>
  </conditionalFormatting>
  <conditionalFormatting sqref="AD119">
    <cfRule type="cellIs" priority="2330" operator="equal" aboveAverage="0" equalAverage="0" bottom="0" percent="0" rank="0" text="" dxfId="0">
      <formula>1</formula>
    </cfRule>
  </conditionalFormatting>
  <conditionalFormatting sqref="AD120">
    <cfRule type="cellIs" priority="2331" operator="equal" aboveAverage="0" equalAverage="0" bottom="0" percent="0" rank="0" text="" dxfId="0">
      <formula>1</formula>
    </cfRule>
  </conditionalFormatting>
  <conditionalFormatting sqref="AD121">
    <cfRule type="cellIs" priority="2332" operator="equal" aboveAverage="0" equalAverage="0" bottom="0" percent="0" rank="0" text="" dxfId="0">
      <formula>1</formula>
    </cfRule>
  </conditionalFormatting>
  <conditionalFormatting sqref="AD122">
    <cfRule type="cellIs" priority="2333" operator="equal" aboveAverage="0" equalAverage="0" bottom="0" percent="0" rank="0" text="" dxfId="0">
      <formula>1</formula>
    </cfRule>
  </conditionalFormatting>
  <conditionalFormatting sqref="AD123">
    <cfRule type="cellIs" priority="2334" operator="equal" aboveAverage="0" equalAverage="0" bottom="0" percent="0" rank="0" text="" dxfId="0">
      <formula>1</formula>
    </cfRule>
  </conditionalFormatting>
  <conditionalFormatting sqref="AD124">
    <cfRule type="cellIs" priority="2335" operator="equal" aboveAverage="0" equalAverage="0" bottom="0" percent="0" rank="0" text="" dxfId="0">
      <formula>1</formula>
    </cfRule>
  </conditionalFormatting>
  <conditionalFormatting sqref="AD125">
    <cfRule type="cellIs" priority="2336" operator="equal" aboveAverage="0" equalAverage="0" bottom="0" percent="0" rank="0" text="" dxfId="0">
      <formula>1</formula>
    </cfRule>
  </conditionalFormatting>
  <conditionalFormatting sqref="AD126">
    <cfRule type="cellIs" priority="2337" operator="equal" aboveAverage="0" equalAverage="0" bottom="0" percent="0" rank="0" text="" dxfId="0">
      <formula>1</formula>
    </cfRule>
  </conditionalFormatting>
  <conditionalFormatting sqref="AD127">
    <cfRule type="cellIs" priority="2338" operator="equal" aboveAverage="0" equalAverage="0" bottom="0" percent="0" rank="0" text="" dxfId="0">
      <formula>1</formula>
    </cfRule>
  </conditionalFormatting>
  <conditionalFormatting sqref="AD128">
    <cfRule type="cellIs" priority="2339" operator="equal" aboveAverage="0" equalAverage="0" bottom="0" percent="0" rank="0" text="" dxfId="0">
      <formula>1</formula>
    </cfRule>
  </conditionalFormatting>
  <conditionalFormatting sqref="AD129">
    <cfRule type="cellIs" priority="2340" operator="equal" aboveAverage="0" equalAverage="0" bottom="0" percent="0" rank="0" text="" dxfId="0">
      <formula>1</formula>
    </cfRule>
  </conditionalFormatting>
  <conditionalFormatting sqref="AD130">
    <cfRule type="cellIs" priority="2341" operator="equal" aboveAverage="0" equalAverage="0" bottom="0" percent="0" rank="0" text="" dxfId="0">
      <formula>1</formula>
    </cfRule>
  </conditionalFormatting>
  <conditionalFormatting sqref="AD131">
    <cfRule type="cellIs" priority="2342" operator="equal" aboveAverage="0" equalAverage="0" bottom="0" percent="0" rank="0" text="" dxfId="0">
      <formula>1</formula>
    </cfRule>
  </conditionalFormatting>
  <conditionalFormatting sqref="AD132">
    <cfRule type="cellIs" priority="2343" operator="equal" aboveAverage="0" equalAverage="0" bottom="0" percent="0" rank="0" text="" dxfId="0">
      <formula>1</formula>
    </cfRule>
  </conditionalFormatting>
  <conditionalFormatting sqref="AD133">
    <cfRule type="cellIs" priority="2344" operator="equal" aboveAverage="0" equalAverage="0" bottom="0" percent="0" rank="0" text="" dxfId="0">
      <formula>1</formula>
    </cfRule>
  </conditionalFormatting>
  <conditionalFormatting sqref="AD134">
    <cfRule type="cellIs" priority="2345" operator="equal" aboveAverage="0" equalAverage="0" bottom="0" percent="0" rank="0" text="" dxfId="0">
      <formula>1</formula>
    </cfRule>
  </conditionalFormatting>
  <conditionalFormatting sqref="AD135">
    <cfRule type="cellIs" priority="2346" operator="equal" aboveAverage="0" equalAverage="0" bottom="0" percent="0" rank="0" text="" dxfId="0">
      <formula>1</formula>
    </cfRule>
  </conditionalFormatting>
  <conditionalFormatting sqref="AD136">
    <cfRule type="cellIs" priority="2347" operator="equal" aboveAverage="0" equalAverage="0" bottom="0" percent="0" rank="0" text="" dxfId="0">
      <formula>1</formula>
    </cfRule>
  </conditionalFormatting>
  <conditionalFormatting sqref="AD137">
    <cfRule type="cellIs" priority="2348" operator="equal" aboveAverage="0" equalAverage="0" bottom="0" percent="0" rank="0" text="" dxfId="0">
      <formula>1</formula>
    </cfRule>
  </conditionalFormatting>
  <conditionalFormatting sqref="AD138">
    <cfRule type="cellIs" priority="2349" operator="equal" aboveAverage="0" equalAverage="0" bottom="0" percent="0" rank="0" text="" dxfId="0">
      <formula>1</formula>
    </cfRule>
  </conditionalFormatting>
  <conditionalFormatting sqref="AD139">
    <cfRule type="cellIs" priority="2350" operator="equal" aboveAverage="0" equalAverage="0" bottom="0" percent="0" rank="0" text="" dxfId="0">
      <formula>1</formula>
    </cfRule>
  </conditionalFormatting>
  <conditionalFormatting sqref="AD140">
    <cfRule type="cellIs" priority="2351" operator="equal" aboveAverage="0" equalAverage="0" bottom="0" percent="0" rank="0" text="" dxfId="0">
      <formula>1</formula>
    </cfRule>
  </conditionalFormatting>
  <conditionalFormatting sqref="AD141">
    <cfRule type="cellIs" priority="2352" operator="equal" aboveAverage="0" equalAverage="0" bottom="0" percent="0" rank="0" text="" dxfId="0">
      <formula>1</formula>
    </cfRule>
  </conditionalFormatting>
  <conditionalFormatting sqref="AD142">
    <cfRule type="cellIs" priority="2353" operator="equal" aboveAverage="0" equalAverage="0" bottom="0" percent="0" rank="0" text="" dxfId="0">
      <formula>1</formula>
    </cfRule>
  </conditionalFormatting>
  <conditionalFormatting sqref="AD143">
    <cfRule type="cellIs" priority="2354" operator="equal" aboveAverage="0" equalAverage="0" bottom="0" percent="0" rank="0" text="" dxfId="0">
      <formula>1</formula>
    </cfRule>
  </conditionalFormatting>
  <conditionalFormatting sqref="AD144">
    <cfRule type="cellIs" priority="2355" operator="equal" aboveAverage="0" equalAverage="0" bottom="0" percent="0" rank="0" text="" dxfId="0">
      <formula>1</formula>
    </cfRule>
  </conditionalFormatting>
  <conditionalFormatting sqref="AD145">
    <cfRule type="cellIs" priority="2356" operator="equal" aboveAverage="0" equalAverage="0" bottom="0" percent="0" rank="0" text="" dxfId="0">
      <formula>1</formula>
    </cfRule>
  </conditionalFormatting>
  <conditionalFormatting sqref="AD146">
    <cfRule type="cellIs" priority="2357" operator="equal" aboveAverage="0" equalAverage="0" bottom="0" percent="0" rank="0" text="" dxfId="0">
      <formula>1</formula>
    </cfRule>
  </conditionalFormatting>
  <conditionalFormatting sqref="AD147">
    <cfRule type="cellIs" priority="2358" operator="equal" aboveAverage="0" equalAverage="0" bottom="0" percent="0" rank="0" text="" dxfId="0">
      <formula>1</formula>
    </cfRule>
  </conditionalFormatting>
  <conditionalFormatting sqref="AD148">
    <cfRule type="cellIs" priority="2359" operator="equal" aboveAverage="0" equalAverage="0" bottom="0" percent="0" rank="0" text="" dxfId="0">
      <formula>1</formula>
    </cfRule>
  </conditionalFormatting>
  <conditionalFormatting sqref="AD149">
    <cfRule type="cellIs" priority="2360" operator="equal" aboveAverage="0" equalAverage="0" bottom="0" percent="0" rank="0" text="" dxfId="0">
      <formula>1</formula>
    </cfRule>
  </conditionalFormatting>
  <conditionalFormatting sqref="AD150">
    <cfRule type="cellIs" priority="2361" operator="equal" aboveAverage="0" equalAverage="0" bottom="0" percent="0" rank="0" text="" dxfId="0">
      <formula>1</formula>
    </cfRule>
  </conditionalFormatting>
  <conditionalFormatting sqref="AD151">
    <cfRule type="cellIs" priority="2362" operator="equal" aboveAverage="0" equalAverage="0" bottom="0" percent="0" rank="0" text="" dxfId="0">
      <formula>1</formula>
    </cfRule>
  </conditionalFormatting>
  <conditionalFormatting sqref="AD152">
    <cfRule type="cellIs" priority="2363" operator="equal" aboveAverage="0" equalAverage="0" bottom="0" percent="0" rank="0" text="" dxfId="0">
      <formula>1</formula>
    </cfRule>
  </conditionalFormatting>
  <conditionalFormatting sqref="AD153">
    <cfRule type="cellIs" priority="2364" operator="equal" aboveAverage="0" equalAverage="0" bottom="0" percent="0" rank="0" text="" dxfId="0">
      <formula>1</formula>
    </cfRule>
  </conditionalFormatting>
  <conditionalFormatting sqref="AD154">
    <cfRule type="cellIs" priority="2365" operator="equal" aboveAverage="0" equalAverage="0" bottom="0" percent="0" rank="0" text="" dxfId="0">
      <formula>1</formula>
    </cfRule>
  </conditionalFormatting>
  <conditionalFormatting sqref="AD155">
    <cfRule type="cellIs" priority="2366" operator="equal" aboveAverage="0" equalAverage="0" bottom="0" percent="0" rank="0" text="" dxfId="0">
      <formula>1</formula>
    </cfRule>
  </conditionalFormatting>
  <conditionalFormatting sqref="AD156">
    <cfRule type="cellIs" priority="2367" operator="equal" aboveAverage="0" equalAverage="0" bottom="0" percent="0" rank="0" text="" dxfId="0">
      <formula>1</formula>
    </cfRule>
  </conditionalFormatting>
  <conditionalFormatting sqref="AD157">
    <cfRule type="cellIs" priority="2368" operator="equal" aboveAverage="0" equalAverage="0" bottom="0" percent="0" rank="0" text="" dxfId="0">
      <formula>1</formula>
    </cfRule>
  </conditionalFormatting>
  <conditionalFormatting sqref="AD158">
    <cfRule type="cellIs" priority="2369" operator="equal" aboveAverage="0" equalAverage="0" bottom="0" percent="0" rank="0" text="" dxfId="0">
      <formula>1</formula>
    </cfRule>
  </conditionalFormatting>
  <conditionalFormatting sqref="AD159">
    <cfRule type="cellIs" priority="2370" operator="equal" aboveAverage="0" equalAverage="0" bottom="0" percent="0" rank="0" text="" dxfId="0">
      <formula>1</formula>
    </cfRule>
  </conditionalFormatting>
  <conditionalFormatting sqref="AD160">
    <cfRule type="cellIs" priority="2371" operator="equal" aboveAverage="0" equalAverage="0" bottom="0" percent="0" rank="0" text="" dxfId="0">
      <formula>1</formula>
    </cfRule>
  </conditionalFormatting>
  <conditionalFormatting sqref="AD161">
    <cfRule type="cellIs" priority="2372" operator="equal" aboveAverage="0" equalAverage="0" bottom="0" percent="0" rank="0" text="" dxfId="0">
      <formula>1</formula>
    </cfRule>
  </conditionalFormatting>
  <conditionalFormatting sqref="AD162">
    <cfRule type="cellIs" priority="2373" operator="equal" aboveAverage="0" equalAverage="0" bottom="0" percent="0" rank="0" text="" dxfId="0">
      <formula>1</formula>
    </cfRule>
  </conditionalFormatting>
  <conditionalFormatting sqref="AD163">
    <cfRule type="cellIs" priority="2374" operator="equal" aboveAverage="0" equalAverage="0" bottom="0" percent="0" rank="0" text="" dxfId="0">
      <formula>1</formula>
    </cfRule>
  </conditionalFormatting>
  <conditionalFormatting sqref="AD164">
    <cfRule type="cellIs" priority="2375" operator="equal" aboveAverage="0" equalAverage="0" bottom="0" percent="0" rank="0" text="" dxfId="0">
      <formula>1</formula>
    </cfRule>
  </conditionalFormatting>
  <conditionalFormatting sqref="AD165">
    <cfRule type="cellIs" priority="2376" operator="equal" aboveAverage="0" equalAverage="0" bottom="0" percent="0" rank="0" text="" dxfId="0">
      <formula>1</formula>
    </cfRule>
  </conditionalFormatting>
  <conditionalFormatting sqref="AD166">
    <cfRule type="cellIs" priority="2377" operator="equal" aboveAverage="0" equalAverage="0" bottom="0" percent="0" rank="0" text="" dxfId="0">
      <formula>1</formula>
    </cfRule>
  </conditionalFormatting>
  <conditionalFormatting sqref="AD167">
    <cfRule type="cellIs" priority="2378" operator="equal" aboveAverage="0" equalAverage="0" bottom="0" percent="0" rank="0" text="" dxfId="0">
      <formula>1</formula>
    </cfRule>
  </conditionalFormatting>
  <conditionalFormatting sqref="AD168">
    <cfRule type="cellIs" priority="2379" operator="equal" aboveAverage="0" equalAverage="0" bottom="0" percent="0" rank="0" text="" dxfId="0">
      <formula>1</formula>
    </cfRule>
  </conditionalFormatting>
  <conditionalFormatting sqref="AD169">
    <cfRule type="cellIs" priority="2380" operator="equal" aboveAverage="0" equalAverage="0" bottom="0" percent="0" rank="0" text="" dxfId="0">
      <formula>1</formula>
    </cfRule>
  </conditionalFormatting>
  <conditionalFormatting sqref="AD170">
    <cfRule type="cellIs" priority="2381" operator="equal" aboveAverage="0" equalAverage="0" bottom="0" percent="0" rank="0" text="" dxfId="0">
      <formula>1</formula>
    </cfRule>
  </conditionalFormatting>
  <conditionalFormatting sqref="AD171">
    <cfRule type="cellIs" priority="2382" operator="equal" aboveAverage="0" equalAverage="0" bottom="0" percent="0" rank="0" text="" dxfId="0">
      <formula>1</formula>
    </cfRule>
  </conditionalFormatting>
  <conditionalFormatting sqref="AD172">
    <cfRule type="cellIs" priority="2383" operator="equal" aboveAverage="0" equalAverage="0" bottom="0" percent="0" rank="0" text="" dxfId="0">
      <formula>1</formula>
    </cfRule>
  </conditionalFormatting>
  <conditionalFormatting sqref="AD173">
    <cfRule type="cellIs" priority="2384" operator="equal" aboveAverage="0" equalAverage="0" bottom="0" percent="0" rank="0" text="" dxfId="0">
      <formula>1</formula>
    </cfRule>
  </conditionalFormatting>
  <conditionalFormatting sqref="AD174">
    <cfRule type="cellIs" priority="2385" operator="equal" aboveAverage="0" equalAverage="0" bottom="0" percent="0" rank="0" text="" dxfId="0">
      <formula>1</formula>
    </cfRule>
  </conditionalFormatting>
  <conditionalFormatting sqref="AD175">
    <cfRule type="cellIs" priority="2386" operator="equal" aboveAverage="0" equalAverage="0" bottom="0" percent="0" rank="0" text="" dxfId="0">
      <formula>1</formula>
    </cfRule>
  </conditionalFormatting>
  <conditionalFormatting sqref="AD176">
    <cfRule type="cellIs" priority="2387" operator="equal" aboveAverage="0" equalAverage="0" bottom="0" percent="0" rank="0" text="" dxfId="0">
      <formula>1</formula>
    </cfRule>
  </conditionalFormatting>
  <conditionalFormatting sqref="AD177">
    <cfRule type="cellIs" priority="2388" operator="equal" aboveAverage="0" equalAverage="0" bottom="0" percent="0" rank="0" text="" dxfId="0">
      <formula>1</formula>
    </cfRule>
  </conditionalFormatting>
  <conditionalFormatting sqref="AD178">
    <cfRule type="cellIs" priority="2389" operator="equal" aboveAverage="0" equalAverage="0" bottom="0" percent="0" rank="0" text="" dxfId="0">
      <formula>1</formula>
    </cfRule>
  </conditionalFormatting>
  <conditionalFormatting sqref="AD179">
    <cfRule type="cellIs" priority="2390" operator="equal" aboveAverage="0" equalAverage="0" bottom="0" percent="0" rank="0" text="" dxfId="0">
      <formula>1</formula>
    </cfRule>
  </conditionalFormatting>
  <conditionalFormatting sqref="AD180">
    <cfRule type="cellIs" priority="2391" operator="equal" aboveAverage="0" equalAverage="0" bottom="0" percent="0" rank="0" text="" dxfId="0">
      <formula>1</formula>
    </cfRule>
  </conditionalFormatting>
  <conditionalFormatting sqref="AD181">
    <cfRule type="cellIs" priority="2392" operator="equal" aboveAverage="0" equalAverage="0" bottom="0" percent="0" rank="0" text="" dxfId="0">
      <formula>1</formula>
    </cfRule>
  </conditionalFormatting>
  <conditionalFormatting sqref="AD182">
    <cfRule type="cellIs" priority="2393" operator="equal" aboveAverage="0" equalAverage="0" bottom="0" percent="0" rank="0" text="" dxfId="0">
      <formula>1</formula>
    </cfRule>
  </conditionalFormatting>
  <conditionalFormatting sqref="AD183">
    <cfRule type="cellIs" priority="2394" operator="equal" aboveAverage="0" equalAverage="0" bottom="0" percent="0" rank="0" text="" dxfId="0">
      <formula>1</formula>
    </cfRule>
  </conditionalFormatting>
  <conditionalFormatting sqref="AD184">
    <cfRule type="cellIs" priority="2395" operator="equal" aboveAverage="0" equalAverage="0" bottom="0" percent="0" rank="0" text="" dxfId="0">
      <formula>1</formula>
    </cfRule>
  </conditionalFormatting>
  <conditionalFormatting sqref="AD185">
    <cfRule type="cellIs" priority="2396" operator="equal" aboveAverage="0" equalAverage="0" bottom="0" percent="0" rank="0" text="" dxfId="0">
      <formula>1</formula>
    </cfRule>
  </conditionalFormatting>
  <conditionalFormatting sqref="AD186">
    <cfRule type="cellIs" priority="2397" operator="equal" aboveAverage="0" equalAverage="0" bottom="0" percent="0" rank="0" text="" dxfId="0">
      <formula>1</formula>
    </cfRule>
  </conditionalFormatting>
  <conditionalFormatting sqref="AD187">
    <cfRule type="cellIs" priority="2398" operator="equal" aboveAverage="0" equalAverage="0" bottom="0" percent="0" rank="0" text="" dxfId="0">
      <formula>1</formula>
    </cfRule>
  </conditionalFormatting>
  <conditionalFormatting sqref="AD188">
    <cfRule type="cellIs" priority="2399" operator="equal" aboveAverage="0" equalAverage="0" bottom="0" percent="0" rank="0" text="" dxfId="0">
      <formula>1</formula>
    </cfRule>
  </conditionalFormatting>
  <conditionalFormatting sqref="AD189">
    <cfRule type="cellIs" priority="2400" operator="equal" aboveAverage="0" equalAverage="0" bottom="0" percent="0" rank="0" text="" dxfId="0">
      <formula>1</formula>
    </cfRule>
  </conditionalFormatting>
  <conditionalFormatting sqref="AD190">
    <cfRule type="cellIs" priority="2401" operator="equal" aboveAverage="0" equalAverage="0" bottom="0" percent="0" rank="0" text="" dxfId="0">
      <formula>1</formula>
    </cfRule>
  </conditionalFormatting>
  <conditionalFormatting sqref="AD191">
    <cfRule type="cellIs" priority="2402" operator="equal" aboveAverage="0" equalAverage="0" bottom="0" percent="0" rank="0" text="" dxfId="0">
      <formula>1</formula>
    </cfRule>
  </conditionalFormatting>
  <conditionalFormatting sqref="AD192">
    <cfRule type="cellIs" priority="2403" operator="equal" aboveAverage="0" equalAverage="0" bottom="0" percent="0" rank="0" text="" dxfId="0">
      <formula>1</formula>
    </cfRule>
  </conditionalFormatting>
  <conditionalFormatting sqref="AD193">
    <cfRule type="cellIs" priority="2404" operator="equal" aboveAverage="0" equalAverage="0" bottom="0" percent="0" rank="0" text="" dxfId="0">
      <formula>1</formula>
    </cfRule>
  </conditionalFormatting>
  <conditionalFormatting sqref="AE92">
    <cfRule type="cellIs" priority="2405" operator="equal" aboveAverage="0" equalAverage="0" bottom="0" percent="0" rank="0" text="" dxfId="0">
      <formula>1</formula>
    </cfRule>
  </conditionalFormatting>
  <conditionalFormatting sqref="AE93">
    <cfRule type="cellIs" priority="2406" operator="equal" aboveAverage="0" equalAverage="0" bottom="0" percent="0" rank="0" text="" dxfId="0">
      <formula>1</formula>
    </cfRule>
  </conditionalFormatting>
  <conditionalFormatting sqref="AE94">
    <cfRule type="cellIs" priority="2407" operator="equal" aboveAverage="0" equalAverage="0" bottom="0" percent="0" rank="0" text="" dxfId="0">
      <formula>1</formula>
    </cfRule>
  </conditionalFormatting>
  <conditionalFormatting sqref="AE95">
    <cfRule type="cellIs" priority="2408" operator="equal" aboveAverage="0" equalAverage="0" bottom="0" percent="0" rank="0" text="" dxfId="0">
      <formula>1</formula>
    </cfRule>
  </conditionalFormatting>
  <conditionalFormatting sqref="AE96">
    <cfRule type="cellIs" priority="2409" operator="equal" aboveAverage="0" equalAverage="0" bottom="0" percent="0" rank="0" text="" dxfId="0">
      <formula>1</formula>
    </cfRule>
  </conditionalFormatting>
  <conditionalFormatting sqref="AE97">
    <cfRule type="cellIs" priority="2410" operator="equal" aboveAverage="0" equalAverage="0" bottom="0" percent="0" rank="0" text="" dxfId="0">
      <formula>1</formula>
    </cfRule>
  </conditionalFormatting>
  <conditionalFormatting sqref="AE98">
    <cfRule type="cellIs" priority="2411" operator="equal" aboveAverage="0" equalAverage="0" bottom="0" percent="0" rank="0" text="" dxfId="0">
      <formula>1</formula>
    </cfRule>
  </conditionalFormatting>
  <conditionalFormatting sqref="AE99">
    <cfRule type="cellIs" priority="2412" operator="equal" aboveAverage="0" equalAverage="0" bottom="0" percent="0" rank="0" text="" dxfId="0">
      <formula>1</formula>
    </cfRule>
  </conditionalFormatting>
  <conditionalFormatting sqref="AE100">
    <cfRule type="cellIs" priority="2413" operator="equal" aboveAverage="0" equalAverage="0" bottom="0" percent="0" rank="0" text="" dxfId="0">
      <formula>1</formula>
    </cfRule>
  </conditionalFormatting>
  <conditionalFormatting sqref="AE101">
    <cfRule type="cellIs" priority="2414" operator="equal" aboveAverage="0" equalAverage="0" bottom="0" percent="0" rank="0" text="" dxfId="0">
      <formula>1</formula>
    </cfRule>
  </conditionalFormatting>
  <conditionalFormatting sqref="AE102">
    <cfRule type="cellIs" priority="2415" operator="equal" aboveAverage="0" equalAverage="0" bottom="0" percent="0" rank="0" text="" dxfId="0">
      <formula>1</formula>
    </cfRule>
  </conditionalFormatting>
  <conditionalFormatting sqref="AE103">
    <cfRule type="cellIs" priority="2416" operator="equal" aboveAverage="0" equalAverage="0" bottom="0" percent="0" rank="0" text="" dxfId="0">
      <formula>1</formula>
    </cfRule>
  </conditionalFormatting>
  <conditionalFormatting sqref="AE104">
    <cfRule type="cellIs" priority="2417" operator="equal" aboveAverage="0" equalAverage="0" bottom="0" percent="0" rank="0" text="" dxfId="0">
      <formula>1</formula>
    </cfRule>
  </conditionalFormatting>
  <conditionalFormatting sqref="AE105">
    <cfRule type="cellIs" priority="2418" operator="equal" aboveAverage="0" equalAverage="0" bottom="0" percent="0" rank="0" text="" dxfId="0">
      <formula>1</formula>
    </cfRule>
  </conditionalFormatting>
  <conditionalFormatting sqref="AE106">
    <cfRule type="cellIs" priority="2419" operator="equal" aboveAverage="0" equalAverage="0" bottom="0" percent="0" rank="0" text="" dxfId="0">
      <formula>1</formula>
    </cfRule>
  </conditionalFormatting>
  <conditionalFormatting sqref="AE107">
    <cfRule type="cellIs" priority="2420" operator="equal" aboveAverage="0" equalAverage="0" bottom="0" percent="0" rank="0" text="" dxfId="0">
      <formula>1</formula>
    </cfRule>
  </conditionalFormatting>
  <conditionalFormatting sqref="AE108">
    <cfRule type="cellIs" priority="2421" operator="equal" aboveAverage="0" equalAverage="0" bottom="0" percent="0" rank="0" text="" dxfId="0">
      <formula>1</formula>
    </cfRule>
  </conditionalFormatting>
  <conditionalFormatting sqref="AE109">
    <cfRule type="cellIs" priority="2422" operator="equal" aboveAverage="0" equalAverage="0" bottom="0" percent="0" rank="0" text="" dxfId="0">
      <formula>1</formula>
    </cfRule>
  </conditionalFormatting>
  <conditionalFormatting sqref="AE110">
    <cfRule type="cellIs" priority="2423" operator="equal" aboveAverage="0" equalAverage="0" bottom="0" percent="0" rank="0" text="" dxfId="0">
      <formula>1</formula>
    </cfRule>
  </conditionalFormatting>
  <conditionalFormatting sqref="AE111">
    <cfRule type="cellIs" priority="2424" operator="equal" aboveAverage="0" equalAverage="0" bottom="0" percent="0" rank="0" text="" dxfId="0">
      <formula>1</formula>
    </cfRule>
  </conditionalFormatting>
  <conditionalFormatting sqref="AE112">
    <cfRule type="cellIs" priority="2425" operator="equal" aboveAverage="0" equalAverage="0" bottom="0" percent="0" rank="0" text="" dxfId="0">
      <formula>1</formula>
    </cfRule>
  </conditionalFormatting>
  <conditionalFormatting sqref="AE113">
    <cfRule type="cellIs" priority="2426" operator="equal" aboveAverage="0" equalAverage="0" bottom="0" percent="0" rank="0" text="" dxfId="0">
      <formula>1</formula>
    </cfRule>
  </conditionalFormatting>
  <conditionalFormatting sqref="AE114">
    <cfRule type="cellIs" priority="2427" operator="equal" aboveAverage="0" equalAverage="0" bottom="0" percent="0" rank="0" text="" dxfId="0">
      <formula>1</formula>
    </cfRule>
  </conditionalFormatting>
  <conditionalFormatting sqref="AE115">
    <cfRule type="cellIs" priority="2428" operator="equal" aboveAverage="0" equalAverage="0" bottom="0" percent="0" rank="0" text="" dxfId="0">
      <formula>1</formula>
    </cfRule>
  </conditionalFormatting>
  <conditionalFormatting sqref="AE116">
    <cfRule type="cellIs" priority="2429" operator="equal" aboveAverage="0" equalAverage="0" bottom="0" percent="0" rank="0" text="" dxfId="0">
      <formula>1</formula>
    </cfRule>
  </conditionalFormatting>
  <conditionalFormatting sqref="AE117">
    <cfRule type="cellIs" priority="2430" operator="equal" aboveAverage="0" equalAverage="0" bottom="0" percent="0" rank="0" text="" dxfId="0">
      <formula>1</formula>
    </cfRule>
  </conditionalFormatting>
  <conditionalFormatting sqref="AE118">
    <cfRule type="cellIs" priority="2431" operator="equal" aboveAverage="0" equalAverage="0" bottom="0" percent="0" rank="0" text="" dxfId="0">
      <formula>1</formula>
    </cfRule>
  </conditionalFormatting>
  <conditionalFormatting sqref="AE119">
    <cfRule type="cellIs" priority="2432" operator="equal" aboveAverage="0" equalAverage="0" bottom="0" percent="0" rank="0" text="" dxfId="0">
      <formula>1</formula>
    </cfRule>
  </conditionalFormatting>
  <conditionalFormatting sqref="AE120">
    <cfRule type="cellIs" priority="2433" operator="equal" aboveAverage="0" equalAverage="0" bottom="0" percent="0" rank="0" text="" dxfId="0">
      <formula>1</formula>
    </cfRule>
  </conditionalFormatting>
  <conditionalFormatting sqref="AE121">
    <cfRule type="cellIs" priority="2434" operator="equal" aboveAverage="0" equalAverage="0" bottom="0" percent="0" rank="0" text="" dxfId="0">
      <formula>1</formula>
    </cfRule>
  </conditionalFormatting>
  <conditionalFormatting sqref="AE122">
    <cfRule type="cellIs" priority="2435" operator="equal" aboveAverage="0" equalAverage="0" bottom="0" percent="0" rank="0" text="" dxfId="0">
      <formula>1</formula>
    </cfRule>
  </conditionalFormatting>
  <conditionalFormatting sqref="AE123">
    <cfRule type="cellIs" priority="2436" operator="equal" aboveAverage="0" equalAverage="0" bottom="0" percent="0" rank="0" text="" dxfId="0">
      <formula>1</formula>
    </cfRule>
  </conditionalFormatting>
  <conditionalFormatting sqref="AE124">
    <cfRule type="cellIs" priority="2437" operator="equal" aboveAverage="0" equalAverage="0" bottom="0" percent="0" rank="0" text="" dxfId="0">
      <formula>1</formula>
    </cfRule>
  </conditionalFormatting>
  <conditionalFormatting sqref="AE125">
    <cfRule type="cellIs" priority="2438" operator="equal" aboveAverage="0" equalAverage="0" bottom="0" percent="0" rank="0" text="" dxfId="0">
      <formula>1</formula>
    </cfRule>
  </conditionalFormatting>
  <conditionalFormatting sqref="AE126">
    <cfRule type="cellIs" priority="2439" operator="equal" aboveAverage="0" equalAverage="0" bottom="0" percent="0" rank="0" text="" dxfId="0">
      <formula>1</formula>
    </cfRule>
  </conditionalFormatting>
  <conditionalFormatting sqref="AE127">
    <cfRule type="cellIs" priority="2440" operator="equal" aboveAverage="0" equalAverage="0" bottom="0" percent="0" rank="0" text="" dxfId="0">
      <formula>1</formula>
    </cfRule>
  </conditionalFormatting>
  <conditionalFormatting sqref="AE128">
    <cfRule type="cellIs" priority="2441" operator="equal" aboveAverage="0" equalAverage="0" bottom="0" percent="0" rank="0" text="" dxfId="0">
      <formula>1</formula>
    </cfRule>
  </conditionalFormatting>
  <conditionalFormatting sqref="AE129">
    <cfRule type="cellIs" priority="2442" operator="equal" aboveAverage="0" equalAverage="0" bottom="0" percent="0" rank="0" text="" dxfId="0">
      <formula>1</formula>
    </cfRule>
  </conditionalFormatting>
  <conditionalFormatting sqref="AE130">
    <cfRule type="cellIs" priority="2443" operator="equal" aboveAverage="0" equalAverage="0" bottom="0" percent="0" rank="0" text="" dxfId="0">
      <formula>1</formula>
    </cfRule>
  </conditionalFormatting>
  <conditionalFormatting sqref="AE131">
    <cfRule type="cellIs" priority="2444" operator="equal" aboveAverage="0" equalAverage="0" bottom="0" percent="0" rank="0" text="" dxfId="0">
      <formula>1</formula>
    </cfRule>
  </conditionalFormatting>
  <conditionalFormatting sqref="AE132">
    <cfRule type="cellIs" priority="2445" operator="equal" aboveAverage="0" equalAverage="0" bottom="0" percent="0" rank="0" text="" dxfId="0">
      <formula>1</formula>
    </cfRule>
  </conditionalFormatting>
  <conditionalFormatting sqref="AE133">
    <cfRule type="cellIs" priority="2446" operator="equal" aboveAverage="0" equalAverage="0" bottom="0" percent="0" rank="0" text="" dxfId="0">
      <formula>1</formula>
    </cfRule>
  </conditionalFormatting>
  <conditionalFormatting sqref="AE134">
    <cfRule type="cellIs" priority="2447" operator="equal" aboveAverage="0" equalAverage="0" bottom="0" percent="0" rank="0" text="" dxfId="0">
      <formula>1</formula>
    </cfRule>
  </conditionalFormatting>
  <conditionalFormatting sqref="AE135">
    <cfRule type="cellIs" priority="2448" operator="equal" aboveAverage="0" equalAverage="0" bottom="0" percent="0" rank="0" text="" dxfId="0">
      <formula>1</formula>
    </cfRule>
  </conditionalFormatting>
  <conditionalFormatting sqref="AE136">
    <cfRule type="cellIs" priority="2449" operator="equal" aboveAverage="0" equalAverage="0" bottom="0" percent="0" rank="0" text="" dxfId="0">
      <formula>1</formula>
    </cfRule>
  </conditionalFormatting>
  <conditionalFormatting sqref="AE137">
    <cfRule type="cellIs" priority="2450" operator="equal" aboveAverage="0" equalAverage="0" bottom="0" percent="0" rank="0" text="" dxfId="0">
      <formula>1</formula>
    </cfRule>
  </conditionalFormatting>
  <conditionalFormatting sqref="AE138">
    <cfRule type="cellIs" priority="2451" operator="equal" aboveAverage="0" equalAverage="0" bottom="0" percent="0" rank="0" text="" dxfId="0">
      <formula>1</formula>
    </cfRule>
  </conditionalFormatting>
  <conditionalFormatting sqref="AE139">
    <cfRule type="cellIs" priority="2452" operator="equal" aboveAverage="0" equalAverage="0" bottom="0" percent="0" rank="0" text="" dxfId="0">
      <formula>1</formula>
    </cfRule>
  </conditionalFormatting>
  <conditionalFormatting sqref="AE140">
    <cfRule type="cellIs" priority="2453" operator="equal" aboveAverage="0" equalAverage="0" bottom="0" percent="0" rank="0" text="" dxfId="0">
      <formula>1</formula>
    </cfRule>
  </conditionalFormatting>
  <conditionalFormatting sqref="AE141">
    <cfRule type="cellIs" priority="2454" operator="equal" aboveAverage="0" equalAverage="0" bottom="0" percent="0" rank="0" text="" dxfId="0">
      <formula>1</formula>
    </cfRule>
  </conditionalFormatting>
  <conditionalFormatting sqref="AE142">
    <cfRule type="cellIs" priority="2455" operator="equal" aboveAverage="0" equalAverage="0" bottom="0" percent="0" rank="0" text="" dxfId="0">
      <formula>1</formula>
    </cfRule>
  </conditionalFormatting>
  <conditionalFormatting sqref="AE143">
    <cfRule type="cellIs" priority="2456" operator="equal" aboveAverage="0" equalAverage="0" bottom="0" percent="0" rank="0" text="" dxfId="0">
      <formula>1</formula>
    </cfRule>
  </conditionalFormatting>
  <conditionalFormatting sqref="AE144">
    <cfRule type="cellIs" priority="2457" operator="equal" aboveAverage="0" equalAverage="0" bottom="0" percent="0" rank="0" text="" dxfId="0">
      <formula>1</formula>
    </cfRule>
  </conditionalFormatting>
  <conditionalFormatting sqref="AE145">
    <cfRule type="cellIs" priority="2458" operator="equal" aboveAverage="0" equalAverage="0" bottom="0" percent="0" rank="0" text="" dxfId="0">
      <formula>1</formula>
    </cfRule>
  </conditionalFormatting>
  <conditionalFormatting sqref="AE146">
    <cfRule type="cellIs" priority="2459" operator="equal" aboveAverage="0" equalAverage="0" bottom="0" percent="0" rank="0" text="" dxfId="0">
      <formula>1</formula>
    </cfRule>
  </conditionalFormatting>
  <conditionalFormatting sqref="AE147">
    <cfRule type="cellIs" priority="2460" operator="equal" aboveAverage="0" equalAverage="0" bottom="0" percent="0" rank="0" text="" dxfId="0">
      <formula>1</formula>
    </cfRule>
  </conditionalFormatting>
  <conditionalFormatting sqref="AE148">
    <cfRule type="cellIs" priority="2461" operator="equal" aboveAverage="0" equalAverage="0" bottom="0" percent="0" rank="0" text="" dxfId="0">
      <formula>1</formula>
    </cfRule>
  </conditionalFormatting>
  <conditionalFormatting sqref="AE149">
    <cfRule type="cellIs" priority="2462" operator="equal" aboveAverage="0" equalAverage="0" bottom="0" percent="0" rank="0" text="" dxfId="0">
      <formula>1</formula>
    </cfRule>
  </conditionalFormatting>
  <conditionalFormatting sqref="AE150">
    <cfRule type="cellIs" priority="2463" operator="equal" aboveAverage="0" equalAverage="0" bottom="0" percent="0" rank="0" text="" dxfId="0">
      <formula>1</formula>
    </cfRule>
  </conditionalFormatting>
  <conditionalFormatting sqref="AE151">
    <cfRule type="cellIs" priority="2464" operator="equal" aboveAverage="0" equalAverage="0" bottom="0" percent="0" rank="0" text="" dxfId="0">
      <formula>1</formula>
    </cfRule>
  </conditionalFormatting>
  <conditionalFormatting sqref="AE152">
    <cfRule type="cellIs" priority="2465" operator="equal" aboveAverage="0" equalAverage="0" bottom="0" percent="0" rank="0" text="" dxfId="0">
      <formula>1</formula>
    </cfRule>
  </conditionalFormatting>
  <conditionalFormatting sqref="AE153">
    <cfRule type="cellIs" priority="2466" operator="equal" aboveAverage="0" equalAverage="0" bottom="0" percent="0" rank="0" text="" dxfId="0">
      <formula>1</formula>
    </cfRule>
  </conditionalFormatting>
  <conditionalFormatting sqref="AE154">
    <cfRule type="cellIs" priority="2467" operator="equal" aboveAverage="0" equalAverage="0" bottom="0" percent="0" rank="0" text="" dxfId="0">
      <formula>1</formula>
    </cfRule>
  </conditionalFormatting>
  <conditionalFormatting sqref="AE155">
    <cfRule type="cellIs" priority="2468" operator="equal" aboveAverage="0" equalAverage="0" bottom="0" percent="0" rank="0" text="" dxfId="0">
      <formula>1</formula>
    </cfRule>
  </conditionalFormatting>
  <conditionalFormatting sqref="AE156">
    <cfRule type="cellIs" priority="2469" operator="equal" aboveAverage="0" equalAverage="0" bottom="0" percent="0" rank="0" text="" dxfId="0">
      <formula>1</formula>
    </cfRule>
  </conditionalFormatting>
  <conditionalFormatting sqref="AE157">
    <cfRule type="cellIs" priority="2470" operator="equal" aboveAverage="0" equalAverage="0" bottom="0" percent="0" rank="0" text="" dxfId="0">
      <formula>1</formula>
    </cfRule>
  </conditionalFormatting>
  <conditionalFormatting sqref="AE158">
    <cfRule type="cellIs" priority="2471" operator="equal" aboveAverage="0" equalAverage="0" bottom="0" percent="0" rank="0" text="" dxfId="0">
      <formula>1</formula>
    </cfRule>
  </conditionalFormatting>
  <conditionalFormatting sqref="AE159">
    <cfRule type="cellIs" priority="2472" operator="equal" aboveAverage="0" equalAverage="0" bottom="0" percent="0" rank="0" text="" dxfId="0">
      <formula>1</formula>
    </cfRule>
  </conditionalFormatting>
  <conditionalFormatting sqref="AE160">
    <cfRule type="cellIs" priority="2473" operator="equal" aboveAverage="0" equalAverage="0" bottom="0" percent="0" rank="0" text="" dxfId="0">
      <formula>1</formula>
    </cfRule>
  </conditionalFormatting>
  <conditionalFormatting sqref="AE161">
    <cfRule type="cellIs" priority="2474" operator="equal" aboveAverage="0" equalAverage="0" bottom="0" percent="0" rank="0" text="" dxfId="0">
      <formula>1</formula>
    </cfRule>
  </conditionalFormatting>
  <conditionalFormatting sqref="AE162">
    <cfRule type="cellIs" priority="2475" operator="equal" aboveAverage="0" equalAverage="0" bottom="0" percent="0" rank="0" text="" dxfId="0">
      <formula>1</formula>
    </cfRule>
  </conditionalFormatting>
  <conditionalFormatting sqref="AE163">
    <cfRule type="cellIs" priority="2476" operator="equal" aboveAverage="0" equalAverage="0" bottom="0" percent="0" rank="0" text="" dxfId="0">
      <formula>1</formula>
    </cfRule>
  </conditionalFormatting>
  <conditionalFormatting sqref="AE164">
    <cfRule type="cellIs" priority="2477" operator="equal" aboveAverage="0" equalAverage="0" bottom="0" percent="0" rank="0" text="" dxfId="0">
      <formula>1</formula>
    </cfRule>
  </conditionalFormatting>
  <conditionalFormatting sqref="AE165">
    <cfRule type="cellIs" priority="2478" operator="equal" aboveAverage="0" equalAverage="0" bottom="0" percent="0" rank="0" text="" dxfId="0">
      <formula>1</formula>
    </cfRule>
  </conditionalFormatting>
  <conditionalFormatting sqref="AE166">
    <cfRule type="cellIs" priority="2479" operator="equal" aboveAverage="0" equalAverage="0" bottom="0" percent="0" rank="0" text="" dxfId="0">
      <formula>1</formula>
    </cfRule>
  </conditionalFormatting>
  <conditionalFormatting sqref="AE167">
    <cfRule type="cellIs" priority="2480" operator="equal" aboveAverage="0" equalAverage="0" bottom="0" percent="0" rank="0" text="" dxfId="0">
      <formula>1</formula>
    </cfRule>
  </conditionalFormatting>
  <conditionalFormatting sqref="AE168">
    <cfRule type="cellIs" priority="2481" operator="equal" aboveAverage="0" equalAverage="0" bottom="0" percent="0" rank="0" text="" dxfId="0">
      <formula>1</formula>
    </cfRule>
  </conditionalFormatting>
  <conditionalFormatting sqref="AE169">
    <cfRule type="cellIs" priority="2482" operator="equal" aboveAverage="0" equalAverage="0" bottom="0" percent="0" rank="0" text="" dxfId="0">
      <formula>1</formula>
    </cfRule>
  </conditionalFormatting>
  <conditionalFormatting sqref="AE170">
    <cfRule type="cellIs" priority="2483" operator="equal" aboveAverage="0" equalAverage="0" bottom="0" percent="0" rank="0" text="" dxfId="0">
      <formula>1</formula>
    </cfRule>
  </conditionalFormatting>
  <conditionalFormatting sqref="AE171">
    <cfRule type="cellIs" priority="2484" operator="equal" aboveAverage="0" equalAverage="0" bottom="0" percent="0" rank="0" text="" dxfId="0">
      <formula>1</formula>
    </cfRule>
  </conditionalFormatting>
  <conditionalFormatting sqref="AE172">
    <cfRule type="cellIs" priority="2485" operator="equal" aboveAverage="0" equalAverage="0" bottom="0" percent="0" rank="0" text="" dxfId="0">
      <formula>1</formula>
    </cfRule>
  </conditionalFormatting>
  <conditionalFormatting sqref="AE173">
    <cfRule type="cellIs" priority="2486" operator="equal" aboveAverage="0" equalAverage="0" bottom="0" percent="0" rank="0" text="" dxfId="0">
      <formula>1</formula>
    </cfRule>
  </conditionalFormatting>
  <conditionalFormatting sqref="AE174">
    <cfRule type="cellIs" priority="2487" operator="equal" aboveAverage="0" equalAverage="0" bottom="0" percent="0" rank="0" text="" dxfId="0">
      <formula>1</formula>
    </cfRule>
  </conditionalFormatting>
  <conditionalFormatting sqref="AE175">
    <cfRule type="cellIs" priority="2488" operator="equal" aboveAverage="0" equalAverage="0" bottom="0" percent="0" rank="0" text="" dxfId="0">
      <formula>1</formula>
    </cfRule>
  </conditionalFormatting>
  <conditionalFormatting sqref="AE176">
    <cfRule type="cellIs" priority="2489" operator="equal" aboveAverage="0" equalAverage="0" bottom="0" percent="0" rank="0" text="" dxfId="0">
      <formula>1</formula>
    </cfRule>
  </conditionalFormatting>
  <conditionalFormatting sqref="AE177">
    <cfRule type="cellIs" priority="2490" operator="equal" aboveAverage="0" equalAverage="0" bottom="0" percent="0" rank="0" text="" dxfId="0">
      <formula>1</formula>
    </cfRule>
  </conditionalFormatting>
  <conditionalFormatting sqref="AE178">
    <cfRule type="cellIs" priority="2491" operator="equal" aboveAverage="0" equalAverage="0" bottom="0" percent="0" rank="0" text="" dxfId="0">
      <formula>1</formula>
    </cfRule>
  </conditionalFormatting>
  <conditionalFormatting sqref="AE179">
    <cfRule type="cellIs" priority="2492" operator="equal" aboveAverage="0" equalAverage="0" bottom="0" percent="0" rank="0" text="" dxfId="0">
      <formula>1</formula>
    </cfRule>
  </conditionalFormatting>
  <conditionalFormatting sqref="AE180">
    <cfRule type="cellIs" priority="2493" operator="equal" aboveAverage="0" equalAverage="0" bottom="0" percent="0" rank="0" text="" dxfId="0">
      <formula>1</formula>
    </cfRule>
  </conditionalFormatting>
  <conditionalFormatting sqref="AE181">
    <cfRule type="cellIs" priority="2494" operator="equal" aboveAverage="0" equalAverage="0" bottom="0" percent="0" rank="0" text="" dxfId="0">
      <formula>1</formula>
    </cfRule>
  </conditionalFormatting>
  <conditionalFormatting sqref="AE182">
    <cfRule type="cellIs" priority="2495" operator="equal" aboveAverage="0" equalAverage="0" bottom="0" percent="0" rank="0" text="" dxfId="0">
      <formula>1</formula>
    </cfRule>
  </conditionalFormatting>
  <conditionalFormatting sqref="AE183">
    <cfRule type="cellIs" priority="2496" operator="equal" aboveAverage="0" equalAverage="0" bottom="0" percent="0" rank="0" text="" dxfId="0">
      <formula>1</formula>
    </cfRule>
  </conditionalFormatting>
  <conditionalFormatting sqref="AE184">
    <cfRule type="cellIs" priority="2497" operator="equal" aboveAverage="0" equalAverage="0" bottom="0" percent="0" rank="0" text="" dxfId="0">
      <formula>1</formula>
    </cfRule>
  </conditionalFormatting>
  <conditionalFormatting sqref="AE185">
    <cfRule type="cellIs" priority="2498" operator="equal" aboveAverage="0" equalAverage="0" bottom="0" percent="0" rank="0" text="" dxfId="0">
      <formula>1</formula>
    </cfRule>
  </conditionalFormatting>
  <conditionalFormatting sqref="AE186">
    <cfRule type="cellIs" priority="2499" operator="equal" aboveAverage="0" equalAverage="0" bottom="0" percent="0" rank="0" text="" dxfId="0">
      <formula>1</formula>
    </cfRule>
  </conditionalFormatting>
  <conditionalFormatting sqref="AE187">
    <cfRule type="cellIs" priority="2500" operator="equal" aboveAverage="0" equalAverage="0" bottom="0" percent="0" rank="0" text="" dxfId="0">
      <formula>1</formula>
    </cfRule>
  </conditionalFormatting>
  <conditionalFormatting sqref="AE188">
    <cfRule type="cellIs" priority="2501" operator="equal" aboveAverage="0" equalAverage="0" bottom="0" percent="0" rank="0" text="" dxfId="0">
      <formula>1</formula>
    </cfRule>
  </conditionalFormatting>
  <conditionalFormatting sqref="AE189">
    <cfRule type="cellIs" priority="2502" operator="equal" aboveAverage="0" equalAverage="0" bottom="0" percent="0" rank="0" text="" dxfId="0">
      <formula>1</formula>
    </cfRule>
  </conditionalFormatting>
  <conditionalFormatting sqref="AE190">
    <cfRule type="cellIs" priority="2503" operator="equal" aboveAverage="0" equalAverage="0" bottom="0" percent="0" rank="0" text="" dxfId="0">
      <formula>1</formula>
    </cfRule>
  </conditionalFormatting>
  <conditionalFormatting sqref="AE191">
    <cfRule type="cellIs" priority="2504" operator="equal" aboveAverage="0" equalAverage="0" bottom="0" percent="0" rank="0" text="" dxfId="0">
      <formula>1</formula>
    </cfRule>
  </conditionalFormatting>
  <conditionalFormatting sqref="AE192">
    <cfRule type="cellIs" priority="2505" operator="equal" aboveAverage="0" equalAverage="0" bottom="0" percent="0" rank="0" text="" dxfId="0">
      <formula>1</formula>
    </cfRule>
  </conditionalFormatting>
  <conditionalFormatting sqref="AE193">
    <cfRule type="cellIs" priority="2506" operator="equal" aboveAverage="0" equalAverage="0" bottom="0" percent="0" rank="0" text="" dxfId="0">
      <formula>1</formula>
    </cfRule>
  </conditionalFormatting>
  <conditionalFormatting sqref="AF92">
    <cfRule type="cellIs" priority="2507" operator="equal" aboveAverage="0" equalAverage="0" bottom="0" percent="0" rank="0" text="" dxfId="0">
      <formula>1</formula>
    </cfRule>
  </conditionalFormatting>
  <conditionalFormatting sqref="AF93">
    <cfRule type="cellIs" priority="2508" operator="equal" aboveAverage="0" equalAverage="0" bottom="0" percent="0" rank="0" text="" dxfId="0">
      <formula>1</formula>
    </cfRule>
  </conditionalFormatting>
  <conditionalFormatting sqref="AF94">
    <cfRule type="cellIs" priority="2509" operator="equal" aboveAverage="0" equalAverage="0" bottom="0" percent="0" rank="0" text="" dxfId="0">
      <formula>1</formula>
    </cfRule>
  </conditionalFormatting>
  <conditionalFormatting sqref="AF95">
    <cfRule type="cellIs" priority="2510" operator="equal" aboveAverage="0" equalAverage="0" bottom="0" percent="0" rank="0" text="" dxfId="0">
      <formula>1</formula>
    </cfRule>
  </conditionalFormatting>
  <conditionalFormatting sqref="AF96">
    <cfRule type="cellIs" priority="2511" operator="equal" aboveAverage="0" equalAverage="0" bottom="0" percent="0" rank="0" text="" dxfId="0">
      <formula>1</formula>
    </cfRule>
  </conditionalFormatting>
  <conditionalFormatting sqref="AF97">
    <cfRule type="cellIs" priority="2512" operator="equal" aboveAverage="0" equalAverage="0" bottom="0" percent="0" rank="0" text="" dxfId="0">
      <formula>1</formula>
    </cfRule>
  </conditionalFormatting>
  <conditionalFormatting sqref="AF98">
    <cfRule type="cellIs" priority="2513" operator="equal" aboveAverage="0" equalAverage="0" bottom="0" percent="0" rank="0" text="" dxfId="0">
      <formula>1</formula>
    </cfRule>
  </conditionalFormatting>
  <conditionalFormatting sqref="AF99">
    <cfRule type="cellIs" priority="2514" operator="equal" aboveAverage="0" equalAverage="0" bottom="0" percent="0" rank="0" text="" dxfId="0">
      <formula>1</formula>
    </cfRule>
  </conditionalFormatting>
  <conditionalFormatting sqref="AF100">
    <cfRule type="cellIs" priority="2515" operator="equal" aboveAverage="0" equalAverage="0" bottom="0" percent="0" rank="0" text="" dxfId="0">
      <formula>1</formula>
    </cfRule>
  </conditionalFormatting>
  <conditionalFormatting sqref="AF101">
    <cfRule type="cellIs" priority="2516" operator="equal" aboveAverage="0" equalAverage="0" bottom="0" percent="0" rank="0" text="" dxfId="0">
      <formula>1</formula>
    </cfRule>
  </conditionalFormatting>
  <conditionalFormatting sqref="AF102">
    <cfRule type="cellIs" priority="2517" operator="equal" aboveAverage="0" equalAverage="0" bottom="0" percent="0" rank="0" text="" dxfId="0">
      <formula>1</formula>
    </cfRule>
  </conditionalFormatting>
  <conditionalFormatting sqref="AF103">
    <cfRule type="cellIs" priority="2518" operator="equal" aboveAverage="0" equalAverage="0" bottom="0" percent="0" rank="0" text="" dxfId="0">
      <formula>1</formula>
    </cfRule>
  </conditionalFormatting>
  <conditionalFormatting sqref="AF104">
    <cfRule type="cellIs" priority="2519" operator="equal" aboveAverage="0" equalAverage="0" bottom="0" percent="0" rank="0" text="" dxfId="0">
      <formula>1</formula>
    </cfRule>
  </conditionalFormatting>
  <conditionalFormatting sqref="AF105">
    <cfRule type="cellIs" priority="2520" operator="equal" aboveAverage="0" equalAverage="0" bottom="0" percent="0" rank="0" text="" dxfId="0">
      <formula>1</formula>
    </cfRule>
  </conditionalFormatting>
  <conditionalFormatting sqref="AF106">
    <cfRule type="cellIs" priority="2521" operator="equal" aboveAverage="0" equalAverage="0" bottom="0" percent="0" rank="0" text="" dxfId="0">
      <formula>1</formula>
    </cfRule>
  </conditionalFormatting>
  <conditionalFormatting sqref="AF107">
    <cfRule type="cellIs" priority="2522" operator="equal" aboveAverage="0" equalAverage="0" bottom="0" percent="0" rank="0" text="" dxfId="0">
      <formula>1</formula>
    </cfRule>
  </conditionalFormatting>
  <conditionalFormatting sqref="AF108">
    <cfRule type="cellIs" priority="2523" operator="equal" aboveAverage="0" equalAverage="0" bottom="0" percent="0" rank="0" text="" dxfId="0">
      <formula>1</formula>
    </cfRule>
  </conditionalFormatting>
  <conditionalFormatting sqref="AF109">
    <cfRule type="cellIs" priority="2524" operator="equal" aboveAverage="0" equalAverage="0" bottom="0" percent="0" rank="0" text="" dxfId="0">
      <formula>1</formula>
    </cfRule>
  </conditionalFormatting>
  <conditionalFormatting sqref="AF110">
    <cfRule type="cellIs" priority="2525" operator="equal" aboveAverage="0" equalAverage="0" bottom="0" percent="0" rank="0" text="" dxfId="0">
      <formula>1</formula>
    </cfRule>
  </conditionalFormatting>
  <conditionalFormatting sqref="AF111">
    <cfRule type="cellIs" priority="2526" operator="equal" aboveAverage="0" equalAverage="0" bottom="0" percent="0" rank="0" text="" dxfId="0">
      <formula>1</formula>
    </cfRule>
  </conditionalFormatting>
  <conditionalFormatting sqref="AF112">
    <cfRule type="cellIs" priority="2527" operator="equal" aboveAverage="0" equalAverage="0" bottom="0" percent="0" rank="0" text="" dxfId="0">
      <formula>1</formula>
    </cfRule>
  </conditionalFormatting>
  <conditionalFormatting sqref="AF113">
    <cfRule type="cellIs" priority="2528" operator="equal" aboveAverage="0" equalAverage="0" bottom="0" percent="0" rank="0" text="" dxfId="0">
      <formula>1</formula>
    </cfRule>
  </conditionalFormatting>
  <conditionalFormatting sqref="AF114">
    <cfRule type="cellIs" priority="2529" operator="equal" aboveAverage="0" equalAverage="0" bottom="0" percent="0" rank="0" text="" dxfId="0">
      <formula>1</formula>
    </cfRule>
  </conditionalFormatting>
  <conditionalFormatting sqref="AF115">
    <cfRule type="cellIs" priority="2530" operator="equal" aboveAverage="0" equalAverage="0" bottom="0" percent="0" rank="0" text="" dxfId="0">
      <formula>1</formula>
    </cfRule>
  </conditionalFormatting>
  <conditionalFormatting sqref="AF116">
    <cfRule type="cellIs" priority="2531" operator="equal" aboveAverage="0" equalAverage="0" bottom="0" percent="0" rank="0" text="" dxfId="0">
      <formula>1</formula>
    </cfRule>
  </conditionalFormatting>
  <conditionalFormatting sqref="AF117">
    <cfRule type="cellIs" priority="2532" operator="equal" aboveAverage="0" equalAverage="0" bottom="0" percent="0" rank="0" text="" dxfId="0">
      <formula>1</formula>
    </cfRule>
  </conditionalFormatting>
  <conditionalFormatting sqref="AF118">
    <cfRule type="cellIs" priority="2533" operator="equal" aboveAverage="0" equalAverage="0" bottom="0" percent="0" rank="0" text="" dxfId="0">
      <formula>1</formula>
    </cfRule>
  </conditionalFormatting>
  <conditionalFormatting sqref="AF119">
    <cfRule type="cellIs" priority="2534" operator="equal" aboveAverage="0" equalAverage="0" bottom="0" percent="0" rank="0" text="" dxfId="0">
      <formula>1</formula>
    </cfRule>
  </conditionalFormatting>
  <conditionalFormatting sqref="AF120">
    <cfRule type="cellIs" priority="2535" operator="equal" aboveAverage="0" equalAverage="0" bottom="0" percent="0" rank="0" text="" dxfId="0">
      <formula>1</formula>
    </cfRule>
  </conditionalFormatting>
  <conditionalFormatting sqref="AF121">
    <cfRule type="cellIs" priority="2536" operator="equal" aboveAverage="0" equalAverage="0" bottom="0" percent="0" rank="0" text="" dxfId="0">
      <formula>1</formula>
    </cfRule>
  </conditionalFormatting>
  <conditionalFormatting sqref="AF122">
    <cfRule type="cellIs" priority="2537" operator="equal" aboveAverage="0" equalAverage="0" bottom="0" percent="0" rank="0" text="" dxfId="0">
      <formula>1</formula>
    </cfRule>
  </conditionalFormatting>
  <conditionalFormatting sqref="AF123">
    <cfRule type="cellIs" priority="2538" operator="equal" aboveAverage="0" equalAverage="0" bottom="0" percent="0" rank="0" text="" dxfId="0">
      <formula>1</formula>
    </cfRule>
  </conditionalFormatting>
  <conditionalFormatting sqref="AF124">
    <cfRule type="cellIs" priority="2539" operator="equal" aboveAverage="0" equalAverage="0" bottom="0" percent="0" rank="0" text="" dxfId="0">
      <formula>1</formula>
    </cfRule>
  </conditionalFormatting>
  <conditionalFormatting sqref="AF125">
    <cfRule type="cellIs" priority="2540" operator="equal" aboveAverage="0" equalAverage="0" bottom="0" percent="0" rank="0" text="" dxfId="0">
      <formula>1</formula>
    </cfRule>
  </conditionalFormatting>
  <conditionalFormatting sqref="AF126">
    <cfRule type="cellIs" priority="2541" operator="equal" aboveAverage="0" equalAverage="0" bottom="0" percent="0" rank="0" text="" dxfId="0">
      <formula>1</formula>
    </cfRule>
  </conditionalFormatting>
  <conditionalFormatting sqref="AF127">
    <cfRule type="cellIs" priority="2542" operator="equal" aboveAverage="0" equalAverage="0" bottom="0" percent="0" rank="0" text="" dxfId="0">
      <formula>1</formula>
    </cfRule>
  </conditionalFormatting>
  <conditionalFormatting sqref="AF128">
    <cfRule type="cellIs" priority="2543" operator="equal" aboveAverage="0" equalAverage="0" bottom="0" percent="0" rank="0" text="" dxfId="0">
      <formula>1</formula>
    </cfRule>
  </conditionalFormatting>
  <conditionalFormatting sqref="AF129">
    <cfRule type="cellIs" priority="2544" operator="equal" aboveAverage="0" equalAverage="0" bottom="0" percent="0" rank="0" text="" dxfId="0">
      <formula>1</formula>
    </cfRule>
  </conditionalFormatting>
  <conditionalFormatting sqref="AF130">
    <cfRule type="cellIs" priority="2545" operator="equal" aboveAverage="0" equalAverage="0" bottom="0" percent="0" rank="0" text="" dxfId="0">
      <formula>1</formula>
    </cfRule>
  </conditionalFormatting>
  <conditionalFormatting sqref="AF131">
    <cfRule type="cellIs" priority="2546" operator="equal" aboveAverage="0" equalAverage="0" bottom="0" percent="0" rank="0" text="" dxfId="0">
      <formula>1</formula>
    </cfRule>
  </conditionalFormatting>
  <conditionalFormatting sqref="AF132">
    <cfRule type="cellIs" priority="2547" operator="equal" aboveAverage="0" equalAverage="0" bottom="0" percent="0" rank="0" text="" dxfId="0">
      <formula>1</formula>
    </cfRule>
  </conditionalFormatting>
  <conditionalFormatting sqref="AF133">
    <cfRule type="cellIs" priority="2548" operator="equal" aboveAverage="0" equalAverage="0" bottom="0" percent="0" rank="0" text="" dxfId="0">
      <formula>1</formula>
    </cfRule>
  </conditionalFormatting>
  <conditionalFormatting sqref="AF134">
    <cfRule type="cellIs" priority="2549" operator="equal" aboveAverage="0" equalAverage="0" bottom="0" percent="0" rank="0" text="" dxfId="0">
      <formula>1</formula>
    </cfRule>
  </conditionalFormatting>
  <conditionalFormatting sqref="AF135">
    <cfRule type="cellIs" priority="2550" operator="equal" aboveAverage="0" equalAverage="0" bottom="0" percent="0" rank="0" text="" dxfId="0">
      <formula>1</formula>
    </cfRule>
  </conditionalFormatting>
  <conditionalFormatting sqref="AF136">
    <cfRule type="cellIs" priority="2551" operator="equal" aboveAverage="0" equalAverage="0" bottom="0" percent="0" rank="0" text="" dxfId="0">
      <formula>1</formula>
    </cfRule>
  </conditionalFormatting>
  <conditionalFormatting sqref="AF137">
    <cfRule type="cellIs" priority="2552" operator="equal" aboveAverage="0" equalAverage="0" bottom="0" percent="0" rank="0" text="" dxfId="0">
      <formula>1</formula>
    </cfRule>
  </conditionalFormatting>
  <conditionalFormatting sqref="AF138">
    <cfRule type="cellIs" priority="2553" operator="equal" aboveAverage="0" equalAverage="0" bottom="0" percent="0" rank="0" text="" dxfId="0">
      <formula>1</formula>
    </cfRule>
  </conditionalFormatting>
  <conditionalFormatting sqref="AF139">
    <cfRule type="cellIs" priority="2554" operator="equal" aboveAverage="0" equalAverage="0" bottom="0" percent="0" rank="0" text="" dxfId="0">
      <formula>1</formula>
    </cfRule>
  </conditionalFormatting>
  <conditionalFormatting sqref="AF140">
    <cfRule type="cellIs" priority="2555" operator="equal" aboveAverage="0" equalAverage="0" bottom="0" percent="0" rank="0" text="" dxfId="0">
      <formula>1</formula>
    </cfRule>
  </conditionalFormatting>
  <conditionalFormatting sqref="AF141">
    <cfRule type="cellIs" priority="2556" operator="equal" aboveAverage="0" equalAverage="0" bottom="0" percent="0" rank="0" text="" dxfId="0">
      <formula>1</formula>
    </cfRule>
  </conditionalFormatting>
  <conditionalFormatting sqref="AF142">
    <cfRule type="cellIs" priority="2557" operator="equal" aboveAverage="0" equalAverage="0" bottom="0" percent="0" rank="0" text="" dxfId="0">
      <formula>1</formula>
    </cfRule>
  </conditionalFormatting>
  <conditionalFormatting sqref="AF143">
    <cfRule type="cellIs" priority="2558" operator="equal" aboveAverage="0" equalAverage="0" bottom="0" percent="0" rank="0" text="" dxfId="0">
      <formula>1</formula>
    </cfRule>
  </conditionalFormatting>
  <conditionalFormatting sqref="AF144">
    <cfRule type="cellIs" priority="2559" operator="equal" aboveAverage="0" equalAverage="0" bottom="0" percent="0" rank="0" text="" dxfId="0">
      <formula>1</formula>
    </cfRule>
  </conditionalFormatting>
  <conditionalFormatting sqref="AF145">
    <cfRule type="cellIs" priority="2560" operator="equal" aboveAverage="0" equalAverage="0" bottom="0" percent="0" rank="0" text="" dxfId="0">
      <formula>1</formula>
    </cfRule>
  </conditionalFormatting>
  <conditionalFormatting sqref="AF146">
    <cfRule type="cellIs" priority="2561" operator="equal" aboveAverage="0" equalAverage="0" bottom="0" percent="0" rank="0" text="" dxfId="0">
      <formula>1</formula>
    </cfRule>
  </conditionalFormatting>
  <conditionalFormatting sqref="AF147">
    <cfRule type="cellIs" priority="2562" operator="equal" aboveAverage="0" equalAverage="0" bottom="0" percent="0" rank="0" text="" dxfId="0">
      <formula>1</formula>
    </cfRule>
  </conditionalFormatting>
  <conditionalFormatting sqref="AF148">
    <cfRule type="cellIs" priority="2563" operator="equal" aboveAverage="0" equalAverage="0" bottom="0" percent="0" rank="0" text="" dxfId="0">
      <formula>1</formula>
    </cfRule>
  </conditionalFormatting>
  <conditionalFormatting sqref="AF149">
    <cfRule type="cellIs" priority="2564" operator="equal" aboveAverage="0" equalAverage="0" bottom="0" percent="0" rank="0" text="" dxfId="0">
      <formula>1</formula>
    </cfRule>
  </conditionalFormatting>
  <conditionalFormatting sqref="AF150">
    <cfRule type="cellIs" priority="2565" operator="equal" aboveAverage="0" equalAverage="0" bottom="0" percent="0" rank="0" text="" dxfId="0">
      <formula>1</formula>
    </cfRule>
  </conditionalFormatting>
  <conditionalFormatting sqref="AF151">
    <cfRule type="cellIs" priority="2566" operator="equal" aboveAverage="0" equalAverage="0" bottom="0" percent="0" rank="0" text="" dxfId="0">
      <formula>1</formula>
    </cfRule>
  </conditionalFormatting>
  <conditionalFormatting sqref="AF152">
    <cfRule type="cellIs" priority="2567" operator="equal" aboveAverage="0" equalAverage="0" bottom="0" percent="0" rank="0" text="" dxfId="0">
      <formula>1</formula>
    </cfRule>
  </conditionalFormatting>
  <conditionalFormatting sqref="AF153">
    <cfRule type="cellIs" priority="2568" operator="equal" aboveAverage="0" equalAverage="0" bottom="0" percent="0" rank="0" text="" dxfId="0">
      <formula>1</formula>
    </cfRule>
  </conditionalFormatting>
  <conditionalFormatting sqref="AF154">
    <cfRule type="cellIs" priority="2569" operator="equal" aboveAverage="0" equalAverage="0" bottom="0" percent="0" rank="0" text="" dxfId="0">
      <formula>1</formula>
    </cfRule>
  </conditionalFormatting>
  <conditionalFormatting sqref="AF155">
    <cfRule type="cellIs" priority="2570" operator="equal" aboveAverage="0" equalAverage="0" bottom="0" percent="0" rank="0" text="" dxfId="0">
      <formula>1</formula>
    </cfRule>
  </conditionalFormatting>
  <conditionalFormatting sqref="AF156">
    <cfRule type="cellIs" priority="2571" operator="equal" aboveAverage="0" equalAverage="0" bottom="0" percent="0" rank="0" text="" dxfId="0">
      <formula>1</formula>
    </cfRule>
  </conditionalFormatting>
  <conditionalFormatting sqref="AF157">
    <cfRule type="cellIs" priority="2572" operator="equal" aboveAverage="0" equalAverage="0" bottom="0" percent="0" rank="0" text="" dxfId="0">
      <formula>1</formula>
    </cfRule>
  </conditionalFormatting>
  <conditionalFormatting sqref="AF158">
    <cfRule type="cellIs" priority="2573" operator="equal" aboveAverage="0" equalAverage="0" bottom="0" percent="0" rank="0" text="" dxfId="0">
      <formula>1</formula>
    </cfRule>
  </conditionalFormatting>
  <conditionalFormatting sqref="AF159">
    <cfRule type="cellIs" priority="2574" operator="equal" aboveAverage="0" equalAverage="0" bottom="0" percent="0" rank="0" text="" dxfId="0">
      <formula>1</formula>
    </cfRule>
  </conditionalFormatting>
  <conditionalFormatting sqref="AF160">
    <cfRule type="cellIs" priority="2575" operator="equal" aboveAverage="0" equalAverage="0" bottom="0" percent="0" rank="0" text="" dxfId="0">
      <formula>1</formula>
    </cfRule>
  </conditionalFormatting>
  <conditionalFormatting sqref="AF161">
    <cfRule type="cellIs" priority="2576" operator="equal" aboveAverage="0" equalAverage="0" bottom="0" percent="0" rank="0" text="" dxfId="0">
      <formula>1</formula>
    </cfRule>
  </conditionalFormatting>
  <conditionalFormatting sqref="AF162">
    <cfRule type="cellIs" priority="2577" operator="equal" aboveAverage="0" equalAverage="0" bottom="0" percent="0" rank="0" text="" dxfId="0">
      <formula>1</formula>
    </cfRule>
  </conditionalFormatting>
  <conditionalFormatting sqref="AF163">
    <cfRule type="cellIs" priority="2578" operator="equal" aboveAverage="0" equalAverage="0" bottom="0" percent="0" rank="0" text="" dxfId="0">
      <formula>1</formula>
    </cfRule>
  </conditionalFormatting>
  <conditionalFormatting sqref="AF164">
    <cfRule type="cellIs" priority="2579" operator="equal" aboveAverage="0" equalAverage="0" bottom="0" percent="0" rank="0" text="" dxfId="0">
      <formula>1</formula>
    </cfRule>
  </conditionalFormatting>
  <conditionalFormatting sqref="AF165">
    <cfRule type="cellIs" priority="2580" operator="equal" aboveAverage="0" equalAverage="0" bottom="0" percent="0" rank="0" text="" dxfId="0">
      <formula>1</formula>
    </cfRule>
  </conditionalFormatting>
  <conditionalFormatting sqref="AF166">
    <cfRule type="cellIs" priority="2581" operator="equal" aboveAverage="0" equalAverage="0" bottom="0" percent="0" rank="0" text="" dxfId="0">
      <formula>1</formula>
    </cfRule>
  </conditionalFormatting>
  <conditionalFormatting sqref="AF167">
    <cfRule type="cellIs" priority="2582" operator="equal" aboveAverage="0" equalAverage="0" bottom="0" percent="0" rank="0" text="" dxfId="0">
      <formula>1</formula>
    </cfRule>
  </conditionalFormatting>
  <conditionalFormatting sqref="AF168">
    <cfRule type="cellIs" priority="2583" operator="equal" aboveAverage="0" equalAverage="0" bottom="0" percent="0" rank="0" text="" dxfId="0">
      <formula>1</formula>
    </cfRule>
  </conditionalFormatting>
  <conditionalFormatting sqref="AF169">
    <cfRule type="cellIs" priority="2584" operator="equal" aboveAverage="0" equalAverage="0" bottom="0" percent="0" rank="0" text="" dxfId="0">
      <formula>1</formula>
    </cfRule>
  </conditionalFormatting>
  <conditionalFormatting sqref="AF170">
    <cfRule type="cellIs" priority="2585" operator="equal" aboveAverage="0" equalAverage="0" bottom="0" percent="0" rank="0" text="" dxfId="0">
      <formula>1</formula>
    </cfRule>
  </conditionalFormatting>
  <conditionalFormatting sqref="AF171">
    <cfRule type="cellIs" priority="2586" operator="equal" aboveAverage="0" equalAverage="0" bottom="0" percent="0" rank="0" text="" dxfId="0">
      <formula>1</formula>
    </cfRule>
  </conditionalFormatting>
  <conditionalFormatting sqref="AF172">
    <cfRule type="cellIs" priority="2587" operator="equal" aboveAverage="0" equalAverage="0" bottom="0" percent="0" rank="0" text="" dxfId="0">
      <formula>1</formula>
    </cfRule>
  </conditionalFormatting>
  <conditionalFormatting sqref="AF173">
    <cfRule type="cellIs" priority="2588" operator="equal" aboveAverage="0" equalAverage="0" bottom="0" percent="0" rank="0" text="" dxfId="0">
      <formula>1</formula>
    </cfRule>
  </conditionalFormatting>
  <conditionalFormatting sqref="AF174">
    <cfRule type="cellIs" priority="2589" operator="equal" aboveAverage="0" equalAverage="0" bottom="0" percent="0" rank="0" text="" dxfId="0">
      <formula>1</formula>
    </cfRule>
  </conditionalFormatting>
  <conditionalFormatting sqref="AF175">
    <cfRule type="cellIs" priority="2590" operator="equal" aboveAverage="0" equalAverage="0" bottom="0" percent="0" rank="0" text="" dxfId="0">
      <formula>1</formula>
    </cfRule>
  </conditionalFormatting>
  <conditionalFormatting sqref="AF176">
    <cfRule type="cellIs" priority="2591" operator="equal" aboveAverage="0" equalAverage="0" bottom="0" percent="0" rank="0" text="" dxfId="0">
      <formula>1</formula>
    </cfRule>
  </conditionalFormatting>
  <conditionalFormatting sqref="AF177">
    <cfRule type="cellIs" priority="2592" operator="equal" aboveAverage="0" equalAverage="0" bottom="0" percent="0" rank="0" text="" dxfId="0">
      <formula>1</formula>
    </cfRule>
  </conditionalFormatting>
  <conditionalFormatting sqref="AF178">
    <cfRule type="cellIs" priority="2593" operator="equal" aboveAverage="0" equalAverage="0" bottom="0" percent="0" rank="0" text="" dxfId="0">
      <formula>1</formula>
    </cfRule>
  </conditionalFormatting>
  <conditionalFormatting sqref="AF179">
    <cfRule type="cellIs" priority="2594" operator="equal" aboveAverage="0" equalAverage="0" bottom="0" percent="0" rank="0" text="" dxfId="0">
      <formula>1</formula>
    </cfRule>
  </conditionalFormatting>
  <conditionalFormatting sqref="AF180">
    <cfRule type="cellIs" priority="2595" operator="equal" aboveAverage="0" equalAverage="0" bottom="0" percent="0" rank="0" text="" dxfId="0">
      <formula>1</formula>
    </cfRule>
  </conditionalFormatting>
  <conditionalFormatting sqref="AF181">
    <cfRule type="cellIs" priority="2596" operator="equal" aboveAverage="0" equalAverage="0" bottom="0" percent="0" rank="0" text="" dxfId="0">
      <formula>1</formula>
    </cfRule>
  </conditionalFormatting>
  <conditionalFormatting sqref="AF182">
    <cfRule type="cellIs" priority="2597" operator="equal" aboveAverage="0" equalAverage="0" bottom="0" percent="0" rank="0" text="" dxfId="0">
      <formula>1</formula>
    </cfRule>
  </conditionalFormatting>
  <conditionalFormatting sqref="AF183">
    <cfRule type="cellIs" priority="2598" operator="equal" aboveAverage="0" equalAverage="0" bottom="0" percent="0" rank="0" text="" dxfId="0">
      <formula>1</formula>
    </cfRule>
  </conditionalFormatting>
  <conditionalFormatting sqref="AF184">
    <cfRule type="cellIs" priority="2599" operator="equal" aboveAverage="0" equalAverage="0" bottom="0" percent="0" rank="0" text="" dxfId="0">
      <formula>1</formula>
    </cfRule>
  </conditionalFormatting>
  <conditionalFormatting sqref="AF185">
    <cfRule type="cellIs" priority="2600" operator="equal" aboveAverage="0" equalAverage="0" bottom="0" percent="0" rank="0" text="" dxfId="0">
      <formula>1</formula>
    </cfRule>
  </conditionalFormatting>
  <conditionalFormatting sqref="AF186">
    <cfRule type="cellIs" priority="2601" operator="equal" aboveAverage="0" equalAverage="0" bottom="0" percent="0" rank="0" text="" dxfId="0">
      <formula>1</formula>
    </cfRule>
  </conditionalFormatting>
  <conditionalFormatting sqref="AF187">
    <cfRule type="cellIs" priority="2602" operator="equal" aboveAverage="0" equalAverage="0" bottom="0" percent="0" rank="0" text="" dxfId="0">
      <formula>1</formula>
    </cfRule>
  </conditionalFormatting>
  <conditionalFormatting sqref="AF188">
    <cfRule type="cellIs" priority="2603" operator="equal" aboveAverage="0" equalAverage="0" bottom="0" percent="0" rank="0" text="" dxfId="0">
      <formula>1</formula>
    </cfRule>
  </conditionalFormatting>
  <conditionalFormatting sqref="AF189">
    <cfRule type="cellIs" priority="2604" operator="equal" aboveAverage="0" equalAverage="0" bottom="0" percent="0" rank="0" text="" dxfId="0">
      <formula>1</formula>
    </cfRule>
  </conditionalFormatting>
  <conditionalFormatting sqref="AF190">
    <cfRule type="cellIs" priority="2605" operator="equal" aboveAverage="0" equalAverage="0" bottom="0" percent="0" rank="0" text="" dxfId="0">
      <formula>1</formula>
    </cfRule>
  </conditionalFormatting>
  <conditionalFormatting sqref="AF191">
    <cfRule type="cellIs" priority="2606" operator="equal" aboveAverage="0" equalAverage="0" bottom="0" percent="0" rank="0" text="" dxfId="0">
      <formula>1</formula>
    </cfRule>
  </conditionalFormatting>
  <conditionalFormatting sqref="AF192">
    <cfRule type="cellIs" priority="2607" operator="equal" aboveAverage="0" equalAverage="0" bottom="0" percent="0" rank="0" text="" dxfId="0">
      <formula>1</formula>
    </cfRule>
  </conditionalFormatting>
  <conditionalFormatting sqref="AF193">
    <cfRule type="cellIs" priority="2608" operator="equal" aboveAverage="0" equalAverage="0" bottom="0" percent="0" rank="0" text="" dxfId="0">
      <formula>1</formula>
    </cfRule>
  </conditionalFormatting>
  <conditionalFormatting sqref="AG92">
    <cfRule type="cellIs" priority="2609" operator="equal" aboveAverage="0" equalAverage="0" bottom="0" percent="0" rank="0" text="" dxfId="0">
      <formula>1</formula>
    </cfRule>
  </conditionalFormatting>
  <conditionalFormatting sqref="AG93">
    <cfRule type="cellIs" priority="2610" operator="equal" aboveAverage="0" equalAverage="0" bottom="0" percent="0" rank="0" text="" dxfId="0">
      <formula>1</formula>
    </cfRule>
  </conditionalFormatting>
  <conditionalFormatting sqref="AG94">
    <cfRule type="cellIs" priority="2611" operator="equal" aboveAverage="0" equalAverage="0" bottom="0" percent="0" rank="0" text="" dxfId="0">
      <formula>1</formula>
    </cfRule>
  </conditionalFormatting>
  <conditionalFormatting sqref="AG95">
    <cfRule type="cellIs" priority="2612" operator="equal" aboveAverage="0" equalAverage="0" bottom="0" percent="0" rank="0" text="" dxfId="0">
      <formula>1</formula>
    </cfRule>
  </conditionalFormatting>
  <conditionalFormatting sqref="AG96">
    <cfRule type="cellIs" priority="2613" operator="equal" aboveAverage="0" equalAverage="0" bottom="0" percent="0" rank="0" text="" dxfId="0">
      <formula>1</formula>
    </cfRule>
  </conditionalFormatting>
  <conditionalFormatting sqref="AG97">
    <cfRule type="cellIs" priority="2614" operator="equal" aboveAverage="0" equalAverage="0" bottom="0" percent="0" rank="0" text="" dxfId="0">
      <formula>1</formula>
    </cfRule>
  </conditionalFormatting>
  <conditionalFormatting sqref="AG98">
    <cfRule type="cellIs" priority="2615" operator="equal" aboveAverage="0" equalAverage="0" bottom="0" percent="0" rank="0" text="" dxfId="0">
      <formula>1</formula>
    </cfRule>
  </conditionalFormatting>
  <conditionalFormatting sqref="AG99">
    <cfRule type="cellIs" priority="2616" operator="equal" aboveAverage="0" equalAverage="0" bottom="0" percent="0" rank="0" text="" dxfId="0">
      <formula>1</formula>
    </cfRule>
  </conditionalFormatting>
  <conditionalFormatting sqref="AG100">
    <cfRule type="cellIs" priority="2617" operator="equal" aboveAverage="0" equalAverage="0" bottom="0" percent="0" rank="0" text="" dxfId="0">
      <formula>1</formula>
    </cfRule>
  </conditionalFormatting>
  <conditionalFormatting sqref="AG101">
    <cfRule type="cellIs" priority="2618" operator="equal" aboveAverage="0" equalAverage="0" bottom="0" percent="0" rank="0" text="" dxfId="0">
      <formula>1</formula>
    </cfRule>
  </conditionalFormatting>
  <conditionalFormatting sqref="AG102">
    <cfRule type="cellIs" priority="2619" operator="equal" aboveAverage="0" equalAverage="0" bottom="0" percent="0" rank="0" text="" dxfId="0">
      <formula>1</formula>
    </cfRule>
  </conditionalFormatting>
  <conditionalFormatting sqref="AG103">
    <cfRule type="cellIs" priority="2620" operator="equal" aboveAverage="0" equalAverage="0" bottom="0" percent="0" rank="0" text="" dxfId="0">
      <formula>1</formula>
    </cfRule>
  </conditionalFormatting>
  <conditionalFormatting sqref="AG104">
    <cfRule type="cellIs" priority="2621" operator="equal" aboveAverage="0" equalAverage="0" bottom="0" percent="0" rank="0" text="" dxfId="0">
      <formula>1</formula>
    </cfRule>
  </conditionalFormatting>
  <conditionalFormatting sqref="AG105">
    <cfRule type="cellIs" priority="2622" operator="equal" aboveAverage="0" equalAverage="0" bottom="0" percent="0" rank="0" text="" dxfId="0">
      <formula>1</formula>
    </cfRule>
  </conditionalFormatting>
  <conditionalFormatting sqref="AG106">
    <cfRule type="cellIs" priority="2623" operator="equal" aboveAverage="0" equalAverage="0" bottom="0" percent="0" rank="0" text="" dxfId="0">
      <formula>1</formula>
    </cfRule>
  </conditionalFormatting>
  <conditionalFormatting sqref="AG107">
    <cfRule type="cellIs" priority="2624" operator="equal" aboveAverage="0" equalAverage="0" bottom="0" percent="0" rank="0" text="" dxfId="0">
      <formula>1</formula>
    </cfRule>
  </conditionalFormatting>
  <conditionalFormatting sqref="AG108">
    <cfRule type="cellIs" priority="2625" operator="equal" aboveAverage="0" equalAverage="0" bottom="0" percent="0" rank="0" text="" dxfId="0">
      <formula>1</formula>
    </cfRule>
  </conditionalFormatting>
  <conditionalFormatting sqref="AG109">
    <cfRule type="cellIs" priority="2626" operator="equal" aboveAverage="0" equalAverage="0" bottom="0" percent="0" rank="0" text="" dxfId="0">
      <formula>1</formula>
    </cfRule>
  </conditionalFormatting>
  <conditionalFormatting sqref="AG110">
    <cfRule type="cellIs" priority="2627" operator="equal" aboveAverage="0" equalAverage="0" bottom="0" percent="0" rank="0" text="" dxfId="0">
      <formula>1</formula>
    </cfRule>
  </conditionalFormatting>
  <conditionalFormatting sqref="AG111">
    <cfRule type="cellIs" priority="2628" operator="equal" aboveAverage="0" equalAverage="0" bottom="0" percent="0" rank="0" text="" dxfId="0">
      <formula>1</formula>
    </cfRule>
  </conditionalFormatting>
  <conditionalFormatting sqref="AG112">
    <cfRule type="cellIs" priority="2629" operator="equal" aboveAverage="0" equalAverage="0" bottom="0" percent="0" rank="0" text="" dxfId="0">
      <formula>1</formula>
    </cfRule>
  </conditionalFormatting>
  <conditionalFormatting sqref="AG113">
    <cfRule type="cellIs" priority="2630" operator="equal" aboveAverage="0" equalAverage="0" bottom="0" percent="0" rank="0" text="" dxfId="0">
      <formula>1</formula>
    </cfRule>
  </conditionalFormatting>
  <conditionalFormatting sqref="AG114">
    <cfRule type="cellIs" priority="2631" operator="equal" aboveAverage="0" equalAverage="0" bottom="0" percent="0" rank="0" text="" dxfId="0">
      <formula>1</formula>
    </cfRule>
  </conditionalFormatting>
  <conditionalFormatting sqref="AG115">
    <cfRule type="cellIs" priority="2632" operator="equal" aboveAverage="0" equalAverage="0" bottom="0" percent="0" rank="0" text="" dxfId="0">
      <formula>1</formula>
    </cfRule>
  </conditionalFormatting>
  <conditionalFormatting sqref="AG116">
    <cfRule type="cellIs" priority="2633" operator="equal" aboveAverage="0" equalAverage="0" bottom="0" percent="0" rank="0" text="" dxfId="0">
      <formula>1</formula>
    </cfRule>
  </conditionalFormatting>
  <conditionalFormatting sqref="AG117">
    <cfRule type="cellIs" priority="2634" operator="equal" aboveAverage="0" equalAverage="0" bottom="0" percent="0" rank="0" text="" dxfId="0">
      <formula>1</formula>
    </cfRule>
  </conditionalFormatting>
  <conditionalFormatting sqref="AG118">
    <cfRule type="cellIs" priority="2635" operator="equal" aboveAverage="0" equalAverage="0" bottom="0" percent="0" rank="0" text="" dxfId="0">
      <formula>1</formula>
    </cfRule>
  </conditionalFormatting>
  <conditionalFormatting sqref="AG119">
    <cfRule type="cellIs" priority="2636" operator="equal" aboveAverage="0" equalAverage="0" bottom="0" percent="0" rank="0" text="" dxfId="0">
      <formula>1</formula>
    </cfRule>
  </conditionalFormatting>
  <conditionalFormatting sqref="AG120">
    <cfRule type="cellIs" priority="2637" operator="equal" aboveAverage="0" equalAverage="0" bottom="0" percent="0" rank="0" text="" dxfId="0">
      <formula>1</formula>
    </cfRule>
  </conditionalFormatting>
  <conditionalFormatting sqref="AG121">
    <cfRule type="cellIs" priority="2638" operator="equal" aboveAverage="0" equalAverage="0" bottom="0" percent="0" rank="0" text="" dxfId="0">
      <formula>1</formula>
    </cfRule>
  </conditionalFormatting>
  <conditionalFormatting sqref="AG122">
    <cfRule type="cellIs" priority="2639" operator="equal" aboveAverage="0" equalAverage="0" bottom="0" percent="0" rank="0" text="" dxfId="0">
      <formula>1</formula>
    </cfRule>
  </conditionalFormatting>
  <conditionalFormatting sqref="AG123">
    <cfRule type="cellIs" priority="2640" operator="equal" aboveAverage="0" equalAverage="0" bottom="0" percent="0" rank="0" text="" dxfId="0">
      <formula>1</formula>
    </cfRule>
  </conditionalFormatting>
  <conditionalFormatting sqref="AG124">
    <cfRule type="cellIs" priority="2641" operator="equal" aboveAverage="0" equalAverage="0" bottom="0" percent="0" rank="0" text="" dxfId="0">
      <formula>1</formula>
    </cfRule>
  </conditionalFormatting>
  <conditionalFormatting sqref="AG125">
    <cfRule type="cellIs" priority="2642" operator="equal" aboveAverage="0" equalAverage="0" bottom="0" percent="0" rank="0" text="" dxfId="0">
      <formula>1</formula>
    </cfRule>
  </conditionalFormatting>
  <conditionalFormatting sqref="AG126">
    <cfRule type="cellIs" priority="2643" operator="equal" aboveAverage="0" equalAverage="0" bottom="0" percent="0" rank="0" text="" dxfId="0">
      <formula>1</formula>
    </cfRule>
  </conditionalFormatting>
  <conditionalFormatting sqref="AG127">
    <cfRule type="cellIs" priority="2644" operator="equal" aboveAverage="0" equalAverage="0" bottom="0" percent="0" rank="0" text="" dxfId="0">
      <formula>1</formula>
    </cfRule>
  </conditionalFormatting>
  <conditionalFormatting sqref="AG128">
    <cfRule type="cellIs" priority="2645" operator="equal" aboveAverage="0" equalAverage="0" bottom="0" percent="0" rank="0" text="" dxfId="0">
      <formula>1</formula>
    </cfRule>
  </conditionalFormatting>
  <conditionalFormatting sqref="AG129">
    <cfRule type="cellIs" priority="2646" operator="equal" aboveAverage="0" equalAverage="0" bottom="0" percent="0" rank="0" text="" dxfId="0">
      <formula>1</formula>
    </cfRule>
  </conditionalFormatting>
  <conditionalFormatting sqref="AG130">
    <cfRule type="cellIs" priority="2647" operator="equal" aboveAverage="0" equalAverage="0" bottom="0" percent="0" rank="0" text="" dxfId="0">
      <formula>1</formula>
    </cfRule>
  </conditionalFormatting>
  <conditionalFormatting sqref="AG131">
    <cfRule type="cellIs" priority="2648" operator="equal" aboveAverage="0" equalAverage="0" bottom="0" percent="0" rank="0" text="" dxfId="0">
      <formula>1</formula>
    </cfRule>
  </conditionalFormatting>
  <conditionalFormatting sqref="AG132">
    <cfRule type="cellIs" priority="2649" operator="equal" aboveAverage="0" equalAverage="0" bottom="0" percent="0" rank="0" text="" dxfId="0">
      <formula>1</formula>
    </cfRule>
  </conditionalFormatting>
  <conditionalFormatting sqref="AG133">
    <cfRule type="cellIs" priority="2650" operator="equal" aboveAverage="0" equalAverage="0" bottom="0" percent="0" rank="0" text="" dxfId="0">
      <formula>1</formula>
    </cfRule>
  </conditionalFormatting>
  <conditionalFormatting sqref="AG134">
    <cfRule type="cellIs" priority="2651" operator="equal" aboveAverage="0" equalAverage="0" bottom="0" percent="0" rank="0" text="" dxfId="0">
      <formula>1</formula>
    </cfRule>
  </conditionalFormatting>
  <conditionalFormatting sqref="AG135">
    <cfRule type="cellIs" priority="2652" operator="equal" aboveAverage="0" equalAverage="0" bottom="0" percent="0" rank="0" text="" dxfId="0">
      <formula>1</formula>
    </cfRule>
  </conditionalFormatting>
  <conditionalFormatting sqref="AG136">
    <cfRule type="cellIs" priority="2653" operator="equal" aboveAverage="0" equalAverage="0" bottom="0" percent="0" rank="0" text="" dxfId="0">
      <formula>1</formula>
    </cfRule>
  </conditionalFormatting>
  <conditionalFormatting sqref="AG137">
    <cfRule type="cellIs" priority="2654" operator="equal" aboveAverage="0" equalAverage="0" bottom="0" percent="0" rank="0" text="" dxfId="0">
      <formula>1</formula>
    </cfRule>
  </conditionalFormatting>
  <conditionalFormatting sqref="AG138">
    <cfRule type="cellIs" priority="2655" operator="equal" aboveAverage="0" equalAverage="0" bottom="0" percent="0" rank="0" text="" dxfId="0">
      <formula>1</formula>
    </cfRule>
  </conditionalFormatting>
  <conditionalFormatting sqref="AG139">
    <cfRule type="cellIs" priority="2656" operator="equal" aboveAverage="0" equalAverage="0" bottom="0" percent="0" rank="0" text="" dxfId="0">
      <formula>1</formula>
    </cfRule>
  </conditionalFormatting>
  <conditionalFormatting sqref="AG140">
    <cfRule type="cellIs" priority="2657" operator="equal" aboveAverage="0" equalAverage="0" bottom="0" percent="0" rank="0" text="" dxfId="0">
      <formula>1</formula>
    </cfRule>
  </conditionalFormatting>
  <conditionalFormatting sqref="AG141">
    <cfRule type="cellIs" priority="2658" operator="equal" aboveAverage="0" equalAverage="0" bottom="0" percent="0" rank="0" text="" dxfId="0">
      <formula>1</formula>
    </cfRule>
  </conditionalFormatting>
  <conditionalFormatting sqref="AG142">
    <cfRule type="cellIs" priority="2659" operator="equal" aboveAverage="0" equalAverage="0" bottom="0" percent="0" rank="0" text="" dxfId="0">
      <formula>1</formula>
    </cfRule>
  </conditionalFormatting>
  <conditionalFormatting sqref="AG143">
    <cfRule type="cellIs" priority="2660" operator="equal" aboveAverage="0" equalAverage="0" bottom="0" percent="0" rank="0" text="" dxfId="0">
      <formula>1</formula>
    </cfRule>
  </conditionalFormatting>
  <conditionalFormatting sqref="AG144">
    <cfRule type="cellIs" priority="2661" operator="equal" aboveAverage="0" equalAverage="0" bottom="0" percent="0" rank="0" text="" dxfId="0">
      <formula>1</formula>
    </cfRule>
  </conditionalFormatting>
  <conditionalFormatting sqref="AG145">
    <cfRule type="cellIs" priority="2662" operator="equal" aboveAverage="0" equalAverage="0" bottom="0" percent="0" rank="0" text="" dxfId="0">
      <formula>1</formula>
    </cfRule>
  </conditionalFormatting>
  <conditionalFormatting sqref="AG146">
    <cfRule type="cellIs" priority="2663" operator="equal" aboveAverage="0" equalAverage="0" bottom="0" percent="0" rank="0" text="" dxfId="0">
      <formula>1</formula>
    </cfRule>
  </conditionalFormatting>
  <conditionalFormatting sqref="AG147">
    <cfRule type="cellIs" priority="2664" operator="equal" aboveAverage="0" equalAverage="0" bottom="0" percent="0" rank="0" text="" dxfId="0">
      <formula>1</formula>
    </cfRule>
  </conditionalFormatting>
  <conditionalFormatting sqref="AG148">
    <cfRule type="cellIs" priority="2665" operator="equal" aboveAverage="0" equalAverage="0" bottom="0" percent="0" rank="0" text="" dxfId="0">
      <formula>1</formula>
    </cfRule>
  </conditionalFormatting>
  <conditionalFormatting sqref="AG149">
    <cfRule type="cellIs" priority="2666" operator="equal" aboveAverage="0" equalAverage="0" bottom="0" percent="0" rank="0" text="" dxfId="0">
      <formula>1</formula>
    </cfRule>
  </conditionalFormatting>
  <conditionalFormatting sqref="AG150">
    <cfRule type="cellIs" priority="2667" operator="equal" aboveAverage="0" equalAverage="0" bottom="0" percent="0" rank="0" text="" dxfId="0">
      <formula>1</formula>
    </cfRule>
  </conditionalFormatting>
  <conditionalFormatting sqref="AG151">
    <cfRule type="cellIs" priority="2668" operator="equal" aboveAverage="0" equalAverage="0" bottom="0" percent="0" rank="0" text="" dxfId="0">
      <formula>1</formula>
    </cfRule>
  </conditionalFormatting>
  <conditionalFormatting sqref="AG152">
    <cfRule type="cellIs" priority="2669" operator="equal" aboveAverage="0" equalAverage="0" bottom="0" percent="0" rank="0" text="" dxfId="0">
      <formula>1</formula>
    </cfRule>
  </conditionalFormatting>
  <conditionalFormatting sqref="AG153">
    <cfRule type="cellIs" priority="2670" operator="equal" aboveAverage="0" equalAverage="0" bottom="0" percent="0" rank="0" text="" dxfId="0">
      <formula>1</formula>
    </cfRule>
  </conditionalFormatting>
  <conditionalFormatting sqref="AG154">
    <cfRule type="cellIs" priority="2671" operator="equal" aboveAverage="0" equalAverage="0" bottom="0" percent="0" rank="0" text="" dxfId="0">
      <formula>1</formula>
    </cfRule>
  </conditionalFormatting>
  <conditionalFormatting sqref="AG155">
    <cfRule type="cellIs" priority="2672" operator="equal" aboveAverage="0" equalAverage="0" bottom="0" percent="0" rank="0" text="" dxfId="0">
      <formula>1</formula>
    </cfRule>
  </conditionalFormatting>
  <conditionalFormatting sqref="AG156">
    <cfRule type="cellIs" priority="2673" operator="equal" aboveAverage="0" equalAverage="0" bottom="0" percent="0" rank="0" text="" dxfId="0">
      <formula>1</formula>
    </cfRule>
  </conditionalFormatting>
  <conditionalFormatting sqref="AG157">
    <cfRule type="cellIs" priority="2674" operator="equal" aboveAverage="0" equalAverage="0" bottom="0" percent="0" rank="0" text="" dxfId="0">
      <formula>1</formula>
    </cfRule>
  </conditionalFormatting>
  <conditionalFormatting sqref="AG158">
    <cfRule type="cellIs" priority="2675" operator="equal" aboveAverage="0" equalAverage="0" bottom="0" percent="0" rank="0" text="" dxfId="0">
      <formula>1</formula>
    </cfRule>
  </conditionalFormatting>
  <conditionalFormatting sqref="AG159">
    <cfRule type="cellIs" priority="2676" operator="equal" aboveAverage="0" equalAverage="0" bottom="0" percent="0" rank="0" text="" dxfId="0">
      <formula>1</formula>
    </cfRule>
  </conditionalFormatting>
  <conditionalFormatting sqref="AG160">
    <cfRule type="cellIs" priority="2677" operator="equal" aboveAverage="0" equalAverage="0" bottom="0" percent="0" rank="0" text="" dxfId="0">
      <formula>1</formula>
    </cfRule>
  </conditionalFormatting>
  <conditionalFormatting sqref="AG161">
    <cfRule type="cellIs" priority="2678" operator="equal" aboveAverage="0" equalAverage="0" bottom="0" percent="0" rank="0" text="" dxfId="0">
      <formula>1</formula>
    </cfRule>
  </conditionalFormatting>
  <conditionalFormatting sqref="AG162">
    <cfRule type="cellIs" priority="2679" operator="equal" aboveAverage="0" equalAverage="0" bottom="0" percent="0" rank="0" text="" dxfId="0">
      <formula>1</formula>
    </cfRule>
  </conditionalFormatting>
  <conditionalFormatting sqref="AG163">
    <cfRule type="cellIs" priority="2680" operator="equal" aboveAverage="0" equalAverage="0" bottom="0" percent="0" rank="0" text="" dxfId="0">
      <formula>1</formula>
    </cfRule>
  </conditionalFormatting>
  <conditionalFormatting sqref="AG164">
    <cfRule type="cellIs" priority="2681" operator="equal" aboveAverage="0" equalAverage="0" bottom="0" percent="0" rank="0" text="" dxfId="0">
      <formula>1</formula>
    </cfRule>
  </conditionalFormatting>
  <conditionalFormatting sqref="AG165">
    <cfRule type="cellIs" priority="2682" operator="equal" aboveAverage="0" equalAverage="0" bottom="0" percent="0" rank="0" text="" dxfId="0">
      <formula>1</formula>
    </cfRule>
  </conditionalFormatting>
  <conditionalFormatting sqref="AG166">
    <cfRule type="cellIs" priority="2683" operator="equal" aboveAverage="0" equalAverage="0" bottom="0" percent="0" rank="0" text="" dxfId="0">
      <formula>1</formula>
    </cfRule>
  </conditionalFormatting>
  <conditionalFormatting sqref="AG167">
    <cfRule type="cellIs" priority="2684" operator="equal" aboveAverage="0" equalAverage="0" bottom="0" percent="0" rank="0" text="" dxfId="0">
      <formula>1</formula>
    </cfRule>
  </conditionalFormatting>
  <conditionalFormatting sqref="AG168">
    <cfRule type="cellIs" priority="2685" operator="equal" aboveAverage="0" equalAverage="0" bottom="0" percent="0" rank="0" text="" dxfId="0">
      <formula>1</formula>
    </cfRule>
  </conditionalFormatting>
  <conditionalFormatting sqref="AG169">
    <cfRule type="cellIs" priority="2686" operator="equal" aboveAverage="0" equalAverage="0" bottom="0" percent="0" rank="0" text="" dxfId="0">
      <formula>1</formula>
    </cfRule>
  </conditionalFormatting>
  <conditionalFormatting sqref="AG170">
    <cfRule type="cellIs" priority="2687" operator="equal" aboveAverage="0" equalAverage="0" bottom="0" percent="0" rank="0" text="" dxfId="0">
      <formula>1</formula>
    </cfRule>
  </conditionalFormatting>
  <conditionalFormatting sqref="AG171">
    <cfRule type="cellIs" priority="2688" operator="equal" aboveAverage="0" equalAverage="0" bottom="0" percent="0" rank="0" text="" dxfId="0">
      <formula>1</formula>
    </cfRule>
  </conditionalFormatting>
  <conditionalFormatting sqref="AG172">
    <cfRule type="cellIs" priority="2689" operator="equal" aboveAverage="0" equalAverage="0" bottom="0" percent="0" rank="0" text="" dxfId="0">
      <formula>1</formula>
    </cfRule>
  </conditionalFormatting>
  <conditionalFormatting sqref="AG173">
    <cfRule type="cellIs" priority="2690" operator="equal" aboveAverage="0" equalAverage="0" bottom="0" percent="0" rank="0" text="" dxfId="0">
      <formula>1</formula>
    </cfRule>
  </conditionalFormatting>
  <conditionalFormatting sqref="AG174">
    <cfRule type="cellIs" priority="2691" operator="equal" aboveAverage="0" equalAverage="0" bottom="0" percent="0" rank="0" text="" dxfId="0">
      <formula>1</formula>
    </cfRule>
  </conditionalFormatting>
  <conditionalFormatting sqref="AG175">
    <cfRule type="cellIs" priority="2692" operator="equal" aboveAverage="0" equalAverage="0" bottom="0" percent="0" rank="0" text="" dxfId="0">
      <formula>1</formula>
    </cfRule>
  </conditionalFormatting>
  <conditionalFormatting sqref="AG176">
    <cfRule type="cellIs" priority="2693" operator="equal" aboveAverage="0" equalAverage="0" bottom="0" percent="0" rank="0" text="" dxfId="0">
      <formula>1</formula>
    </cfRule>
  </conditionalFormatting>
  <conditionalFormatting sqref="AG177">
    <cfRule type="cellIs" priority="2694" operator="equal" aboveAverage="0" equalAverage="0" bottom="0" percent="0" rank="0" text="" dxfId="0">
      <formula>1</formula>
    </cfRule>
  </conditionalFormatting>
  <conditionalFormatting sqref="AG178">
    <cfRule type="cellIs" priority="2695" operator="equal" aboveAverage="0" equalAverage="0" bottom="0" percent="0" rank="0" text="" dxfId="0">
      <formula>1</formula>
    </cfRule>
  </conditionalFormatting>
  <conditionalFormatting sqref="AG179">
    <cfRule type="cellIs" priority="2696" operator="equal" aboveAverage="0" equalAverage="0" bottom="0" percent="0" rank="0" text="" dxfId="0">
      <formula>1</formula>
    </cfRule>
  </conditionalFormatting>
  <conditionalFormatting sqref="AG180">
    <cfRule type="cellIs" priority="2697" operator="equal" aboveAverage="0" equalAverage="0" bottom="0" percent="0" rank="0" text="" dxfId="0">
      <formula>1</formula>
    </cfRule>
  </conditionalFormatting>
  <conditionalFormatting sqref="AG181">
    <cfRule type="cellIs" priority="2698" operator="equal" aboveAverage="0" equalAverage="0" bottom="0" percent="0" rank="0" text="" dxfId="0">
      <formula>1</formula>
    </cfRule>
  </conditionalFormatting>
  <conditionalFormatting sqref="AG182">
    <cfRule type="cellIs" priority="2699" operator="equal" aboveAverage="0" equalAverage="0" bottom="0" percent="0" rank="0" text="" dxfId="0">
      <formula>1</formula>
    </cfRule>
  </conditionalFormatting>
  <conditionalFormatting sqref="AG183">
    <cfRule type="cellIs" priority="2700" operator="equal" aboveAverage="0" equalAverage="0" bottom="0" percent="0" rank="0" text="" dxfId="0">
      <formula>1</formula>
    </cfRule>
  </conditionalFormatting>
  <conditionalFormatting sqref="AG184">
    <cfRule type="cellIs" priority="2701" operator="equal" aboveAverage="0" equalAverage="0" bottom="0" percent="0" rank="0" text="" dxfId="0">
      <formula>1</formula>
    </cfRule>
  </conditionalFormatting>
  <conditionalFormatting sqref="AG185">
    <cfRule type="cellIs" priority="2702" operator="equal" aboveAverage="0" equalAverage="0" bottom="0" percent="0" rank="0" text="" dxfId="0">
      <formula>1</formula>
    </cfRule>
  </conditionalFormatting>
  <conditionalFormatting sqref="AG186">
    <cfRule type="cellIs" priority="2703" operator="equal" aboveAverage="0" equalAverage="0" bottom="0" percent="0" rank="0" text="" dxfId="0">
      <formula>1</formula>
    </cfRule>
  </conditionalFormatting>
  <conditionalFormatting sqref="AG187">
    <cfRule type="cellIs" priority="2704" operator="equal" aboveAverage="0" equalAverage="0" bottom="0" percent="0" rank="0" text="" dxfId="0">
      <formula>1</formula>
    </cfRule>
  </conditionalFormatting>
  <conditionalFormatting sqref="AG188">
    <cfRule type="cellIs" priority="2705" operator="equal" aboveAverage="0" equalAverage="0" bottom="0" percent="0" rank="0" text="" dxfId="0">
      <formula>1</formula>
    </cfRule>
  </conditionalFormatting>
  <conditionalFormatting sqref="AG189">
    <cfRule type="cellIs" priority="2706" operator="equal" aboveAverage="0" equalAverage="0" bottom="0" percent="0" rank="0" text="" dxfId="0">
      <formula>1</formula>
    </cfRule>
  </conditionalFormatting>
  <conditionalFormatting sqref="AG190">
    <cfRule type="cellIs" priority="2707" operator="equal" aboveAverage="0" equalAverage="0" bottom="0" percent="0" rank="0" text="" dxfId="0">
      <formula>1</formula>
    </cfRule>
  </conditionalFormatting>
  <conditionalFormatting sqref="AG191">
    <cfRule type="cellIs" priority="2708" operator="equal" aboveAverage="0" equalAverage="0" bottom="0" percent="0" rank="0" text="" dxfId="0">
      <formula>1</formula>
    </cfRule>
  </conditionalFormatting>
  <conditionalFormatting sqref="AG192">
    <cfRule type="cellIs" priority="2709" operator="equal" aboveAverage="0" equalAverage="0" bottom="0" percent="0" rank="0" text="" dxfId="0">
      <formula>1</formula>
    </cfRule>
  </conditionalFormatting>
  <conditionalFormatting sqref="AG193">
    <cfRule type="cellIs" priority="2710" operator="equal" aboveAverage="0" equalAverage="0" bottom="0" percent="0" rank="0" text="" dxfId="0">
      <formula>1</formula>
    </cfRule>
  </conditionalFormatting>
  <conditionalFormatting sqref="AH92">
    <cfRule type="cellIs" priority="2711" operator="equal" aboveAverage="0" equalAverage="0" bottom="0" percent="0" rank="0" text="" dxfId="0">
      <formula>1</formula>
    </cfRule>
  </conditionalFormatting>
  <conditionalFormatting sqref="AH93">
    <cfRule type="cellIs" priority="2712" operator="equal" aboveAverage="0" equalAverage="0" bottom="0" percent="0" rank="0" text="" dxfId="0">
      <formula>1</formula>
    </cfRule>
  </conditionalFormatting>
  <conditionalFormatting sqref="AH94">
    <cfRule type="cellIs" priority="2713" operator="equal" aboveAverage="0" equalAverage="0" bottom="0" percent="0" rank="0" text="" dxfId="0">
      <formula>1</formula>
    </cfRule>
  </conditionalFormatting>
  <conditionalFormatting sqref="AH95">
    <cfRule type="cellIs" priority="2714" operator="equal" aboveAverage="0" equalAverage="0" bottom="0" percent="0" rank="0" text="" dxfId="0">
      <formula>1</formula>
    </cfRule>
  </conditionalFormatting>
  <conditionalFormatting sqref="AH96">
    <cfRule type="cellIs" priority="2715" operator="equal" aboveAverage="0" equalAverage="0" bottom="0" percent="0" rank="0" text="" dxfId="0">
      <formula>1</formula>
    </cfRule>
  </conditionalFormatting>
  <conditionalFormatting sqref="AH97">
    <cfRule type="cellIs" priority="2716" operator="equal" aboveAverage="0" equalAverage="0" bottom="0" percent="0" rank="0" text="" dxfId="0">
      <formula>1</formula>
    </cfRule>
  </conditionalFormatting>
  <conditionalFormatting sqref="AH98">
    <cfRule type="cellIs" priority="2717" operator="equal" aboveAverage="0" equalAverage="0" bottom="0" percent="0" rank="0" text="" dxfId="0">
      <formula>1</formula>
    </cfRule>
  </conditionalFormatting>
  <conditionalFormatting sqref="AH99">
    <cfRule type="cellIs" priority="2718" operator="equal" aboveAverage="0" equalAverage="0" bottom="0" percent="0" rank="0" text="" dxfId="0">
      <formula>1</formula>
    </cfRule>
  </conditionalFormatting>
  <conditionalFormatting sqref="AH100">
    <cfRule type="cellIs" priority="2719" operator="equal" aboveAverage="0" equalAverage="0" bottom="0" percent="0" rank="0" text="" dxfId="0">
      <formula>1</formula>
    </cfRule>
  </conditionalFormatting>
  <conditionalFormatting sqref="AH101">
    <cfRule type="cellIs" priority="2720" operator="equal" aboveAverage="0" equalAverage="0" bottom="0" percent="0" rank="0" text="" dxfId="0">
      <formula>1</formula>
    </cfRule>
  </conditionalFormatting>
  <conditionalFormatting sqref="AH102">
    <cfRule type="cellIs" priority="2721" operator="equal" aboveAverage="0" equalAverage="0" bottom="0" percent="0" rank="0" text="" dxfId="0">
      <formula>1</formula>
    </cfRule>
  </conditionalFormatting>
  <conditionalFormatting sqref="AH103">
    <cfRule type="cellIs" priority="2722" operator="equal" aboveAverage="0" equalAverage="0" bottom="0" percent="0" rank="0" text="" dxfId="0">
      <formula>1</formula>
    </cfRule>
  </conditionalFormatting>
  <conditionalFormatting sqref="AH104">
    <cfRule type="cellIs" priority="2723" operator="equal" aboveAverage="0" equalAverage="0" bottom="0" percent="0" rank="0" text="" dxfId="0">
      <formula>1</formula>
    </cfRule>
  </conditionalFormatting>
  <conditionalFormatting sqref="AH105">
    <cfRule type="cellIs" priority="2724" operator="equal" aboveAverage="0" equalAverage="0" bottom="0" percent="0" rank="0" text="" dxfId="0">
      <formula>1</formula>
    </cfRule>
  </conditionalFormatting>
  <conditionalFormatting sqref="AH106">
    <cfRule type="cellIs" priority="2725" operator="equal" aboveAverage="0" equalAverage="0" bottom="0" percent="0" rank="0" text="" dxfId="0">
      <formula>1</formula>
    </cfRule>
  </conditionalFormatting>
  <conditionalFormatting sqref="AH107">
    <cfRule type="cellIs" priority="2726" operator="equal" aboveAverage="0" equalAverage="0" bottom="0" percent="0" rank="0" text="" dxfId="0">
      <formula>1</formula>
    </cfRule>
  </conditionalFormatting>
  <conditionalFormatting sqref="AH108">
    <cfRule type="cellIs" priority="2727" operator="equal" aboveAverage="0" equalAverage="0" bottom="0" percent="0" rank="0" text="" dxfId="0">
      <formula>1</formula>
    </cfRule>
  </conditionalFormatting>
  <conditionalFormatting sqref="AH109">
    <cfRule type="cellIs" priority="2728" operator="equal" aboveAverage="0" equalAverage="0" bottom="0" percent="0" rank="0" text="" dxfId="0">
      <formula>1</formula>
    </cfRule>
  </conditionalFormatting>
  <conditionalFormatting sqref="AH110">
    <cfRule type="cellIs" priority="2729" operator="equal" aboveAverage="0" equalAverage="0" bottom="0" percent="0" rank="0" text="" dxfId="0">
      <formula>1</formula>
    </cfRule>
  </conditionalFormatting>
  <conditionalFormatting sqref="AH111">
    <cfRule type="cellIs" priority="2730" operator="equal" aboveAverage="0" equalAverage="0" bottom="0" percent="0" rank="0" text="" dxfId="0">
      <formula>1</formula>
    </cfRule>
  </conditionalFormatting>
  <conditionalFormatting sqref="AH112">
    <cfRule type="cellIs" priority="2731" operator="equal" aboveAverage="0" equalAverage="0" bottom="0" percent="0" rank="0" text="" dxfId="0">
      <formula>1</formula>
    </cfRule>
  </conditionalFormatting>
  <conditionalFormatting sqref="AH113">
    <cfRule type="cellIs" priority="2732" operator="equal" aboveAverage="0" equalAverage="0" bottom="0" percent="0" rank="0" text="" dxfId="0">
      <formula>1</formula>
    </cfRule>
  </conditionalFormatting>
  <conditionalFormatting sqref="AH114">
    <cfRule type="cellIs" priority="2733" operator="equal" aboveAverage="0" equalAverage="0" bottom="0" percent="0" rank="0" text="" dxfId="0">
      <formula>1</formula>
    </cfRule>
  </conditionalFormatting>
  <conditionalFormatting sqref="AH115">
    <cfRule type="cellIs" priority="2734" operator="equal" aboveAverage="0" equalAverage="0" bottom="0" percent="0" rank="0" text="" dxfId="0">
      <formula>1</formula>
    </cfRule>
  </conditionalFormatting>
  <conditionalFormatting sqref="AH116">
    <cfRule type="cellIs" priority="2735" operator="equal" aboveAverage="0" equalAverage="0" bottom="0" percent="0" rank="0" text="" dxfId="0">
      <formula>1</formula>
    </cfRule>
  </conditionalFormatting>
  <conditionalFormatting sqref="AH117">
    <cfRule type="cellIs" priority="2736" operator="equal" aboveAverage="0" equalAverage="0" bottom="0" percent="0" rank="0" text="" dxfId="0">
      <formula>1</formula>
    </cfRule>
  </conditionalFormatting>
  <conditionalFormatting sqref="AH118">
    <cfRule type="cellIs" priority="2737" operator="equal" aboveAverage="0" equalAverage="0" bottom="0" percent="0" rank="0" text="" dxfId="0">
      <formula>1</formula>
    </cfRule>
  </conditionalFormatting>
  <conditionalFormatting sqref="AH119">
    <cfRule type="cellIs" priority="2738" operator="equal" aboveAverage="0" equalAverage="0" bottom="0" percent="0" rank="0" text="" dxfId="0">
      <formula>1</formula>
    </cfRule>
  </conditionalFormatting>
  <conditionalFormatting sqref="AH120">
    <cfRule type="cellIs" priority="2739" operator="equal" aboveAverage="0" equalAverage="0" bottom="0" percent="0" rank="0" text="" dxfId="0">
      <formula>1</formula>
    </cfRule>
  </conditionalFormatting>
  <conditionalFormatting sqref="AH121">
    <cfRule type="cellIs" priority="2740" operator="equal" aboveAverage="0" equalAverage="0" bottom="0" percent="0" rank="0" text="" dxfId="0">
      <formula>1</formula>
    </cfRule>
  </conditionalFormatting>
  <conditionalFormatting sqref="AH122">
    <cfRule type="cellIs" priority="2741" operator="equal" aboveAverage="0" equalAverage="0" bottom="0" percent="0" rank="0" text="" dxfId="0">
      <formula>1</formula>
    </cfRule>
  </conditionalFormatting>
  <conditionalFormatting sqref="AH123">
    <cfRule type="cellIs" priority="2742" operator="equal" aboveAverage="0" equalAverage="0" bottom="0" percent="0" rank="0" text="" dxfId="0">
      <formula>1</formula>
    </cfRule>
  </conditionalFormatting>
  <conditionalFormatting sqref="AH124">
    <cfRule type="cellIs" priority="2743" operator="equal" aboveAverage="0" equalAverage="0" bottom="0" percent="0" rank="0" text="" dxfId="0">
      <formula>1</formula>
    </cfRule>
  </conditionalFormatting>
  <conditionalFormatting sqref="AH125">
    <cfRule type="cellIs" priority="2744" operator="equal" aboveAverage="0" equalAverage="0" bottom="0" percent="0" rank="0" text="" dxfId="0">
      <formula>1</formula>
    </cfRule>
  </conditionalFormatting>
  <conditionalFormatting sqref="AH126">
    <cfRule type="cellIs" priority="2745" operator="equal" aboveAverage="0" equalAverage="0" bottom="0" percent="0" rank="0" text="" dxfId="0">
      <formula>1</formula>
    </cfRule>
  </conditionalFormatting>
  <conditionalFormatting sqref="AH127">
    <cfRule type="cellIs" priority="2746" operator="equal" aboveAverage="0" equalAverage="0" bottom="0" percent="0" rank="0" text="" dxfId="0">
      <formula>1</formula>
    </cfRule>
  </conditionalFormatting>
  <conditionalFormatting sqref="AH128">
    <cfRule type="cellIs" priority="2747" operator="equal" aboveAverage="0" equalAverage="0" bottom="0" percent="0" rank="0" text="" dxfId="0">
      <formula>1</formula>
    </cfRule>
  </conditionalFormatting>
  <conditionalFormatting sqref="AH129">
    <cfRule type="cellIs" priority="2748" operator="equal" aboveAverage="0" equalAverage="0" bottom="0" percent="0" rank="0" text="" dxfId="0">
      <formula>1</formula>
    </cfRule>
  </conditionalFormatting>
  <conditionalFormatting sqref="AH130">
    <cfRule type="cellIs" priority="2749" operator="equal" aboveAverage="0" equalAverage="0" bottom="0" percent="0" rank="0" text="" dxfId="0">
      <formula>1</formula>
    </cfRule>
  </conditionalFormatting>
  <conditionalFormatting sqref="AH131">
    <cfRule type="cellIs" priority="2750" operator="equal" aboveAverage="0" equalAverage="0" bottom="0" percent="0" rank="0" text="" dxfId="0">
      <formula>1</formula>
    </cfRule>
  </conditionalFormatting>
  <conditionalFormatting sqref="AH132">
    <cfRule type="cellIs" priority="2751" operator="equal" aboveAverage="0" equalAverage="0" bottom="0" percent="0" rank="0" text="" dxfId="0">
      <formula>1</formula>
    </cfRule>
  </conditionalFormatting>
  <conditionalFormatting sqref="AH133">
    <cfRule type="cellIs" priority="2752" operator="equal" aboveAverage="0" equalAverage="0" bottom="0" percent="0" rank="0" text="" dxfId="0">
      <formula>1</formula>
    </cfRule>
  </conditionalFormatting>
  <conditionalFormatting sqref="AH134">
    <cfRule type="cellIs" priority="2753" operator="equal" aboveAverage="0" equalAverage="0" bottom="0" percent="0" rank="0" text="" dxfId="0">
      <formula>1</formula>
    </cfRule>
  </conditionalFormatting>
  <conditionalFormatting sqref="AH135">
    <cfRule type="cellIs" priority="2754" operator="equal" aboveAverage="0" equalAverage="0" bottom="0" percent="0" rank="0" text="" dxfId="0">
      <formula>1</formula>
    </cfRule>
  </conditionalFormatting>
  <conditionalFormatting sqref="AH136">
    <cfRule type="cellIs" priority="2755" operator="equal" aboveAverage="0" equalAverage="0" bottom="0" percent="0" rank="0" text="" dxfId="0">
      <formula>1</formula>
    </cfRule>
  </conditionalFormatting>
  <conditionalFormatting sqref="AH137">
    <cfRule type="cellIs" priority="2756" operator="equal" aboveAverage="0" equalAverage="0" bottom="0" percent="0" rank="0" text="" dxfId="0">
      <formula>1</formula>
    </cfRule>
  </conditionalFormatting>
  <conditionalFormatting sqref="AH138">
    <cfRule type="cellIs" priority="2757" operator="equal" aboveAverage="0" equalAverage="0" bottom="0" percent="0" rank="0" text="" dxfId="0">
      <formula>1</formula>
    </cfRule>
  </conditionalFormatting>
  <conditionalFormatting sqref="AH139">
    <cfRule type="cellIs" priority="2758" operator="equal" aboveAverage="0" equalAverage="0" bottom="0" percent="0" rank="0" text="" dxfId="0">
      <formula>1</formula>
    </cfRule>
  </conditionalFormatting>
  <conditionalFormatting sqref="AH140">
    <cfRule type="cellIs" priority="2759" operator="equal" aboveAverage="0" equalAverage="0" bottom="0" percent="0" rank="0" text="" dxfId="0">
      <formula>1</formula>
    </cfRule>
  </conditionalFormatting>
  <conditionalFormatting sqref="AH141">
    <cfRule type="cellIs" priority="2760" operator="equal" aboveAverage="0" equalAverage="0" bottom="0" percent="0" rank="0" text="" dxfId="0">
      <formula>1</formula>
    </cfRule>
  </conditionalFormatting>
  <conditionalFormatting sqref="AH142">
    <cfRule type="cellIs" priority="2761" operator="equal" aboveAverage="0" equalAverage="0" bottom="0" percent="0" rank="0" text="" dxfId="0">
      <formula>1</formula>
    </cfRule>
  </conditionalFormatting>
  <conditionalFormatting sqref="AH143">
    <cfRule type="cellIs" priority="2762" operator="equal" aboveAverage="0" equalAverage="0" bottom="0" percent="0" rank="0" text="" dxfId="0">
      <formula>1</formula>
    </cfRule>
  </conditionalFormatting>
  <conditionalFormatting sqref="AH144">
    <cfRule type="cellIs" priority="2763" operator="equal" aboveAverage="0" equalAverage="0" bottom="0" percent="0" rank="0" text="" dxfId="0">
      <formula>1</formula>
    </cfRule>
  </conditionalFormatting>
  <conditionalFormatting sqref="AH145">
    <cfRule type="cellIs" priority="2764" operator="equal" aboveAverage="0" equalAverage="0" bottom="0" percent="0" rank="0" text="" dxfId="0">
      <formula>1</formula>
    </cfRule>
  </conditionalFormatting>
  <conditionalFormatting sqref="AH146">
    <cfRule type="cellIs" priority="2765" operator="equal" aboveAverage="0" equalAverage="0" bottom="0" percent="0" rank="0" text="" dxfId="0">
      <formula>1</formula>
    </cfRule>
  </conditionalFormatting>
  <conditionalFormatting sqref="AH147">
    <cfRule type="cellIs" priority="2766" operator="equal" aboveAverage="0" equalAverage="0" bottom="0" percent="0" rank="0" text="" dxfId="0">
      <formula>1</formula>
    </cfRule>
  </conditionalFormatting>
  <conditionalFormatting sqref="AH148">
    <cfRule type="cellIs" priority="2767" operator="equal" aboveAverage="0" equalAverage="0" bottom="0" percent="0" rank="0" text="" dxfId="0">
      <formula>1</formula>
    </cfRule>
  </conditionalFormatting>
  <conditionalFormatting sqref="AH149">
    <cfRule type="cellIs" priority="2768" operator="equal" aboveAverage="0" equalAverage="0" bottom="0" percent="0" rank="0" text="" dxfId="0">
      <formula>1</formula>
    </cfRule>
  </conditionalFormatting>
  <conditionalFormatting sqref="AH150">
    <cfRule type="cellIs" priority="2769" operator="equal" aboveAverage="0" equalAverage="0" bottom="0" percent="0" rank="0" text="" dxfId="0">
      <formula>1</formula>
    </cfRule>
  </conditionalFormatting>
  <conditionalFormatting sqref="AH151">
    <cfRule type="cellIs" priority="2770" operator="equal" aboveAverage="0" equalAverage="0" bottom="0" percent="0" rank="0" text="" dxfId="0">
      <formula>1</formula>
    </cfRule>
  </conditionalFormatting>
  <conditionalFormatting sqref="AH152">
    <cfRule type="cellIs" priority="2771" operator="equal" aboveAverage="0" equalAverage="0" bottom="0" percent="0" rank="0" text="" dxfId="0">
      <formula>1</formula>
    </cfRule>
  </conditionalFormatting>
  <conditionalFormatting sqref="AH153">
    <cfRule type="cellIs" priority="2772" operator="equal" aboveAverage="0" equalAverage="0" bottom="0" percent="0" rank="0" text="" dxfId="0">
      <formula>1</formula>
    </cfRule>
  </conditionalFormatting>
  <conditionalFormatting sqref="AH154">
    <cfRule type="cellIs" priority="2773" operator="equal" aboveAverage="0" equalAverage="0" bottom="0" percent="0" rank="0" text="" dxfId="0">
      <formula>1</formula>
    </cfRule>
  </conditionalFormatting>
  <conditionalFormatting sqref="AH155">
    <cfRule type="cellIs" priority="2774" operator="equal" aboveAverage="0" equalAverage="0" bottom="0" percent="0" rank="0" text="" dxfId="0">
      <formula>1</formula>
    </cfRule>
  </conditionalFormatting>
  <conditionalFormatting sqref="AH156">
    <cfRule type="cellIs" priority="2775" operator="equal" aboveAverage="0" equalAverage="0" bottom="0" percent="0" rank="0" text="" dxfId="0">
      <formula>1</formula>
    </cfRule>
  </conditionalFormatting>
  <conditionalFormatting sqref="AH157">
    <cfRule type="cellIs" priority="2776" operator="equal" aboveAverage="0" equalAverage="0" bottom="0" percent="0" rank="0" text="" dxfId="0">
      <formula>1</formula>
    </cfRule>
  </conditionalFormatting>
  <conditionalFormatting sqref="AH158">
    <cfRule type="cellIs" priority="2777" operator="equal" aboveAverage="0" equalAverage="0" bottom="0" percent="0" rank="0" text="" dxfId="0">
      <formula>1</formula>
    </cfRule>
  </conditionalFormatting>
  <conditionalFormatting sqref="AH159">
    <cfRule type="cellIs" priority="2778" operator="equal" aboveAverage="0" equalAverage="0" bottom="0" percent="0" rank="0" text="" dxfId="0">
      <formula>1</formula>
    </cfRule>
  </conditionalFormatting>
  <conditionalFormatting sqref="AH160">
    <cfRule type="cellIs" priority="2779" operator="equal" aboveAverage="0" equalAverage="0" bottom="0" percent="0" rank="0" text="" dxfId="0">
      <formula>1</formula>
    </cfRule>
  </conditionalFormatting>
  <conditionalFormatting sqref="AH161">
    <cfRule type="cellIs" priority="2780" operator="equal" aboveAverage="0" equalAverage="0" bottom="0" percent="0" rank="0" text="" dxfId="0">
      <formula>1</formula>
    </cfRule>
  </conditionalFormatting>
  <conditionalFormatting sqref="AH162">
    <cfRule type="cellIs" priority="2781" operator="equal" aboveAverage="0" equalAverage="0" bottom="0" percent="0" rank="0" text="" dxfId="0">
      <formula>1</formula>
    </cfRule>
  </conditionalFormatting>
  <conditionalFormatting sqref="AH163">
    <cfRule type="cellIs" priority="2782" operator="equal" aboveAverage="0" equalAverage="0" bottom="0" percent="0" rank="0" text="" dxfId="0">
      <formula>1</formula>
    </cfRule>
  </conditionalFormatting>
  <conditionalFormatting sqref="AH164">
    <cfRule type="cellIs" priority="2783" operator="equal" aboveAverage="0" equalAverage="0" bottom="0" percent="0" rank="0" text="" dxfId="0">
      <formula>1</formula>
    </cfRule>
  </conditionalFormatting>
  <conditionalFormatting sqref="AH165">
    <cfRule type="cellIs" priority="2784" operator="equal" aboveAverage="0" equalAverage="0" bottom="0" percent="0" rank="0" text="" dxfId="0">
      <formula>1</formula>
    </cfRule>
  </conditionalFormatting>
  <conditionalFormatting sqref="AH166">
    <cfRule type="cellIs" priority="2785" operator="equal" aboveAverage="0" equalAverage="0" bottom="0" percent="0" rank="0" text="" dxfId="0">
      <formula>1</formula>
    </cfRule>
  </conditionalFormatting>
  <conditionalFormatting sqref="AH167">
    <cfRule type="cellIs" priority="2786" operator="equal" aboveAverage="0" equalAverage="0" bottom="0" percent="0" rank="0" text="" dxfId="0">
      <formula>1</formula>
    </cfRule>
  </conditionalFormatting>
  <conditionalFormatting sqref="AH168">
    <cfRule type="cellIs" priority="2787" operator="equal" aboveAverage="0" equalAverage="0" bottom="0" percent="0" rank="0" text="" dxfId="0">
      <formula>1</formula>
    </cfRule>
  </conditionalFormatting>
  <conditionalFormatting sqref="AH169">
    <cfRule type="cellIs" priority="2788" operator="equal" aboveAverage="0" equalAverage="0" bottom="0" percent="0" rank="0" text="" dxfId="0">
      <formula>1</formula>
    </cfRule>
  </conditionalFormatting>
  <conditionalFormatting sqref="AH170">
    <cfRule type="cellIs" priority="2789" operator="equal" aboveAverage="0" equalAverage="0" bottom="0" percent="0" rank="0" text="" dxfId="0">
      <formula>1</formula>
    </cfRule>
  </conditionalFormatting>
  <conditionalFormatting sqref="AH171">
    <cfRule type="cellIs" priority="2790" operator="equal" aboveAverage="0" equalAverage="0" bottom="0" percent="0" rank="0" text="" dxfId="0">
      <formula>1</formula>
    </cfRule>
  </conditionalFormatting>
  <conditionalFormatting sqref="AH172">
    <cfRule type="cellIs" priority="2791" operator="equal" aboveAverage="0" equalAverage="0" bottom="0" percent="0" rank="0" text="" dxfId="0">
      <formula>1</formula>
    </cfRule>
  </conditionalFormatting>
  <conditionalFormatting sqref="AH173">
    <cfRule type="cellIs" priority="2792" operator="equal" aboveAverage="0" equalAverage="0" bottom="0" percent="0" rank="0" text="" dxfId="0">
      <formula>1</formula>
    </cfRule>
  </conditionalFormatting>
  <conditionalFormatting sqref="AH174">
    <cfRule type="cellIs" priority="2793" operator="equal" aboveAverage="0" equalAverage="0" bottom="0" percent="0" rank="0" text="" dxfId="0">
      <formula>1</formula>
    </cfRule>
  </conditionalFormatting>
  <conditionalFormatting sqref="AH175">
    <cfRule type="cellIs" priority="2794" operator="equal" aboveAverage="0" equalAverage="0" bottom="0" percent="0" rank="0" text="" dxfId="0">
      <formula>1</formula>
    </cfRule>
  </conditionalFormatting>
  <conditionalFormatting sqref="AH176">
    <cfRule type="cellIs" priority="2795" operator="equal" aboveAverage="0" equalAverage="0" bottom="0" percent="0" rank="0" text="" dxfId="0">
      <formula>1</formula>
    </cfRule>
  </conditionalFormatting>
  <conditionalFormatting sqref="AH177">
    <cfRule type="cellIs" priority="2796" operator="equal" aboveAverage="0" equalAverage="0" bottom="0" percent="0" rank="0" text="" dxfId="0">
      <formula>1</formula>
    </cfRule>
  </conditionalFormatting>
  <conditionalFormatting sqref="AH178">
    <cfRule type="cellIs" priority="2797" operator="equal" aboveAverage="0" equalAverage="0" bottom="0" percent="0" rank="0" text="" dxfId="0">
      <formula>1</formula>
    </cfRule>
  </conditionalFormatting>
  <conditionalFormatting sqref="AH179">
    <cfRule type="cellIs" priority="2798" operator="equal" aboveAverage="0" equalAverage="0" bottom="0" percent="0" rank="0" text="" dxfId="0">
      <formula>1</formula>
    </cfRule>
  </conditionalFormatting>
  <conditionalFormatting sqref="AH180">
    <cfRule type="cellIs" priority="2799" operator="equal" aboveAverage="0" equalAverage="0" bottom="0" percent="0" rank="0" text="" dxfId="0">
      <formula>1</formula>
    </cfRule>
  </conditionalFormatting>
  <conditionalFormatting sqref="AH181">
    <cfRule type="cellIs" priority="2800" operator="equal" aboveAverage="0" equalAverage="0" bottom="0" percent="0" rank="0" text="" dxfId="0">
      <formula>1</formula>
    </cfRule>
  </conditionalFormatting>
  <conditionalFormatting sqref="AH182">
    <cfRule type="cellIs" priority="2801" operator="equal" aboveAverage="0" equalAverage="0" bottom="0" percent="0" rank="0" text="" dxfId="0">
      <formula>1</formula>
    </cfRule>
  </conditionalFormatting>
  <conditionalFormatting sqref="AH183">
    <cfRule type="cellIs" priority="2802" operator="equal" aboveAverage="0" equalAverage="0" bottom="0" percent="0" rank="0" text="" dxfId="0">
      <formula>1</formula>
    </cfRule>
  </conditionalFormatting>
  <conditionalFormatting sqref="AH184">
    <cfRule type="cellIs" priority="2803" operator="equal" aboveAverage="0" equalAverage="0" bottom="0" percent="0" rank="0" text="" dxfId="0">
      <formula>1</formula>
    </cfRule>
  </conditionalFormatting>
  <conditionalFormatting sqref="AH185">
    <cfRule type="cellIs" priority="2804" operator="equal" aboveAverage="0" equalAverage="0" bottom="0" percent="0" rank="0" text="" dxfId="0">
      <formula>1</formula>
    </cfRule>
  </conditionalFormatting>
  <conditionalFormatting sqref="AH186">
    <cfRule type="cellIs" priority="2805" operator="equal" aboveAverage="0" equalAverage="0" bottom="0" percent="0" rank="0" text="" dxfId="0">
      <formula>1</formula>
    </cfRule>
  </conditionalFormatting>
  <conditionalFormatting sqref="AH187">
    <cfRule type="cellIs" priority="2806" operator="equal" aboveAverage="0" equalAverage="0" bottom="0" percent="0" rank="0" text="" dxfId="0">
      <formula>1</formula>
    </cfRule>
  </conditionalFormatting>
  <conditionalFormatting sqref="AH188">
    <cfRule type="cellIs" priority="2807" operator="equal" aboveAverage="0" equalAverage="0" bottom="0" percent="0" rank="0" text="" dxfId="0">
      <formula>1</formula>
    </cfRule>
  </conditionalFormatting>
  <conditionalFormatting sqref="AH189">
    <cfRule type="cellIs" priority="2808" operator="equal" aboveAverage="0" equalAverage="0" bottom="0" percent="0" rank="0" text="" dxfId="0">
      <formula>1</formula>
    </cfRule>
  </conditionalFormatting>
  <conditionalFormatting sqref="AH190">
    <cfRule type="cellIs" priority="2809" operator="equal" aboveAverage="0" equalAverage="0" bottom="0" percent="0" rank="0" text="" dxfId="0">
      <formula>1</formula>
    </cfRule>
  </conditionalFormatting>
  <conditionalFormatting sqref="AH191">
    <cfRule type="cellIs" priority="2810" operator="equal" aboveAverage="0" equalAverage="0" bottom="0" percent="0" rank="0" text="" dxfId="0">
      <formula>1</formula>
    </cfRule>
  </conditionalFormatting>
  <conditionalFormatting sqref="AH192">
    <cfRule type="cellIs" priority="2811" operator="equal" aboveAverage="0" equalAverage="0" bottom="0" percent="0" rank="0" text="" dxfId="0">
      <formula>1</formula>
    </cfRule>
  </conditionalFormatting>
  <conditionalFormatting sqref="AH193">
    <cfRule type="cellIs" priority="2812" operator="equal" aboveAverage="0" equalAverage="0" bottom="0" percent="0" rank="0" text="" dxfId="0">
      <formula>1</formula>
    </cfRule>
  </conditionalFormatting>
  <conditionalFormatting sqref="AI92">
    <cfRule type="cellIs" priority="2813" operator="equal" aboveAverage="0" equalAverage="0" bottom="0" percent="0" rank="0" text="" dxfId="0">
      <formula>1</formula>
    </cfRule>
  </conditionalFormatting>
  <conditionalFormatting sqref="AI93">
    <cfRule type="cellIs" priority="2814" operator="equal" aboveAverage="0" equalAverage="0" bottom="0" percent="0" rank="0" text="" dxfId="0">
      <formula>1</formula>
    </cfRule>
  </conditionalFormatting>
  <conditionalFormatting sqref="AI94">
    <cfRule type="cellIs" priority="2815" operator="equal" aboveAverage="0" equalAverage="0" bottom="0" percent="0" rank="0" text="" dxfId="0">
      <formula>1</formula>
    </cfRule>
  </conditionalFormatting>
  <conditionalFormatting sqref="AI95">
    <cfRule type="cellIs" priority="2816" operator="equal" aboveAverage="0" equalAverage="0" bottom="0" percent="0" rank="0" text="" dxfId="0">
      <formula>1</formula>
    </cfRule>
  </conditionalFormatting>
  <conditionalFormatting sqref="AI96">
    <cfRule type="cellIs" priority="2817" operator="equal" aboveAverage="0" equalAverage="0" bottom="0" percent="0" rank="0" text="" dxfId="0">
      <formula>1</formula>
    </cfRule>
  </conditionalFormatting>
  <conditionalFormatting sqref="AI97">
    <cfRule type="cellIs" priority="2818" operator="equal" aboveAverage="0" equalAverage="0" bottom="0" percent="0" rank="0" text="" dxfId="0">
      <formula>1</formula>
    </cfRule>
  </conditionalFormatting>
  <conditionalFormatting sqref="AI98">
    <cfRule type="cellIs" priority="2819" operator="equal" aboveAverage="0" equalAverage="0" bottom="0" percent="0" rank="0" text="" dxfId="0">
      <formula>1</formula>
    </cfRule>
  </conditionalFormatting>
  <conditionalFormatting sqref="AI99">
    <cfRule type="cellIs" priority="2820" operator="equal" aboveAverage="0" equalAverage="0" bottom="0" percent="0" rank="0" text="" dxfId="0">
      <formula>1</formula>
    </cfRule>
  </conditionalFormatting>
  <conditionalFormatting sqref="AI100">
    <cfRule type="cellIs" priority="2821" operator="equal" aboveAverage="0" equalAverage="0" bottom="0" percent="0" rank="0" text="" dxfId="0">
      <formula>1</formula>
    </cfRule>
  </conditionalFormatting>
  <conditionalFormatting sqref="AI101">
    <cfRule type="cellIs" priority="2822" operator="equal" aboveAverage="0" equalAverage="0" bottom="0" percent="0" rank="0" text="" dxfId="0">
      <formula>1</formula>
    </cfRule>
  </conditionalFormatting>
  <conditionalFormatting sqref="AI102">
    <cfRule type="cellIs" priority="2823" operator="equal" aboveAverage="0" equalAverage="0" bottom="0" percent="0" rank="0" text="" dxfId="0">
      <formula>1</formula>
    </cfRule>
  </conditionalFormatting>
  <conditionalFormatting sqref="AI103">
    <cfRule type="cellIs" priority="2824" operator="equal" aboveAverage="0" equalAverage="0" bottom="0" percent="0" rank="0" text="" dxfId="0">
      <formula>1</formula>
    </cfRule>
  </conditionalFormatting>
  <conditionalFormatting sqref="AI104">
    <cfRule type="cellIs" priority="2825" operator="equal" aboveAverage="0" equalAverage="0" bottom="0" percent="0" rank="0" text="" dxfId="0">
      <formula>1</formula>
    </cfRule>
  </conditionalFormatting>
  <conditionalFormatting sqref="AI105">
    <cfRule type="cellIs" priority="2826" operator="equal" aboveAverage="0" equalAverage="0" bottom="0" percent="0" rank="0" text="" dxfId="0">
      <formula>1</formula>
    </cfRule>
  </conditionalFormatting>
  <conditionalFormatting sqref="AI106">
    <cfRule type="cellIs" priority="2827" operator="equal" aboveAverage="0" equalAverage="0" bottom="0" percent="0" rank="0" text="" dxfId="0">
      <formula>1</formula>
    </cfRule>
  </conditionalFormatting>
  <conditionalFormatting sqref="AI107">
    <cfRule type="cellIs" priority="2828" operator="equal" aboveAverage="0" equalAverage="0" bottom="0" percent="0" rank="0" text="" dxfId="0">
      <formula>1</formula>
    </cfRule>
  </conditionalFormatting>
  <conditionalFormatting sqref="AI108">
    <cfRule type="cellIs" priority="2829" operator="equal" aboveAverage="0" equalAverage="0" bottom="0" percent="0" rank="0" text="" dxfId="0">
      <formula>1</formula>
    </cfRule>
  </conditionalFormatting>
  <conditionalFormatting sqref="AI109">
    <cfRule type="cellIs" priority="2830" operator="equal" aboveAverage="0" equalAverage="0" bottom="0" percent="0" rank="0" text="" dxfId="0">
      <formula>1</formula>
    </cfRule>
  </conditionalFormatting>
  <conditionalFormatting sqref="AI110">
    <cfRule type="cellIs" priority="2831" operator="equal" aboveAverage="0" equalAverage="0" bottom="0" percent="0" rank="0" text="" dxfId="0">
      <formula>1</formula>
    </cfRule>
  </conditionalFormatting>
  <conditionalFormatting sqref="AI111">
    <cfRule type="cellIs" priority="2832" operator="equal" aboveAverage="0" equalAverage="0" bottom="0" percent="0" rank="0" text="" dxfId="0">
      <formula>1</formula>
    </cfRule>
  </conditionalFormatting>
  <conditionalFormatting sqref="AI112">
    <cfRule type="cellIs" priority="2833" operator="equal" aboveAverage="0" equalAverage="0" bottom="0" percent="0" rank="0" text="" dxfId="0">
      <formula>1</formula>
    </cfRule>
  </conditionalFormatting>
  <conditionalFormatting sqref="AI113">
    <cfRule type="cellIs" priority="2834" operator="equal" aboveAverage="0" equalAverage="0" bottom="0" percent="0" rank="0" text="" dxfId="0">
      <formula>1</formula>
    </cfRule>
  </conditionalFormatting>
  <conditionalFormatting sqref="AI114">
    <cfRule type="cellIs" priority="2835" operator="equal" aboveAverage="0" equalAverage="0" bottom="0" percent="0" rank="0" text="" dxfId="0">
      <formula>1</formula>
    </cfRule>
  </conditionalFormatting>
  <conditionalFormatting sqref="AI115">
    <cfRule type="cellIs" priority="2836" operator="equal" aboveAverage="0" equalAverage="0" bottom="0" percent="0" rank="0" text="" dxfId="0">
      <formula>1</formula>
    </cfRule>
  </conditionalFormatting>
  <conditionalFormatting sqref="AI116">
    <cfRule type="cellIs" priority="2837" operator="equal" aboveAverage="0" equalAverage="0" bottom="0" percent="0" rank="0" text="" dxfId="0">
      <formula>1</formula>
    </cfRule>
  </conditionalFormatting>
  <conditionalFormatting sqref="AI117">
    <cfRule type="cellIs" priority="2838" operator="equal" aboveAverage="0" equalAverage="0" bottom="0" percent="0" rank="0" text="" dxfId="0">
      <formula>1</formula>
    </cfRule>
  </conditionalFormatting>
  <conditionalFormatting sqref="AI118">
    <cfRule type="cellIs" priority="2839" operator="equal" aboveAverage="0" equalAverage="0" bottom="0" percent="0" rank="0" text="" dxfId="0">
      <formula>1</formula>
    </cfRule>
  </conditionalFormatting>
  <conditionalFormatting sqref="AI119">
    <cfRule type="cellIs" priority="2840" operator="equal" aboveAverage="0" equalAverage="0" bottom="0" percent="0" rank="0" text="" dxfId="0">
      <formula>1</formula>
    </cfRule>
  </conditionalFormatting>
  <conditionalFormatting sqref="AI120">
    <cfRule type="cellIs" priority="2841" operator="equal" aboveAverage="0" equalAverage="0" bottom="0" percent="0" rank="0" text="" dxfId="0">
      <formula>1</formula>
    </cfRule>
  </conditionalFormatting>
  <conditionalFormatting sqref="AI121">
    <cfRule type="cellIs" priority="2842" operator="equal" aboveAverage="0" equalAverage="0" bottom="0" percent="0" rank="0" text="" dxfId="0">
      <formula>1</formula>
    </cfRule>
  </conditionalFormatting>
  <conditionalFormatting sqref="AI122">
    <cfRule type="cellIs" priority="2843" operator="equal" aboveAverage="0" equalAverage="0" bottom="0" percent="0" rank="0" text="" dxfId="0">
      <formula>1</formula>
    </cfRule>
  </conditionalFormatting>
  <conditionalFormatting sqref="AI123">
    <cfRule type="cellIs" priority="2844" operator="equal" aboveAverage="0" equalAverage="0" bottom="0" percent="0" rank="0" text="" dxfId="0">
      <formula>1</formula>
    </cfRule>
  </conditionalFormatting>
  <conditionalFormatting sqref="AI124">
    <cfRule type="cellIs" priority="2845" operator="equal" aboveAverage="0" equalAverage="0" bottom="0" percent="0" rank="0" text="" dxfId="0">
      <formula>1</formula>
    </cfRule>
  </conditionalFormatting>
  <conditionalFormatting sqref="AI125">
    <cfRule type="cellIs" priority="2846" operator="equal" aboveAverage="0" equalAverage="0" bottom="0" percent="0" rank="0" text="" dxfId="0">
      <formula>1</formula>
    </cfRule>
  </conditionalFormatting>
  <conditionalFormatting sqref="AI126">
    <cfRule type="cellIs" priority="2847" operator="equal" aboveAverage="0" equalAverage="0" bottom="0" percent="0" rank="0" text="" dxfId="0">
      <formula>1</formula>
    </cfRule>
  </conditionalFormatting>
  <conditionalFormatting sqref="AI127">
    <cfRule type="cellIs" priority="2848" operator="equal" aboveAverage="0" equalAverage="0" bottom="0" percent="0" rank="0" text="" dxfId="0">
      <formula>1</formula>
    </cfRule>
  </conditionalFormatting>
  <conditionalFormatting sqref="AI128">
    <cfRule type="cellIs" priority="2849" operator="equal" aboveAverage="0" equalAverage="0" bottom="0" percent="0" rank="0" text="" dxfId="0">
      <formula>1</formula>
    </cfRule>
  </conditionalFormatting>
  <conditionalFormatting sqref="AI129">
    <cfRule type="cellIs" priority="2850" operator="equal" aboveAverage="0" equalAverage="0" bottom="0" percent="0" rank="0" text="" dxfId="0">
      <formula>1</formula>
    </cfRule>
  </conditionalFormatting>
  <conditionalFormatting sqref="AI130">
    <cfRule type="cellIs" priority="2851" operator="equal" aboveAverage="0" equalAverage="0" bottom="0" percent="0" rank="0" text="" dxfId="0">
      <formula>1</formula>
    </cfRule>
  </conditionalFormatting>
  <conditionalFormatting sqref="AI131">
    <cfRule type="cellIs" priority="2852" operator="equal" aboveAverage="0" equalAverage="0" bottom="0" percent="0" rank="0" text="" dxfId="0">
      <formula>1</formula>
    </cfRule>
  </conditionalFormatting>
  <conditionalFormatting sqref="AI132">
    <cfRule type="cellIs" priority="2853" operator="equal" aboveAverage="0" equalAverage="0" bottom="0" percent="0" rank="0" text="" dxfId="0">
      <formula>1</formula>
    </cfRule>
  </conditionalFormatting>
  <conditionalFormatting sqref="AI133">
    <cfRule type="cellIs" priority="2854" operator="equal" aboveAverage="0" equalAverage="0" bottom="0" percent="0" rank="0" text="" dxfId="0">
      <formula>1</formula>
    </cfRule>
  </conditionalFormatting>
  <conditionalFormatting sqref="AI134">
    <cfRule type="cellIs" priority="2855" operator="equal" aboveAverage="0" equalAverage="0" bottom="0" percent="0" rank="0" text="" dxfId="0">
      <formula>1</formula>
    </cfRule>
  </conditionalFormatting>
  <conditionalFormatting sqref="AI135">
    <cfRule type="cellIs" priority="2856" operator="equal" aboveAverage="0" equalAverage="0" bottom="0" percent="0" rank="0" text="" dxfId="0">
      <formula>1</formula>
    </cfRule>
  </conditionalFormatting>
  <conditionalFormatting sqref="AI136">
    <cfRule type="cellIs" priority="2857" operator="equal" aboveAverage="0" equalAverage="0" bottom="0" percent="0" rank="0" text="" dxfId="0">
      <formula>1</formula>
    </cfRule>
  </conditionalFormatting>
  <conditionalFormatting sqref="AI137">
    <cfRule type="cellIs" priority="2858" operator="equal" aboveAverage="0" equalAverage="0" bottom="0" percent="0" rank="0" text="" dxfId="0">
      <formula>1</formula>
    </cfRule>
  </conditionalFormatting>
  <conditionalFormatting sqref="AI138">
    <cfRule type="cellIs" priority="2859" operator="equal" aboveAverage="0" equalAverage="0" bottom="0" percent="0" rank="0" text="" dxfId="0">
      <formula>1</formula>
    </cfRule>
  </conditionalFormatting>
  <conditionalFormatting sqref="AI139">
    <cfRule type="cellIs" priority="2860" operator="equal" aboveAverage="0" equalAverage="0" bottom="0" percent="0" rank="0" text="" dxfId="0">
      <formula>1</formula>
    </cfRule>
  </conditionalFormatting>
  <conditionalFormatting sqref="AI140">
    <cfRule type="cellIs" priority="2861" operator="equal" aboveAverage="0" equalAverage="0" bottom="0" percent="0" rank="0" text="" dxfId="0">
      <formula>1</formula>
    </cfRule>
  </conditionalFormatting>
  <conditionalFormatting sqref="AI141">
    <cfRule type="cellIs" priority="2862" operator="equal" aboveAverage="0" equalAverage="0" bottom="0" percent="0" rank="0" text="" dxfId="0">
      <formula>1</formula>
    </cfRule>
  </conditionalFormatting>
  <conditionalFormatting sqref="AI142">
    <cfRule type="cellIs" priority="2863" operator="equal" aboveAverage="0" equalAverage="0" bottom="0" percent="0" rank="0" text="" dxfId="0">
      <formula>1</formula>
    </cfRule>
  </conditionalFormatting>
  <conditionalFormatting sqref="AI143">
    <cfRule type="cellIs" priority="2864" operator="equal" aboveAverage="0" equalAverage="0" bottom="0" percent="0" rank="0" text="" dxfId="0">
      <formula>1</formula>
    </cfRule>
  </conditionalFormatting>
  <conditionalFormatting sqref="AI144">
    <cfRule type="cellIs" priority="2865" operator="equal" aboveAverage="0" equalAverage="0" bottom="0" percent="0" rank="0" text="" dxfId="0">
      <formula>1</formula>
    </cfRule>
  </conditionalFormatting>
  <conditionalFormatting sqref="AI145">
    <cfRule type="cellIs" priority="2866" operator="equal" aboveAverage="0" equalAverage="0" bottom="0" percent="0" rank="0" text="" dxfId="0">
      <formula>1</formula>
    </cfRule>
  </conditionalFormatting>
  <conditionalFormatting sqref="AI146">
    <cfRule type="cellIs" priority="2867" operator="equal" aboveAverage="0" equalAverage="0" bottom="0" percent="0" rank="0" text="" dxfId="0">
      <formula>1</formula>
    </cfRule>
  </conditionalFormatting>
  <conditionalFormatting sqref="AI147">
    <cfRule type="cellIs" priority="2868" operator="equal" aboveAverage="0" equalAverage="0" bottom="0" percent="0" rank="0" text="" dxfId="0">
      <formula>1</formula>
    </cfRule>
  </conditionalFormatting>
  <conditionalFormatting sqref="AI148">
    <cfRule type="cellIs" priority="2869" operator="equal" aboveAverage="0" equalAverage="0" bottom="0" percent="0" rank="0" text="" dxfId="0">
      <formula>1</formula>
    </cfRule>
  </conditionalFormatting>
  <conditionalFormatting sqref="AI149">
    <cfRule type="cellIs" priority="2870" operator="equal" aboveAverage="0" equalAverage="0" bottom="0" percent="0" rank="0" text="" dxfId="0">
      <formula>1</formula>
    </cfRule>
  </conditionalFormatting>
  <conditionalFormatting sqref="AI150">
    <cfRule type="cellIs" priority="2871" operator="equal" aboveAverage="0" equalAverage="0" bottom="0" percent="0" rank="0" text="" dxfId="0">
      <formula>1</formula>
    </cfRule>
  </conditionalFormatting>
  <conditionalFormatting sqref="AI151">
    <cfRule type="cellIs" priority="2872" operator="equal" aboveAverage="0" equalAverage="0" bottom="0" percent="0" rank="0" text="" dxfId="0">
      <formula>1</formula>
    </cfRule>
  </conditionalFormatting>
  <conditionalFormatting sqref="AI152">
    <cfRule type="cellIs" priority="2873" operator="equal" aboveAverage="0" equalAverage="0" bottom="0" percent="0" rank="0" text="" dxfId="0">
      <formula>1</formula>
    </cfRule>
  </conditionalFormatting>
  <conditionalFormatting sqref="AI153">
    <cfRule type="cellIs" priority="2874" operator="equal" aboveAverage="0" equalAverage="0" bottom="0" percent="0" rank="0" text="" dxfId="0">
      <formula>1</formula>
    </cfRule>
  </conditionalFormatting>
  <conditionalFormatting sqref="AI154">
    <cfRule type="cellIs" priority="2875" operator="equal" aboveAverage="0" equalAverage="0" bottom="0" percent="0" rank="0" text="" dxfId="0">
      <formula>1</formula>
    </cfRule>
  </conditionalFormatting>
  <conditionalFormatting sqref="AI155">
    <cfRule type="cellIs" priority="2876" operator="equal" aboveAverage="0" equalAverage="0" bottom="0" percent="0" rank="0" text="" dxfId="0">
      <formula>1</formula>
    </cfRule>
  </conditionalFormatting>
  <conditionalFormatting sqref="AI156">
    <cfRule type="cellIs" priority="2877" operator="equal" aboveAverage="0" equalAverage="0" bottom="0" percent="0" rank="0" text="" dxfId="0">
      <formula>1</formula>
    </cfRule>
  </conditionalFormatting>
  <conditionalFormatting sqref="AI157">
    <cfRule type="cellIs" priority="2878" operator="equal" aboveAverage="0" equalAverage="0" bottom="0" percent="0" rank="0" text="" dxfId="0">
      <formula>1</formula>
    </cfRule>
  </conditionalFormatting>
  <conditionalFormatting sqref="AI158">
    <cfRule type="cellIs" priority="2879" operator="equal" aboveAverage="0" equalAverage="0" bottom="0" percent="0" rank="0" text="" dxfId="0">
      <formula>1</formula>
    </cfRule>
  </conditionalFormatting>
  <conditionalFormatting sqref="AI159">
    <cfRule type="cellIs" priority="2880" operator="equal" aboveAverage="0" equalAverage="0" bottom="0" percent="0" rank="0" text="" dxfId="0">
      <formula>1</formula>
    </cfRule>
  </conditionalFormatting>
  <conditionalFormatting sqref="AI160">
    <cfRule type="cellIs" priority="2881" operator="equal" aboveAverage="0" equalAverage="0" bottom="0" percent="0" rank="0" text="" dxfId="0">
      <formula>1</formula>
    </cfRule>
  </conditionalFormatting>
  <conditionalFormatting sqref="AI161">
    <cfRule type="cellIs" priority="2882" operator="equal" aboveAverage="0" equalAverage="0" bottom="0" percent="0" rank="0" text="" dxfId="0">
      <formula>1</formula>
    </cfRule>
  </conditionalFormatting>
  <conditionalFormatting sqref="AI162">
    <cfRule type="cellIs" priority="2883" operator="equal" aboveAverage="0" equalAverage="0" bottom="0" percent="0" rank="0" text="" dxfId="0">
      <formula>1</formula>
    </cfRule>
  </conditionalFormatting>
  <conditionalFormatting sqref="AI163">
    <cfRule type="cellIs" priority="2884" operator="equal" aboveAverage="0" equalAverage="0" bottom="0" percent="0" rank="0" text="" dxfId="0">
      <formula>1</formula>
    </cfRule>
  </conditionalFormatting>
  <conditionalFormatting sqref="AI164">
    <cfRule type="cellIs" priority="2885" operator="equal" aboveAverage="0" equalAverage="0" bottom="0" percent="0" rank="0" text="" dxfId="0">
      <formula>1</formula>
    </cfRule>
  </conditionalFormatting>
  <conditionalFormatting sqref="AI165">
    <cfRule type="cellIs" priority="2886" operator="equal" aboveAverage="0" equalAverage="0" bottom="0" percent="0" rank="0" text="" dxfId="0">
      <formula>1</formula>
    </cfRule>
  </conditionalFormatting>
  <conditionalFormatting sqref="AI166">
    <cfRule type="cellIs" priority="2887" operator="equal" aboveAverage="0" equalAverage="0" bottom="0" percent="0" rank="0" text="" dxfId="0">
      <formula>1</formula>
    </cfRule>
  </conditionalFormatting>
  <conditionalFormatting sqref="AI167">
    <cfRule type="cellIs" priority="2888" operator="equal" aboveAverage="0" equalAverage="0" bottom="0" percent="0" rank="0" text="" dxfId="0">
      <formula>1</formula>
    </cfRule>
  </conditionalFormatting>
  <conditionalFormatting sqref="AI168">
    <cfRule type="cellIs" priority="2889" operator="equal" aboveAverage="0" equalAverage="0" bottom="0" percent="0" rank="0" text="" dxfId="0">
      <formula>1</formula>
    </cfRule>
  </conditionalFormatting>
  <conditionalFormatting sqref="AI169">
    <cfRule type="cellIs" priority="2890" operator="equal" aboveAverage="0" equalAverage="0" bottom="0" percent="0" rank="0" text="" dxfId="0">
      <formula>1</formula>
    </cfRule>
  </conditionalFormatting>
  <conditionalFormatting sqref="AI170">
    <cfRule type="cellIs" priority="2891" operator="equal" aboveAverage="0" equalAverage="0" bottom="0" percent="0" rank="0" text="" dxfId="0">
      <formula>1</formula>
    </cfRule>
  </conditionalFormatting>
  <conditionalFormatting sqref="AI171">
    <cfRule type="cellIs" priority="2892" operator="equal" aboveAverage="0" equalAverage="0" bottom="0" percent="0" rank="0" text="" dxfId="0">
      <formula>1</formula>
    </cfRule>
  </conditionalFormatting>
  <conditionalFormatting sqref="AI172">
    <cfRule type="cellIs" priority="2893" operator="equal" aboveAverage="0" equalAverage="0" bottom="0" percent="0" rank="0" text="" dxfId="0">
      <formula>1</formula>
    </cfRule>
  </conditionalFormatting>
  <conditionalFormatting sqref="AI173">
    <cfRule type="cellIs" priority="2894" operator="equal" aboveAverage="0" equalAverage="0" bottom="0" percent="0" rank="0" text="" dxfId="0">
      <formula>1</formula>
    </cfRule>
  </conditionalFormatting>
  <conditionalFormatting sqref="AI174">
    <cfRule type="cellIs" priority="2895" operator="equal" aboveAverage="0" equalAverage="0" bottom="0" percent="0" rank="0" text="" dxfId="0">
      <formula>1</formula>
    </cfRule>
  </conditionalFormatting>
  <conditionalFormatting sqref="AI175">
    <cfRule type="cellIs" priority="2896" operator="equal" aboveAverage="0" equalAverage="0" bottom="0" percent="0" rank="0" text="" dxfId="0">
      <formula>1</formula>
    </cfRule>
  </conditionalFormatting>
  <conditionalFormatting sqref="AI176">
    <cfRule type="cellIs" priority="2897" operator="equal" aboveAverage="0" equalAverage="0" bottom="0" percent="0" rank="0" text="" dxfId="0">
      <formula>1</formula>
    </cfRule>
  </conditionalFormatting>
  <conditionalFormatting sqref="AI177">
    <cfRule type="cellIs" priority="2898" operator="equal" aboveAverage="0" equalAverage="0" bottom="0" percent="0" rank="0" text="" dxfId="0">
      <formula>1</formula>
    </cfRule>
  </conditionalFormatting>
  <conditionalFormatting sqref="AI178">
    <cfRule type="cellIs" priority="2899" operator="equal" aboveAverage="0" equalAverage="0" bottom="0" percent="0" rank="0" text="" dxfId="0">
      <formula>1</formula>
    </cfRule>
  </conditionalFormatting>
  <conditionalFormatting sqref="AI179">
    <cfRule type="cellIs" priority="2900" operator="equal" aboveAverage="0" equalAverage="0" bottom="0" percent="0" rank="0" text="" dxfId="0">
      <formula>1</formula>
    </cfRule>
  </conditionalFormatting>
  <conditionalFormatting sqref="AI180">
    <cfRule type="cellIs" priority="2901" operator="equal" aboveAverage="0" equalAverage="0" bottom="0" percent="0" rank="0" text="" dxfId="0">
      <formula>1</formula>
    </cfRule>
  </conditionalFormatting>
  <conditionalFormatting sqref="AI181">
    <cfRule type="cellIs" priority="2902" operator="equal" aboveAverage="0" equalAverage="0" bottom="0" percent="0" rank="0" text="" dxfId="0">
      <formula>1</formula>
    </cfRule>
  </conditionalFormatting>
  <conditionalFormatting sqref="AI182">
    <cfRule type="cellIs" priority="2903" operator="equal" aboveAverage="0" equalAverage="0" bottom="0" percent="0" rank="0" text="" dxfId="0">
      <formula>1</formula>
    </cfRule>
  </conditionalFormatting>
  <conditionalFormatting sqref="AI183">
    <cfRule type="cellIs" priority="2904" operator="equal" aboveAverage="0" equalAverage="0" bottom="0" percent="0" rank="0" text="" dxfId="0">
      <formula>1</formula>
    </cfRule>
  </conditionalFormatting>
  <conditionalFormatting sqref="AI184">
    <cfRule type="cellIs" priority="2905" operator="equal" aboveAverage="0" equalAverage="0" bottom="0" percent="0" rank="0" text="" dxfId="0">
      <formula>1</formula>
    </cfRule>
  </conditionalFormatting>
  <conditionalFormatting sqref="AI185">
    <cfRule type="cellIs" priority="2906" operator="equal" aboveAverage="0" equalAverage="0" bottom="0" percent="0" rank="0" text="" dxfId="0">
      <formula>1</formula>
    </cfRule>
  </conditionalFormatting>
  <conditionalFormatting sqref="AI186">
    <cfRule type="cellIs" priority="2907" operator="equal" aboveAverage="0" equalAverage="0" bottom="0" percent="0" rank="0" text="" dxfId="0">
      <formula>1</formula>
    </cfRule>
  </conditionalFormatting>
  <conditionalFormatting sqref="AI187">
    <cfRule type="cellIs" priority="2908" operator="equal" aboveAverage="0" equalAverage="0" bottom="0" percent="0" rank="0" text="" dxfId="0">
      <formula>1</formula>
    </cfRule>
  </conditionalFormatting>
  <conditionalFormatting sqref="AI188">
    <cfRule type="cellIs" priority="2909" operator="equal" aboveAverage="0" equalAverage="0" bottom="0" percent="0" rank="0" text="" dxfId="0">
      <formula>1</formula>
    </cfRule>
  </conditionalFormatting>
  <conditionalFormatting sqref="AI189">
    <cfRule type="cellIs" priority="2910" operator="equal" aboveAverage="0" equalAverage="0" bottom="0" percent="0" rank="0" text="" dxfId="0">
      <formula>1</formula>
    </cfRule>
  </conditionalFormatting>
  <conditionalFormatting sqref="AI190">
    <cfRule type="cellIs" priority="2911" operator="equal" aboveAverage="0" equalAverage="0" bottom="0" percent="0" rank="0" text="" dxfId="0">
      <formula>1</formula>
    </cfRule>
  </conditionalFormatting>
  <conditionalFormatting sqref="AI191">
    <cfRule type="cellIs" priority="2912" operator="equal" aboveAverage="0" equalAverage="0" bottom="0" percent="0" rank="0" text="" dxfId="0">
      <formula>1</formula>
    </cfRule>
  </conditionalFormatting>
  <conditionalFormatting sqref="AI192">
    <cfRule type="cellIs" priority="2913" operator="equal" aboveAverage="0" equalAverage="0" bottom="0" percent="0" rank="0" text="" dxfId="0">
      <formula>1</formula>
    </cfRule>
  </conditionalFormatting>
  <conditionalFormatting sqref="AI193">
    <cfRule type="cellIs" priority="2914" operator="equal" aboveAverage="0" equalAverage="0" bottom="0" percent="0" rank="0" text="" dxfId="0">
      <formula>1</formula>
    </cfRule>
  </conditionalFormatting>
  <conditionalFormatting sqref="AJ92">
    <cfRule type="cellIs" priority="2915" operator="equal" aboveAverage="0" equalAverage="0" bottom="0" percent="0" rank="0" text="" dxfId="0">
      <formula>1</formula>
    </cfRule>
  </conditionalFormatting>
  <conditionalFormatting sqref="AJ93">
    <cfRule type="cellIs" priority="2916" operator="equal" aboveAverage="0" equalAverage="0" bottom="0" percent="0" rank="0" text="" dxfId="0">
      <formula>1</formula>
    </cfRule>
  </conditionalFormatting>
  <conditionalFormatting sqref="AJ94">
    <cfRule type="cellIs" priority="2917" operator="equal" aboveAverage="0" equalAverage="0" bottom="0" percent="0" rank="0" text="" dxfId="0">
      <formula>1</formula>
    </cfRule>
  </conditionalFormatting>
  <conditionalFormatting sqref="AJ95">
    <cfRule type="cellIs" priority="2918" operator="equal" aboveAverage="0" equalAverage="0" bottom="0" percent="0" rank="0" text="" dxfId="0">
      <formula>1</formula>
    </cfRule>
  </conditionalFormatting>
  <conditionalFormatting sqref="AJ96">
    <cfRule type="cellIs" priority="2919" operator="equal" aboveAverage="0" equalAverage="0" bottom="0" percent="0" rank="0" text="" dxfId="0">
      <formula>1</formula>
    </cfRule>
  </conditionalFormatting>
  <conditionalFormatting sqref="AJ97">
    <cfRule type="cellIs" priority="2920" operator="equal" aboveAverage="0" equalAverage="0" bottom="0" percent="0" rank="0" text="" dxfId="0">
      <formula>1</formula>
    </cfRule>
  </conditionalFormatting>
  <conditionalFormatting sqref="AJ98">
    <cfRule type="cellIs" priority="2921" operator="equal" aboveAverage="0" equalAverage="0" bottom="0" percent="0" rank="0" text="" dxfId="0">
      <formula>1</formula>
    </cfRule>
  </conditionalFormatting>
  <conditionalFormatting sqref="AJ99">
    <cfRule type="cellIs" priority="2922" operator="equal" aboveAverage="0" equalAverage="0" bottom="0" percent="0" rank="0" text="" dxfId="0">
      <formula>1</formula>
    </cfRule>
  </conditionalFormatting>
  <conditionalFormatting sqref="AJ100">
    <cfRule type="cellIs" priority="2923" operator="equal" aboveAverage="0" equalAverage="0" bottom="0" percent="0" rank="0" text="" dxfId="0">
      <formula>1</formula>
    </cfRule>
  </conditionalFormatting>
  <conditionalFormatting sqref="AJ101">
    <cfRule type="cellIs" priority="2924" operator="equal" aboveAverage="0" equalAverage="0" bottom="0" percent="0" rank="0" text="" dxfId="0">
      <formula>1</formula>
    </cfRule>
  </conditionalFormatting>
  <conditionalFormatting sqref="AJ102">
    <cfRule type="cellIs" priority="2925" operator="equal" aboveAverage="0" equalAverage="0" bottom="0" percent="0" rank="0" text="" dxfId="0">
      <formula>1</formula>
    </cfRule>
  </conditionalFormatting>
  <conditionalFormatting sqref="AJ103">
    <cfRule type="cellIs" priority="2926" operator="equal" aboveAverage="0" equalAverage="0" bottom="0" percent="0" rank="0" text="" dxfId="0">
      <formula>1</formula>
    </cfRule>
  </conditionalFormatting>
  <conditionalFormatting sqref="AJ104">
    <cfRule type="cellIs" priority="2927" operator="equal" aboveAverage="0" equalAverage="0" bottom="0" percent="0" rank="0" text="" dxfId="0">
      <formula>1</formula>
    </cfRule>
  </conditionalFormatting>
  <conditionalFormatting sqref="AJ105">
    <cfRule type="cellIs" priority="2928" operator="equal" aboveAverage="0" equalAverage="0" bottom="0" percent="0" rank="0" text="" dxfId="0">
      <formula>1</formula>
    </cfRule>
  </conditionalFormatting>
  <conditionalFormatting sqref="AJ106">
    <cfRule type="cellIs" priority="2929" operator="equal" aboveAverage="0" equalAverage="0" bottom="0" percent="0" rank="0" text="" dxfId="0">
      <formula>1</formula>
    </cfRule>
  </conditionalFormatting>
  <conditionalFormatting sqref="AJ107">
    <cfRule type="cellIs" priority="2930" operator="equal" aboveAverage="0" equalAverage="0" bottom="0" percent="0" rank="0" text="" dxfId="0">
      <formula>1</formula>
    </cfRule>
  </conditionalFormatting>
  <conditionalFormatting sqref="AJ108">
    <cfRule type="cellIs" priority="2931" operator="equal" aboveAverage="0" equalAverage="0" bottom="0" percent="0" rank="0" text="" dxfId="0">
      <formula>1</formula>
    </cfRule>
  </conditionalFormatting>
  <conditionalFormatting sqref="AJ109">
    <cfRule type="cellIs" priority="2932" operator="equal" aboveAverage="0" equalAverage="0" bottom="0" percent="0" rank="0" text="" dxfId="0">
      <formula>1</formula>
    </cfRule>
  </conditionalFormatting>
  <conditionalFormatting sqref="AJ110">
    <cfRule type="cellIs" priority="2933" operator="equal" aboveAverage="0" equalAverage="0" bottom="0" percent="0" rank="0" text="" dxfId="0">
      <formula>1</formula>
    </cfRule>
  </conditionalFormatting>
  <conditionalFormatting sqref="AJ111">
    <cfRule type="cellIs" priority="2934" operator="equal" aboveAverage="0" equalAverage="0" bottom="0" percent="0" rank="0" text="" dxfId="0">
      <formula>1</formula>
    </cfRule>
  </conditionalFormatting>
  <conditionalFormatting sqref="AJ112">
    <cfRule type="cellIs" priority="2935" operator="equal" aboveAverage="0" equalAverage="0" bottom="0" percent="0" rank="0" text="" dxfId="0">
      <formula>1</formula>
    </cfRule>
  </conditionalFormatting>
  <conditionalFormatting sqref="AJ113">
    <cfRule type="cellIs" priority="2936" operator="equal" aboveAverage="0" equalAverage="0" bottom="0" percent="0" rank="0" text="" dxfId="0">
      <formula>1</formula>
    </cfRule>
  </conditionalFormatting>
  <conditionalFormatting sqref="AJ114">
    <cfRule type="cellIs" priority="2937" operator="equal" aboveAverage="0" equalAverage="0" bottom="0" percent="0" rank="0" text="" dxfId="0">
      <formula>1</formula>
    </cfRule>
  </conditionalFormatting>
  <conditionalFormatting sqref="AJ115">
    <cfRule type="cellIs" priority="2938" operator="equal" aboveAverage="0" equalAverage="0" bottom="0" percent="0" rank="0" text="" dxfId="0">
      <formula>1</formula>
    </cfRule>
  </conditionalFormatting>
  <conditionalFormatting sqref="AJ116">
    <cfRule type="cellIs" priority="2939" operator="equal" aboveAverage="0" equalAverage="0" bottom="0" percent="0" rank="0" text="" dxfId="0">
      <formula>1</formula>
    </cfRule>
  </conditionalFormatting>
  <conditionalFormatting sqref="AJ117">
    <cfRule type="cellIs" priority="2940" operator="equal" aboveAverage="0" equalAverage="0" bottom="0" percent="0" rank="0" text="" dxfId="0">
      <formula>1</formula>
    </cfRule>
  </conditionalFormatting>
  <conditionalFormatting sqref="AJ118">
    <cfRule type="cellIs" priority="2941" operator="equal" aboveAverage="0" equalAverage="0" bottom="0" percent="0" rank="0" text="" dxfId="0">
      <formula>1</formula>
    </cfRule>
  </conditionalFormatting>
  <conditionalFormatting sqref="AJ119">
    <cfRule type="cellIs" priority="2942" operator="equal" aboveAverage="0" equalAverage="0" bottom="0" percent="0" rank="0" text="" dxfId="0">
      <formula>1</formula>
    </cfRule>
  </conditionalFormatting>
  <conditionalFormatting sqref="AJ120">
    <cfRule type="cellIs" priority="2943" operator="equal" aboveAverage="0" equalAverage="0" bottom="0" percent="0" rank="0" text="" dxfId="0">
      <formula>1</formula>
    </cfRule>
  </conditionalFormatting>
  <conditionalFormatting sqref="AJ121">
    <cfRule type="cellIs" priority="2944" operator="equal" aboveAverage="0" equalAverage="0" bottom="0" percent="0" rank="0" text="" dxfId="0">
      <formula>1</formula>
    </cfRule>
  </conditionalFormatting>
  <conditionalFormatting sqref="AJ122">
    <cfRule type="cellIs" priority="2945" operator="equal" aboveAverage="0" equalAverage="0" bottom="0" percent="0" rank="0" text="" dxfId="0">
      <formula>1</formula>
    </cfRule>
  </conditionalFormatting>
  <conditionalFormatting sqref="AJ123">
    <cfRule type="cellIs" priority="2946" operator="equal" aboveAverage="0" equalAverage="0" bottom="0" percent="0" rank="0" text="" dxfId="0">
      <formula>1</formula>
    </cfRule>
  </conditionalFormatting>
  <conditionalFormatting sqref="AJ124">
    <cfRule type="cellIs" priority="2947" operator="equal" aboveAverage="0" equalAverage="0" bottom="0" percent="0" rank="0" text="" dxfId="0">
      <formula>1</formula>
    </cfRule>
  </conditionalFormatting>
  <conditionalFormatting sqref="AJ125">
    <cfRule type="cellIs" priority="2948" operator="equal" aboveAverage="0" equalAverage="0" bottom="0" percent="0" rank="0" text="" dxfId="0">
      <formula>1</formula>
    </cfRule>
  </conditionalFormatting>
  <conditionalFormatting sqref="AJ126">
    <cfRule type="cellIs" priority="2949" operator="equal" aboveAverage="0" equalAverage="0" bottom="0" percent="0" rank="0" text="" dxfId="0">
      <formula>1</formula>
    </cfRule>
  </conditionalFormatting>
  <conditionalFormatting sqref="AJ127">
    <cfRule type="cellIs" priority="2950" operator="equal" aboveAverage="0" equalAverage="0" bottom="0" percent="0" rank="0" text="" dxfId="0">
      <formula>1</formula>
    </cfRule>
  </conditionalFormatting>
  <conditionalFormatting sqref="AJ128">
    <cfRule type="cellIs" priority="2951" operator="equal" aboveAverage="0" equalAverage="0" bottom="0" percent="0" rank="0" text="" dxfId="0">
      <formula>1</formula>
    </cfRule>
  </conditionalFormatting>
  <conditionalFormatting sqref="AJ129">
    <cfRule type="cellIs" priority="2952" operator="equal" aboveAverage="0" equalAverage="0" bottom="0" percent="0" rank="0" text="" dxfId="0">
      <formula>1</formula>
    </cfRule>
  </conditionalFormatting>
  <conditionalFormatting sqref="AJ130">
    <cfRule type="cellIs" priority="2953" operator="equal" aboveAverage="0" equalAverage="0" bottom="0" percent="0" rank="0" text="" dxfId="0">
      <formula>1</formula>
    </cfRule>
  </conditionalFormatting>
  <conditionalFormatting sqref="AJ131">
    <cfRule type="cellIs" priority="2954" operator="equal" aboveAverage="0" equalAverage="0" bottom="0" percent="0" rank="0" text="" dxfId="0">
      <formula>1</formula>
    </cfRule>
  </conditionalFormatting>
  <conditionalFormatting sqref="AJ132">
    <cfRule type="cellIs" priority="2955" operator="equal" aboveAverage="0" equalAverage="0" bottom="0" percent="0" rank="0" text="" dxfId="0">
      <formula>1</formula>
    </cfRule>
  </conditionalFormatting>
  <conditionalFormatting sqref="AJ133">
    <cfRule type="cellIs" priority="2956" operator="equal" aboveAverage="0" equalAverage="0" bottom="0" percent="0" rank="0" text="" dxfId="0">
      <formula>1</formula>
    </cfRule>
  </conditionalFormatting>
  <conditionalFormatting sqref="AJ134">
    <cfRule type="cellIs" priority="2957" operator="equal" aboveAverage="0" equalAverage="0" bottom="0" percent="0" rank="0" text="" dxfId="0">
      <formula>1</formula>
    </cfRule>
  </conditionalFormatting>
  <conditionalFormatting sqref="AJ135">
    <cfRule type="cellIs" priority="2958" operator="equal" aboveAverage="0" equalAverage="0" bottom="0" percent="0" rank="0" text="" dxfId="0">
      <formula>1</formula>
    </cfRule>
  </conditionalFormatting>
  <conditionalFormatting sqref="AJ136">
    <cfRule type="cellIs" priority="2959" operator="equal" aboveAverage="0" equalAverage="0" bottom="0" percent="0" rank="0" text="" dxfId="0">
      <formula>1</formula>
    </cfRule>
  </conditionalFormatting>
  <conditionalFormatting sqref="AJ137">
    <cfRule type="cellIs" priority="2960" operator="equal" aboveAverage="0" equalAverage="0" bottom="0" percent="0" rank="0" text="" dxfId="0">
      <formula>1</formula>
    </cfRule>
  </conditionalFormatting>
  <conditionalFormatting sqref="AJ138">
    <cfRule type="cellIs" priority="2961" operator="equal" aboveAverage="0" equalAverage="0" bottom="0" percent="0" rank="0" text="" dxfId="0">
      <formula>1</formula>
    </cfRule>
  </conditionalFormatting>
  <conditionalFormatting sqref="AJ139">
    <cfRule type="cellIs" priority="2962" operator="equal" aboveAverage="0" equalAverage="0" bottom="0" percent="0" rank="0" text="" dxfId="0">
      <formula>1</formula>
    </cfRule>
  </conditionalFormatting>
  <conditionalFormatting sqref="AJ140">
    <cfRule type="cellIs" priority="2963" operator="equal" aboveAverage="0" equalAverage="0" bottom="0" percent="0" rank="0" text="" dxfId="0">
      <formula>1</formula>
    </cfRule>
  </conditionalFormatting>
  <conditionalFormatting sqref="AJ141">
    <cfRule type="cellIs" priority="2964" operator="equal" aboveAverage="0" equalAverage="0" bottom="0" percent="0" rank="0" text="" dxfId="0">
      <formula>1</formula>
    </cfRule>
  </conditionalFormatting>
  <conditionalFormatting sqref="AJ142">
    <cfRule type="cellIs" priority="2965" operator="equal" aboveAverage="0" equalAverage="0" bottom="0" percent="0" rank="0" text="" dxfId="0">
      <formula>1</formula>
    </cfRule>
  </conditionalFormatting>
  <conditionalFormatting sqref="AJ143">
    <cfRule type="cellIs" priority="2966" operator="equal" aboveAverage="0" equalAverage="0" bottom="0" percent="0" rank="0" text="" dxfId="0">
      <formula>1</formula>
    </cfRule>
  </conditionalFormatting>
  <conditionalFormatting sqref="AJ144">
    <cfRule type="cellIs" priority="2967" operator="equal" aboveAverage="0" equalAverage="0" bottom="0" percent="0" rank="0" text="" dxfId="0">
      <formula>1</formula>
    </cfRule>
  </conditionalFormatting>
  <conditionalFormatting sqref="AJ145">
    <cfRule type="cellIs" priority="2968" operator="equal" aboveAverage="0" equalAverage="0" bottom="0" percent="0" rank="0" text="" dxfId="0">
      <formula>1</formula>
    </cfRule>
  </conditionalFormatting>
  <conditionalFormatting sqref="AJ146">
    <cfRule type="cellIs" priority="2969" operator="equal" aboveAverage="0" equalAverage="0" bottom="0" percent="0" rank="0" text="" dxfId="0">
      <formula>1</formula>
    </cfRule>
  </conditionalFormatting>
  <conditionalFormatting sqref="AJ147">
    <cfRule type="cellIs" priority="2970" operator="equal" aboveAverage="0" equalAverage="0" bottom="0" percent="0" rank="0" text="" dxfId="0">
      <formula>1</formula>
    </cfRule>
  </conditionalFormatting>
  <conditionalFormatting sqref="AJ148">
    <cfRule type="cellIs" priority="2971" operator="equal" aboveAverage="0" equalAverage="0" bottom="0" percent="0" rank="0" text="" dxfId="0">
      <formula>1</formula>
    </cfRule>
  </conditionalFormatting>
  <conditionalFormatting sqref="AJ149">
    <cfRule type="cellIs" priority="2972" operator="equal" aboveAverage="0" equalAverage="0" bottom="0" percent="0" rank="0" text="" dxfId="0">
      <formula>1</formula>
    </cfRule>
  </conditionalFormatting>
  <conditionalFormatting sqref="AJ150">
    <cfRule type="cellIs" priority="2973" operator="equal" aboveAverage="0" equalAverage="0" bottom="0" percent="0" rank="0" text="" dxfId="0">
      <formula>1</formula>
    </cfRule>
  </conditionalFormatting>
  <conditionalFormatting sqref="AJ151">
    <cfRule type="cellIs" priority="2974" operator="equal" aboveAverage="0" equalAverage="0" bottom="0" percent="0" rank="0" text="" dxfId="0">
      <formula>1</formula>
    </cfRule>
  </conditionalFormatting>
  <conditionalFormatting sqref="AJ152">
    <cfRule type="cellIs" priority="2975" operator="equal" aboveAverage="0" equalAverage="0" bottom="0" percent="0" rank="0" text="" dxfId="0">
      <formula>1</formula>
    </cfRule>
  </conditionalFormatting>
  <conditionalFormatting sqref="AJ153">
    <cfRule type="cellIs" priority="2976" operator="equal" aboveAverage="0" equalAverage="0" bottom="0" percent="0" rank="0" text="" dxfId="0">
      <formula>1</formula>
    </cfRule>
  </conditionalFormatting>
  <conditionalFormatting sqref="AJ154">
    <cfRule type="cellIs" priority="2977" operator="equal" aboveAverage="0" equalAverage="0" bottom="0" percent="0" rank="0" text="" dxfId="0">
      <formula>1</formula>
    </cfRule>
  </conditionalFormatting>
  <conditionalFormatting sqref="AJ155">
    <cfRule type="cellIs" priority="2978" operator="equal" aboveAverage="0" equalAverage="0" bottom="0" percent="0" rank="0" text="" dxfId="0">
      <formula>1</formula>
    </cfRule>
  </conditionalFormatting>
  <conditionalFormatting sqref="AJ156">
    <cfRule type="cellIs" priority="2979" operator="equal" aboveAverage="0" equalAverage="0" bottom="0" percent="0" rank="0" text="" dxfId="0">
      <formula>1</formula>
    </cfRule>
  </conditionalFormatting>
  <conditionalFormatting sqref="AJ157">
    <cfRule type="cellIs" priority="2980" operator="equal" aboveAverage="0" equalAverage="0" bottom="0" percent="0" rank="0" text="" dxfId="0">
      <formula>1</formula>
    </cfRule>
  </conditionalFormatting>
  <conditionalFormatting sqref="AJ158">
    <cfRule type="cellIs" priority="2981" operator="equal" aboveAverage="0" equalAverage="0" bottom="0" percent="0" rank="0" text="" dxfId="0">
      <formula>1</formula>
    </cfRule>
  </conditionalFormatting>
  <conditionalFormatting sqref="AJ159">
    <cfRule type="cellIs" priority="2982" operator="equal" aboveAverage="0" equalAverage="0" bottom="0" percent="0" rank="0" text="" dxfId="0">
      <formula>1</formula>
    </cfRule>
  </conditionalFormatting>
  <conditionalFormatting sqref="AJ160">
    <cfRule type="cellIs" priority="2983" operator="equal" aboveAverage="0" equalAverage="0" bottom="0" percent="0" rank="0" text="" dxfId="0">
      <formula>1</formula>
    </cfRule>
  </conditionalFormatting>
  <conditionalFormatting sqref="AJ161">
    <cfRule type="cellIs" priority="2984" operator="equal" aboveAverage="0" equalAverage="0" bottom="0" percent="0" rank="0" text="" dxfId="0">
      <formula>1</formula>
    </cfRule>
  </conditionalFormatting>
  <conditionalFormatting sqref="AJ162">
    <cfRule type="cellIs" priority="2985" operator="equal" aboveAverage="0" equalAverage="0" bottom="0" percent="0" rank="0" text="" dxfId="0">
      <formula>1</formula>
    </cfRule>
  </conditionalFormatting>
  <conditionalFormatting sqref="AJ163">
    <cfRule type="cellIs" priority="2986" operator="equal" aboveAverage="0" equalAverage="0" bottom="0" percent="0" rank="0" text="" dxfId="0">
      <formula>1</formula>
    </cfRule>
  </conditionalFormatting>
  <conditionalFormatting sqref="AJ164">
    <cfRule type="cellIs" priority="2987" operator="equal" aboveAverage="0" equalAverage="0" bottom="0" percent="0" rank="0" text="" dxfId="0">
      <formula>1</formula>
    </cfRule>
  </conditionalFormatting>
  <conditionalFormatting sqref="AJ165">
    <cfRule type="cellIs" priority="2988" operator="equal" aboveAverage="0" equalAverage="0" bottom="0" percent="0" rank="0" text="" dxfId="0">
      <formula>1</formula>
    </cfRule>
  </conditionalFormatting>
  <conditionalFormatting sqref="AJ166">
    <cfRule type="cellIs" priority="2989" operator="equal" aboveAverage="0" equalAverage="0" bottom="0" percent="0" rank="0" text="" dxfId="0">
      <formula>1</formula>
    </cfRule>
  </conditionalFormatting>
  <conditionalFormatting sqref="AJ167">
    <cfRule type="cellIs" priority="2990" operator="equal" aboveAverage="0" equalAverage="0" bottom="0" percent="0" rank="0" text="" dxfId="0">
      <formula>1</formula>
    </cfRule>
  </conditionalFormatting>
  <conditionalFormatting sqref="AJ168">
    <cfRule type="cellIs" priority="2991" operator="equal" aboveAverage="0" equalAverage="0" bottom="0" percent="0" rank="0" text="" dxfId="0">
      <formula>1</formula>
    </cfRule>
  </conditionalFormatting>
  <conditionalFormatting sqref="AJ169">
    <cfRule type="cellIs" priority="2992" operator="equal" aboveAverage="0" equalAverage="0" bottom="0" percent="0" rank="0" text="" dxfId="0">
      <formula>1</formula>
    </cfRule>
  </conditionalFormatting>
  <conditionalFormatting sqref="AJ170">
    <cfRule type="cellIs" priority="2993" operator="equal" aboveAverage="0" equalAverage="0" bottom="0" percent="0" rank="0" text="" dxfId="0">
      <formula>1</formula>
    </cfRule>
  </conditionalFormatting>
  <conditionalFormatting sqref="AJ171">
    <cfRule type="cellIs" priority="2994" operator="equal" aboveAverage="0" equalAverage="0" bottom="0" percent="0" rank="0" text="" dxfId="0">
      <formula>1</formula>
    </cfRule>
  </conditionalFormatting>
  <conditionalFormatting sqref="AJ172">
    <cfRule type="cellIs" priority="2995" operator="equal" aboveAverage="0" equalAverage="0" bottom="0" percent="0" rank="0" text="" dxfId="0">
      <formula>1</formula>
    </cfRule>
  </conditionalFormatting>
  <conditionalFormatting sqref="AJ173">
    <cfRule type="cellIs" priority="2996" operator="equal" aboveAverage="0" equalAverage="0" bottom="0" percent="0" rank="0" text="" dxfId="0">
      <formula>1</formula>
    </cfRule>
  </conditionalFormatting>
  <conditionalFormatting sqref="AJ174">
    <cfRule type="cellIs" priority="2997" operator="equal" aboveAverage="0" equalAverage="0" bottom="0" percent="0" rank="0" text="" dxfId="0">
      <formula>1</formula>
    </cfRule>
  </conditionalFormatting>
  <conditionalFormatting sqref="AJ175">
    <cfRule type="cellIs" priority="2998" operator="equal" aboveAverage="0" equalAverage="0" bottom="0" percent="0" rank="0" text="" dxfId="0">
      <formula>1</formula>
    </cfRule>
  </conditionalFormatting>
  <conditionalFormatting sqref="AJ176">
    <cfRule type="cellIs" priority="2999" operator="equal" aboveAverage="0" equalAverage="0" bottom="0" percent="0" rank="0" text="" dxfId="0">
      <formula>1</formula>
    </cfRule>
  </conditionalFormatting>
  <conditionalFormatting sqref="AJ177">
    <cfRule type="cellIs" priority="3000" operator="equal" aboveAverage="0" equalAverage="0" bottom="0" percent="0" rank="0" text="" dxfId="0">
      <formula>1</formula>
    </cfRule>
  </conditionalFormatting>
  <conditionalFormatting sqref="AJ178">
    <cfRule type="cellIs" priority="3001" operator="equal" aboveAverage="0" equalAverage="0" bottom="0" percent="0" rank="0" text="" dxfId="0">
      <formula>1</formula>
    </cfRule>
  </conditionalFormatting>
  <conditionalFormatting sqref="AJ179">
    <cfRule type="cellIs" priority="3002" operator="equal" aboveAverage="0" equalAverage="0" bottom="0" percent="0" rank="0" text="" dxfId="0">
      <formula>1</formula>
    </cfRule>
  </conditionalFormatting>
  <conditionalFormatting sqref="AJ180">
    <cfRule type="cellIs" priority="3003" operator="equal" aboveAverage="0" equalAverage="0" bottom="0" percent="0" rank="0" text="" dxfId="0">
      <formula>1</formula>
    </cfRule>
  </conditionalFormatting>
  <conditionalFormatting sqref="AJ181">
    <cfRule type="cellIs" priority="3004" operator="equal" aboveAverage="0" equalAverage="0" bottom="0" percent="0" rank="0" text="" dxfId="0">
      <formula>1</formula>
    </cfRule>
  </conditionalFormatting>
  <conditionalFormatting sqref="AJ182">
    <cfRule type="cellIs" priority="3005" operator="equal" aboveAverage="0" equalAverage="0" bottom="0" percent="0" rank="0" text="" dxfId="0">
      <formula>1</formula>
    </cfRule>
  </conditionalFormatting>
  <conditionalFormatting sqref="AJ183">
    <cfRule type="cellIs" priority="3006" operator="equal" aboveAverage="0" equalAverage="0" bottom="0" percent="0" rank="0" text="" dxfId="0">
      <formula>1</formula>
    </cfRule>
  </conditionalFormatting>
  <conditionalFormatting sqref="AJ184">
    <cfRule type="cellIs" priority="3007" operator="equal" aboveAverage="0" equalAverage="0" bottom="0" percent="0" rank="0" text="" dxfId="0">
      <formula>1</formula>
    </cfRule>
  </conditionalFormatting>
  <conditionalFormatting sqref="AJ185">
    <cfRule type="cellIs" priority="3008" operator="equal" aboveAverage="0" equalAverage="0" bottom="0" percent="0" rank="0" text="" dxfId="0">
      <formula>1</formula>
    </cfRule>
  </conditionalFormatting>
  <conditionalFormatting sqref="AJ186">
    <cfRule type="cellIs" priority="3009" operator="equal" aboveAverage="0" equalAverage="0" bottom="0" percent="0" rank="0" text="" dxfId="0">
      <formula>1</formula>
    </cfRule>
  </conditionalFormatting>
  <conditionalFormatting sqref="AJ187">
    <cfRule type="cellIs" priority="3010" operator="equal" aboveAverage="0" equalAverage="0" bottom="0" percent="0" rank="0" text="" dxfId="0">
      <formula>1</formula>
    </cfRule>
  </conditionalFormatting>
  <conditionalFormatting sqref="AJ188">
    <cfRule type="cellIs" priority="3011" operator="equal" aboveAverage="0" equalAverage="0" bottom="0" percent="0" rank="0" text="" dxfId="0">
      <formula>1</formula>
    </cfRule>
  </conditionalFormatting>
  <conditionalFormatting sqref="AJ189">
    <cfRule type="cellIs" priority="3012" operator="equal" aboveAverage="0" equalAverage="0" bottom="0" percent="0" rank="0" text="" dxfId="0">
      <formula>1</formula>
    </cfRule>
  </conditionalFormatting>
  <conditionalFormatting sqref="AJ190">
    <cfRule type="cellIs" priority="3013" operator="equal" aboveAverage="0" equalAverage="0" bottom="0" percent="0" rank="0" text="" dxfId="0">
      <formula>1</formula>
    </cfRule>
  </conditionalFormatting>
  <conditionalFormatting sqref="AJ191">
    <cfRule type="cellIs" priority="3014" operator="equal" aboveAverage="0" equalAverage="0" bottom="0" percent="0" rank="0" text="" dxfId="0">
      <formula>1</formula>
    </cfRule>
  </conditionalFormatting>
  <conditionalFormatting sqref="AJ192">
    <cfRule type="cellIs" priority="3015" operator="equal" aboveAverage="0" equalAverage="0" bottom="0" percent="0" rank="0" text="" dxfId="0">
      <formula>1</formula>
    </cfRule>
  </conditionalFormatting>
  <conditionalFormatting sqref="AJ193">
    <cfRule type="cellIs" priority="3016" operator="equal" aboveAverage="0" equalAverage="0" bottom="0" percent="0" rank="0" text="" dxfId="0">
      <formula>1</formula>
    </cfRule>
  </conditionalFormatting>
  <conditionalFormatting sqref="AK124">
    <cfRule type="cellIs" priority="3017" operator="equal" aboveAverage="0" equalAverage="0" bottom="0" percent="0" rank="0" text="" dxfId="0">
      <formula>1</formula>
    </cfRule>
  </conditionalFormatting>
  <conditionalFormatting sqref="AK125">
    <cfRule type="cellIs" priority="3018" operator="equal" aboveAverage="0" equalAverage="0" bottom="0" percent="0" rank="0" text="" dxfId="0">
      <formula>1</formula>
    </cfRule>
  </conditionalFormatting>
  <conditionalFormatting sqref="AK126">
    <cfRule type="cellIs" priority="3019" operator="equal" aboveAverage="0" equalAverage="0" bottom="0" percent="0" rank="0" text="" dxfId="0">
      <formula>1</formula>
    </cfRule>
  </conditionalFormatting>
  <conditionalFormatting sqref="AK127">
    <cfRule type="cellIs" priority="3020" operator="equal" aboveAverage="0" equalAverage="0" bottom="0" percent="0" rank="0" text="" dxfId="0">
      <formula>1</formula>
    </cfRule>
  </conditionalFormatting>
  <conditionalFormatting sqref="AK132">
    <cfRule type="cellIs" priority="3021" operator="equal" aboveAverage="0" equalAverage="0" bottom="0" percent="0" rank="0" text="" dxfId="0">
      <formula>1</formula>
    </cfRule>
  </conditionalFormatting>
  <conditionalFormatting sqref="AK149">
    <cfRule type="cellIs" priority="3022" operator="equal" aboveAverage="0" equalAverage="0" bottom="0" percent="0" rank="0" text="" dxfId="0">
      <formula>1</formula>
    </cfRule>
  </conditionalFormatting>
  <conditionalFormatting sqref="AK170">
    <cfRule type="cellIs" priority="3023" operator="equal" aboveAverage="0" equalAverage="0" bottom="0" percent="0" rank="0" text="" dxfId="0">
      <formula>1</formula>
    </cfRule>
  </conditionalFormatting>
  <conditionalFormatting sqref="AK183">
    <cfRule type="cellIs" priority="3024" operator="equal" aboveAverage="0" equalAverage="0" bottom="0" percent="0" rank="0" text="" dxfId="0">
      <formula>1</formula>
    </cfRule>
  </conditionalFormatting>
  <conditionalFormatting sqref="AL92">
    <cfRule type="cellIs" priority="3025" operator="equal" aboveAverage="0" equalAverage="0" bottom="0" percent="0" rank="0" text="" dxfId="0">
      <formula>1</formula>
    </cfRule>
  </conditionalFormatting>
  <conditionalFormatting sqref="AL93">
    <cfRule type="cellIs" priority="3026" operator="equal" aboveAverage="0" equalAverage="0" bottom="0" percent="0" rank="0" text="" dxfId="0">
      <formula>1</formula>
    </cfRule>
  </conditionalFormatting>
  <conditionalFormatting sqref="AL94">
    <cfRule type="cellIs" priority="3027" operator="equal" aboveAverage="0" equalAverage="0" bottom="0" percent="0" rank="0" text="" dxfId="0">
      <formula>1</formula>
    </cfRule>
  </conditionalFormatting>
  <conditionalFormatting sqref="AL95">
    <cfRule type="cellIs" priority="3028" operator="equal" aboveAverage="0" equalAverage="0" bottom="0" percent="0" rank="0" text="" dxfId="0">
      <formula>1</formula>
    </cfRule>
  </conditionalFormatting>
  <conditionalFormatting sqref="AL96">
    <cfRule type="cellIs" priority="3029" operator="equal" aboveAverage="0" equalAverage="0" bottom="0" percent="0" rank="0" text="" dxfId="0">
      <formula>1</formula>
    </cfRule>
  </conditionalFormatting>
  <conditionalFormatting sqref="AL97">
    <cfRule type="cellIs" priority="3030" operator="equal" aboveAverage="0" equalAverage="0" bottom="0" percent="0" rank="0" text="" dxfId="0">
      <formula>1</formula>
    </cfRule>
  </conditionalFormatting>
  <conditionalFormatting sqref="AL98">
    <cfRule type="cellIs" priority="3031" operator="equal" aboveAverage="0" equalAverage="0" bottom="0" percent="0" rank="0" text="" dxfId="0">
      <formula>1</formula>
    </cfRule>
  </conditionalFormatting>
  <conditionalFormatting sqref="AL99">
    <cfRule type="cellIs" priority="3032" operator="equal" aboveAverage="0" equalAverage="0" bottom="0" percent="0" rank="0" text="" dxfId="0">
      <formula>1</formula>
    </cfRule>
  </conditionalFormatting>
  <conditionalFormatting sqref="AL100">
    <cfRule type="cellIs" priority="3033" operator="equal" aboveAverage="0" equalAverage="0" bottom="0" percent="0" rank="0" text="" dxfId="0">
      <formula>1</formula>
    </cfRule>
  </conditionalFormatting>
  <conditionalFormatting sqref="AL101">
    <cfRule type="cellIs" priority="3034" operator="equal" aboveAverage="0" equalAverage="0" bottom="0" percent="0" rank="0" text="" dxfId="0">
      <formula>1</formula>
    </cfRule>
  </conditionalFormatting>
  <conditionalFormatting sqref="AL102">
    <cfRule type="cellIs" priority="3035" operator="equal" aboveAverage="0" equalAverage="0" bottom="0" percent="0" rank="0" text="" dxfId="0">
      <formula>1</formula>
    </cfRule>
  </conditionalFormatting>
  <conditionalFormatting sqref="AL103">
    <cfRule type="cellIs" priority="3036" operator="equal" aboveAverage="0" equalAverage="0" bottom="0" percent="0" rank="0" text="" dxfId="0">
      <formula>1</formula>
    </cfRule>
  </conditionalFormatting>
  <conditionalFormatting sqref="AL104">
    <cfRule type="cellIs" priority="3037" operator="equal" aboveAverage="0" equalAverage="0" bottom="0" percent="0" rank="0" text="" dxfId="0">
      <formula>1</formula>
    </cfRule>
  </conditionalFormatting>
  <conditionalFormatting sqref="AL105">
    <cfRule type="cellIs" priority="3038" operator="equal" aboveAverage="0" equalAverage="0" bottom="0" percent="0" rank="0" text="" dxfId="0">
      <formula>1</formula>
    </cfRule>
  </conditionalFormatting>
  <conditionalFormatting sqref="AL106">
    <cfRule type="cellIs" priority="3039" operator="equal" aboveAverage="0" equalAverage="0" bottom="0" percent="0" rank="0" text="" dxfId="0">
      <formula>1</formula>
    </cfRule>
  </conditionalFormatting>
  <conditionalFormatting sqref="AL107">
    <cfRule type="cellIs" priority="3040" operator="equal" aboveAverage="0" equalAverage="0" bottom="0" percent="0" rank="0" text="" dxfId="0">
      <formula>1</formula>
    </cfRule>
  </conditionalFormatting>
  <conditionalFormatting sqref="AL108">
    <cfRule type="cellIs" priority="3041" operator="equal" aboveAverage="0" equalAverage="0" bottom="0" percent="0" rank="0" text="" dxfId="0">
      <formula>1</formula>
    </cfRule>
  </conditionalFormatting>
  <conditionalFormatting sqref="AL109">
    <cfRule type="cellIs" priority="3042" operator="equal" aboveAverage="0" equalAverage="0" bottom="0" percent="0" rank="0" text="" dxfId="0">
      <formula>1</formula>
    </cfRule>
  </conditionalFormatting>
  <conditionalFormatting sqref="AL110">
    <cfRule type="cellIs" priority="3043" operator="equal" aboveAverage="0" equalAverage="0" bottom="0" percent="0" rank="0" text="" dxfId="0">
      <formula>1</formula>
    </cfRule>
  </conditionalFormatting>
  <conditionalFormatting sqref="AL111">
    <cfRule type="cellIs" priority="3044" operator="equal" aboveAverage="0" equalAverage="0" bottom="0" percent="0" rank="0" text="" dxfId="0">
      <formula>1</formula>
    </cfRule>
  </conditionalFormatting>
  <conditionalFormatting sqref="AL112">
    <cfRule type="cellIs" priority="3045" operator="equal" aboveAverage="0" equalAverage="0" bottom="0" percent="0" rank="0" text="" dxfId="0">
      <formula>1</formula>
    </cfRule>
  </conditionalFormatting>
  <conditionalFormatting sqref="AL113">
    <cfRule type="cellIs" priority="3046" operator="equal" aboveAverage="0" equalAverage="0" bottom="0" percent="0" rank="0" text="" dxfId="0">
      <formula>1</formula>
    </cfRule>
  </conditionalFormatting>
  <conditionalFormatting sqref="AL114">
    <cfRule type="cellIs" priority="3047" operator="equal" aboveAverage="0" equalAverage="0" bottom="0" percent="0" rank="0" text="" dxfId="0">
      <formula>1</formula>
    </cfRule>
  </conditionalFormatting>
  <conditionalFormatting sqref="AL115">
    <cfRule type="cellIs" priority="3048" operator="equal" aboveAverage="0" equalAverage="0" bottom="0" percent="0" rank="0" text="" dxfId="0">
      <formula>1</formula>
    </cfRule>
  </conditionalFormatting>
  <conditionalFormatting sqref="AL116">
    <cfRule type="cellIs" priority="3049" operator="equal" aboveAverage="0" equalAverage="0" bottom="0" percent="0" rank="0" text="" dxfId="0">
      <formula>1</formula>
    </cfRule>
  </conditionalFormatting>
  <conditionalFormatting sqref="AL117">
    <cfRule type="cellIs" priority="3050" operator="equal" aboveAverage="0" equalAverage="0" bottom="0" percent="0" rank="0" text="" dxfId="0">
      <formula>1</formula>
    </cfRule>
  </conditionalFormatting>
  <conditionalFormatting sqref="AL118">
    <cfRule type="cellIs" priority="3051" operator="equal" aboveAverage="0" equalAverage="0" bottom="0" percent="0" rank="0" text="" dxfId="0">
      <formula>1</formula>
    </cfRule>
  </conditionalFormatting>
  <conditionalFormatting sqref="AL119">
    <cfRule type="cellIs" priority="3052" operator="equal" aboveAverage="0" equalAverage="0" bottom="0" percent="0" rank="0" text="" dxfId="0">
      <formula>1</formula>
    </cfRule>
  </conditionalFormatting>
  <conditionalFormatting sqref="AL120">
    <cfRule type="cellIs" priority="3053" operator="equal" aboveAverage="0" equalAverage="0" bottom="0" percent="0" rank="0" text="" dxfId="0">
      <formula>1</formula>
    </cfRule>
  </conditionalFormatting>
  <conditionalFormatting sqref="AL121">
    <cfRule type="cellIs" priority="3054" operator="equal" aboveAverage="0" equalAverage="0" bottom="0" percent="0" rank="0" text="" dxfId="0">
      <formula>1</formula>
    </cfRule>
  </conditionalFormatting>
  <conditionalFormatting sqref="AL122">
    <cfRule type="cellIs" priority="3055" operator="equal" aboveAverage="0" equalAverage="0" bottom="0" percent="0" rank="0" text="" dxfId="0">
      <formula>1</formula>
    </cfRule>
  </conditionalFormatting>
  <conditionalFormatting sqref="AL123">
    <cfRule type="cellIs" priority="3056" operator="equal" aboveAverage="0" equalAverage="0" bottom="0" percent="0" rank="0" text="" dxfId="0">
      <formula>1</formula>
    </cfRule>
  </conditionalFormatting>
  <conditionalFormatting sqref="AL124">
    <cfRule type="cellIs" priority="3057" operator="equal" aboveAverage="0" equalAverage="0" bottom="0" percent="0" rank="0" text="" dxfId="0">
      <formula>1</formula>
    </cfRule>
  </conditionalFormatting>
  <conditionalFormatting sqref="AL125">
    <cfRule type="cellIs" priority="3058" operator="equal" aboveAverage="0" equalAverage="0" bottom="0" percent="0" rank="0" text="" dxfId="0">
      <formula>1</formula>
    </cfRule>
  </conditionalFormatting>
  <conditionalFormatting sqref="AL126">
    <cfRule type="cellIs" priority="3059" operator="equal" aboveAverage="0" equalAverage="0" bottom="0" percent="0" rank="0" text="" dxfId="0">
      <formula>1</formula>
    </cfRule>
  </conditionalFormatting>
  <conditionalFormatting sqref="AL127">
    <cfRule type="cellIs" priority="3060" operator="equal" aboveAverage="0" equalAverage="0" bottom="0" percent="0" rank="0" text="" dxfId="0">
      <formula>1</formula>
    </cfRule>
  </conditionalFormatting>
  <conditionalFormatting sqref="AL128">
    <cfRule type="cellIs" priority="3061" operator="equal" aboveAverage="0" equalAverage="0" bottom="0" percent="0" rank="0" text="" dxfId="0">
      <formula>1</formula>
    </cfRule>
  </conditionalFormatting>
  <conditionalFormatting sqref="AL129">
    <cfRule type="cellIs" priority="3062" operator="equal" aboveAverage="0" equalAverage="0" bottom="0" percent="0" rank="0" text="" dxfId="0">
      <formula>1</formula>
    </cfRule>
  </conditionalFormatting>
  <conditionalFormatting sqref="AL130">
    <cfRule type="cellIs" priority="3063" operator="equal" aboveAverage="0" equalAverage="0" bottom="0" percent="0" rank="0" text="" dxfId="0">
      <formula>1</formula>
    </cfRule>
  </conditionalFormatting>
  <conditionalFormatting sqref="AL131">
    <cfRule type="cellIs" priority="3064" operator="equal" aboveAverage="0" equalAverage="0" bottom="0" percent="0" rank="0" text="" dxfId="0">
      <formula>1</formula>
    </cfRule>
  </conditionalFormatting>
  <conditionalFormatting sqref="AL132">
    <cfRule type="cellIs" priority="3065" operator="equal" aboveAverage="0" equalAverage="0" bottom="0" percent="0" rank="0" text="" dxfId="0">
      <formula>1</formula>
    </cfRule>
  </conditionalFormatting>
  <conditionalFormatting sqref="AL133">
    <cfRule type="cellIs" priority="3066" operator="equal" aboveAverage="0" equalAverage="0" bottom="0" percent="0" rank="0" text="" dxfId="0">
      <formula>1</formula>
    </cfRule>
  </conditionalFormatting>
  <conditionalFormatting sqref="AL134">
    <cfRule type="cellIs" priority="3067" operator="equal" aboveAverage="0" equalAverage="0" bottom="0" percent="0" rank="0" text="" dxfId="0">
      <formula>1</formula>
    </cfRule>
  </conditionalFormatting>
  <conditionalFormatting sqref="AL135">
    <cfRule type="cellIs" priority="3068" operator="equal" aboveAverage="0" equalAverage="0" bottom="0" percent="0" rank="0" text="" dxfId="0">
      <formula>1</formula>
    </cfRule>
  </conditionalFormatting>
  <conditionalFormatting sqref="AL136">
    <cfRule type="cellIs" priority="3069" operator="equal" aboveAverage="0" equalAverage="0" bottom="0" percent="0" rank="0" text="" dxfId="0">
      <formula>1</formula>
    </cfRule>
  </conditionalFormatting>
  <conditionalFormatting sqref="AL137">
    <cfRule type="cellIs" priority="3070" operator="equal" aboveAverage="0" equalAverage="0" bottom="0" percent="0" rank="0" text="" dxfId="0">
      <formula>1</formula>
    </cfRule>
  </conditionalFormatting>
  <conditionalFormatting sqref="AL138">
    <cfRule type="cellIs" priority="3071" operator="equal" aboveAverage="0" equalAverage="0" bottom="0" percent="0" rank="0" text="" dxfId="0">
      <formula>1</formula>
    </cfRule>
  </conditionalFormatting>
  <conditionalFormatting sqref="AL139">
    <cfRule type="cellIs" priority="3072" operator="equal" aboveAverage="0" equalAverage="0" bottom="0" percent="0" rank="0" text="" dxfId="0">
      <formula>1</formula>
    </cfRule>
  </conditionalFormatting>
  <conditionalFormatting sqref="AL140">
    <cfRule type="cellIs" priority="3073" operator="equal" aboveAverage="0" equalAverage="0" bottom="0" percent="0" rank="0" text="" dxfId="0">
      <formula>1</formula>
    </cfRule>
  </conditionalFormatting>
  <conditionalFormatting sqref="AL141">
    <cfRule type="cellIs" priority="3074" operator="equal" aboveAverage="0" equalAverage="0" bottom="0" percent="0" rank="0" text="" dxfId="0">
      <formula>1</formula>
    </cfRule>
  </conditionalFormatting>
  <conditionalFormatting sqref="AL142">
    <cfRule type="cellIs" priority="3075" operator="equal" aboveAverage="0" equalAverage="0" bottom="0" percent="0" rank="0" text="" dxfId="0">
      <formula>1</formula>
    </cfRule>
  </conditionalFormatting>
  <conditionalFormatting sqref="AL143">
    <cfRule type="cellIs" priority="3076" operator="equal" aboveAverage="0" equalAverage="0" bottom="0" percent="0" rank="0" text="" dxfId="0">
      <formula>1</formula>
    </cfRule>
  </conditionalFormatting>
  <conditionalFormatting sqref="AL144">
    <cfRule type="cellIs" priority="3077" operator="equal" aboveAverage="0" equalAverage="0" bottom="0" percent="0" rank="0" text="" dxfId="0">
      <formula>1</formula>
    </cfRule>
  </conditionalFormatting>
  <conditionalFormatting sqref="AL145">
    <cfRule type="cellIs" priority="3078" operator="equal" aboveAverage="0" equalAverage="0" bottom="0" percent="0" rank="0" text="" dxfId="0">
      <formula>1</formula>
    </cfRule>
  </conditionalFormatting>
  <conditionalFormatting sqref="AL146">
    <cfRule type="cellIs" priority="3079" operator="equal" aboveAverage="0" equalAverage="0" bottom="0" percent="0" rank="0" text="" dxfId="0">
      <formula>1</formula>
    </cfRule>
  </conditionalFormatting>
  <conditionalFormatting sqref="AL147">
    <cfRule type="cellIs" priority="3080" operator="equal" aboveAverage="0" equalAverage="0" bottom="0" percent="0" rank="0" text="" dxfId="0">
      <formula>1</formula>
    </cfRule>
  </conditionalFormatting>
  <conditionalFormatting sqref="AL148">
    <cfRule type="cellIs" priority="3081" operator="equal" aboveAverage="0" equalAverage="0" bottom="0" percent="0" rank="0" text="" dxfId="0">
      <formula>1</formula>
    </cfRule>
  </conditionalFormatting>
  <conditionalFormatting sqref="AL149">
    <cfRule type="cellIs" priority="3082" operator="equal" aboveAverage="0" equalAverage="0" bottom="0" percent="0" rank="0" text="" dxfId="0">
      <formula>1</formula>
    </cfRule>
  </conditionalFormatting>
  <conditionalFormatting sqref="AL150">
    <cfRule type="cellIs" priority="3083" operator="equal" aboveAverage="0" equalAverage="0" bottom="0" percent="0" rank="0" text="" dxfId="0">
      <formula>1</formula>
    </cfRule>
  </conditionalFormatting>
  <conditionalFormatting sqref="AL151">
    <cfRule type="cellIs" priority="3084" operator="equal" aboveAverage="0" equalAverage="0" bottom="0" percent="0" rank="0" text="" dxfId="0">
      <formula>1</formula>
    </cfRule>
  </conditionalFormatting>
  <conditionalFormatting sqref="AL152">
    <cfRule type="cellIs" priority="3085" operator="equal" aboveAverage="0" equalAverage="0" bottom="0" percent="0" rank="0" text="" dxfId="0">
      <formula>1</formula>
    </cfRule>
  </conditionalFormatting>
  <conditionalFormatting sqref="AL153">
    <cfRule type="cellIs" priority="3086" operator="equal" aboveAverage="0" equalAverage="0" bottom="0" percent="0" rank="0" text="" dxfId="0">
      <formula>1</formula>
    </cfRule>
  </conditionalFormatting>
  <conditionalFormatting sqref="AL154">
    <cfRule type="cellIs" priority="3087" operator="equal" aboveAverage="0" equalAverage="0" bottom="0" percent="0" rank="0" text="" dxfId="0">
      <formula>1</formula>
    </cfRule>
  </conditionalFormatting>
  <conditionalFormatting sqref="AL155">
    <cfRule type="cellIs" priority="3088" operator="equal" aboveAverage="0" equalAverage="0" bottom="0" percent="0" rank="0" text="" dxfId="0">
      <formula>1</formula>
    </cfRule>
  </conditionalFormatting>
  <conditionalFormatting sqref="AL156">
    <cfRule type="cellIs" priority="3089" operator="equal" aboveAverage="0" equalAverage="0" bottom="0" percent="0" rank="0" text="" dxfId="0">
      <formula>1</formula>
    </cfRule>
  </conditionalFormatting>
  <conditionalFormatting sqref="AL157">
    <cfRule type="cellIs" priority="3090" operator="equal" aboveAverage="0" equalAverage="0" bottom="0" percent="0" rank="0" text="" dxfId="0">
      <formula>1</formula>
    </cfRule>
  </conditionalFormatting>
  <conditionalFormatting sqref="AL158">
    <cfRule type="cellIs" priority="3091" operator="equal" aboveAverage="0" equalAverage="0" bottom="0" percent="0" rank="0" text="" dxfId="0">
      <formula>1</formula>
    </cfRule>
  </conditionalFormatting>
  <conditionalFormatting sqref="AL159">
    <cfRule type="cellIs" priority="3092" operator="equal" aboveAverage="0" equalAverage="0" bottom="0" percent="0" rank="0" text="" dxfId="0">
      <formula>1</formula>
    </cfRule>
  </conditionalFormatting>
  <conditionalFormatting sqref="AL160">
    <cfRule type="cellIs" priority="3093" operator="equal" aboveAverage="0" equalAverage="0" bottom="0" percent="0" rank="0" text="" dxfId="0">
      <formula>1</formula>
    </cfRule>
  </conditionalFormatting>
  <conditionalFormatting sqref="AL161">
    <cfRule type="cellIs" priority="3094" operator="equal" aboveAverage="0" equalAverage="0" bottom="0" percent="0" rank="0" text="" dxfId="0">
      <formula>1</formula>
    </cfRule>
  </conditionalFormatting>
  <conditionalFormatting sqref="AL162">
    <cfRule type="cellIs" priority="3095" operator="equal" aboveAverage="0" equalAverage="0" bottom="0" percent="0" rank="0" text="" dxfId="0">
      <formula>1</formula>
    </cfRule>
  </conditionalFormatting>
  <conditionalFormatting sqref="AL163">
    <cfRule type="cellIs" priority="3096" operator="equal" aboveAverage="0" equalAverage="0" bottom="0" percent="0" rank="0" text="" dxfId="0">
      <formula>1</formula>
    </cfRule>
  </conditionalFormatting>
  <conditionalFormatting sqref="AL164">
    <cfRule type="cellIs" priority="3097" operator="equal" aboveAverage="0" equalAverage="0" bottom="0" percent="0" rank="0" text="" dxfId="0">
      <formula>1</formula>
    </cfRule>
  </conditionalFormatting>
  <conditionalFormatting sqref="AL165">
    <cfRule type="cellIs" priority="3098" operator="equal" aboveAverage="0" equalAverage="0" bottom="0" percent="0" rank="0" text="" dxfId="0">
      <formula>1</formula>
    </cfRule>
  </conditionalFormatting>
  <conditionalFormatting sqref="AL166">
    <cfRule type="cellIs" priority="3099" operator="equal" aboveAverage="0" equalAverage="0" bottom="0" percent="0" rank="0" text="" dxfId="0">
      <formula>1</formula>
    </cfRule>
  </conditionalFormatting>
  <conditionalFormatting sqref="AL167">
    <cfRule type="cellIs" priority="3100" operator="equal" aboveAverage="0" equalAverage="0" bottom="0" percent="0" rank="0" text="" dxfId="0">
      <formula>1</formula>
    </cfRule>
  </conditionalFormatting>
  <conditionalFormatting sqref="AL168">
    <cfRule type="cellIs" priority="3101" operator="equal" aboveAverage="0" equalAverage="0" bottom="0" percent="0" rank="0" text="" dxfId="0">
      <formula>1</formula>
    </cfRule>
  </conditionalFormatting>
  <conditionalFormatting sqref="AL169">
    <cfRule type="cellIs" priority="3102" operator="equal" aboveAverage="0" equalAverage="0" bottom="0" percent="0" rank="0" text="" dxfId="0">
      <formula>1</formula>
    </cfRule>
  </conditionalFormatting>
  <conditionalFormatting sqref="AL170">
    <cfRule type="cellIs" priority="3103" operator="equal" aboveAverage="0" equalAverage="0" bottom="0" percent="0" rank="0" text="" dxfId="0">
      <formula>1</formula>
    </cfRule>
  </conditionalFormatting>
  <conditionalFormatting sqref="AL171">
    <cfRule type="cellIs" priority="3104" operator="equal" aboveAverage="0" equalAverage="0" bottom="0" percent="0" rank="0" text="" dxfId="0">
      <formula>1</formula>
    </cfRule>
  </conditionalFormatting>
  <conditionalFormatting sqref="AL172">
    <cfRule type="cellIs" priority="3105" operator="equal" aboveAverage="0" equalAverage="0" bottom="0" percent="0" rank="0" text="" dxfId="0">
      <formula>1</formula>
    </cfRule>
  </conditionalFormatting>
  <conditionalFormatting sqref="AL173">
    <cfRule type="cellIs" priority="3106" operator="equal" aboveAverage="0" equalAverage="0" bottom="0" percent="0" rank="0" text="" dxfId="0">
      <formula>1</formula>
    </cfRule>
  </conditionalFormatting>
  <conditionalFormatting sqref="AL174">
    <cfRule type="cellIs" priority="3107" operator="equal" aboveAverage="0" equalAverage="0" bottom="0" percent="0" rank="0" text="" dxfId="0">
      <formula>1</formula>
    </cfRule>
  </conditionalFormatting>
  <conditionalFormatting sqref="AL175">
    <cfRule type="cellIs" priority="3108" operator="equal" aboveAverage="0" equalAverage="0" bottom="0" percent="0" rank="0" text="" dxfId="0">
      <formula>1</formula>
    </cfRule>
  </conditionalFormatting>
  <conditionalFormatting sqref="AL176">
    <cfRule type="cellIs" priority="3109" operator="equal" aboveAverage="0" equalAverage="0" bottom="0" percent="0" rank="0" text="" dxfId="0">
      <formula>1</formula>
    </cfRule>
  </conditionalFormatting>
  <conditionalFormatting sqref="AL177">
    <cfRule type="cellIs" priority="3110" operator="equal" aboveAverage="0" equalAverage="0" bottom="0" percent="0" rank="0" text="" dxfId="0">
      <formula>1</formula>
    </cfRule>
  </conditionalFormatting>
  <conditionalFormatting sqref="AL178">
    <cfRule type="cellIs" priority="3111" operator="equal" aboveAverage="0" equalAverage="0" bottom="0" percent="0" rank="0" text="" dxfId="0">
      <formula>1</formula>
    </cfRule>
  </conditionalFormatting>
  <conditionalFormatting sqref="AL179">
    <cfRule type="cellIs" priority="3112" operator="equal" aboveAverage="0" equalAverage="0" bottom="0" percent="0" rank="0" text="" dxfId="0">
      <formula>1</formula>
    </cfRule>
  </conditionalFormatting>
  <conditionalFormatting sqref="AL180">
    <cfRule type="cellIs" priority="3113" operator="equal" aboveAverage="0" equalAverage="0" bottom="0" percent="0" rank="0" text="" dxfId="0">
      <formula>1</formula>
    </cfRule>
  </conditionalFormatting>
  <conditionalFormatting sqref="AL181">
    <cfRule type="cellIs" priority="3114" operator="equal" aboveAverage="0" equalAverage="0" bottom="0" percent="0" rank="0" text="" dxfId="0">
      <formula>1</formula>
    </cfRule>
  </conditionalFormatting>
  <conditionalFormatting sqref="AL182">
    <cfRule type="cellIs" priority="3115" operator="equal" aboveAverage="0" equalAverage="0" bottom="0" percent="0" rank="0" text="" dxfId="0">
      <formula>1</formula>
    </cfRule>
  </conditionalFormatting>
  <conditionalFormatting sqref="AL183">
    <cfRule type="cellIs" priority="3116" operator="equal" aboveAverage="0" equalAverage="0" bottom="0" percent="0" rank="0" text="" dxfId="0">
      <formula>1</formula>
    </cfRule>
  </conditionalFormatting>
  <conditionalFormatting sqref="AL184">
    <cfRule type="cellIs" priority="3117" operator="equal" aboveAverage="0" equalAverage="0" bottom="0" percent="0" rank="0" text="" dxfId="0">
      <formula>1</formula>
    </cfRule>
  </conditionalFormatting>
  <conditionalFormatting sqref="AL185">
    <cfRule type="cellIs" priority="3118" operator="equal" aboveAverage="0" equalAverage="0" bottom="0" percent="0" rank="0" text="" dxfId="0">
      <formula>1</formula>
    </cfRule>
  </conditionalFormatting>
  <conditionalFormatting sqref="AL186">
    <cfRule type="cellIs" priority="3119" operator="equal" aboveAverage="0" equalAverage="0" bottom="0" percent="0" rank="0" text="" dxfId="0">
      <formula>1</formula>
    </cfRule>
  </conditionalFormatting>
  <conditionalFormatting sqref="AL187">
    <cfRule type="cellIs" priority="3120" operator="equal" aboveAverage="0" equalAverage="0" bottom="0" percent="0" rank="0" text="" dxfId="0">
      <formula>1</formula>
    </cfRule>
  </conditionalFormatting>
  <conditionalFormatting sqref="AL188">
    <cfRule type="cellIs" priority="3121" operator="equal" aboveAverage="0" equalAverage="0" bottom="0" percent="0" rank="0" text="" dxfId="0">
      <formula>1</formula>
    </cfRule>
  </conditionalFormatting>
  <conditionalFormatting sqref="AL189">
    <cfRule type="cellIs" priority="3122" operator="equal" aboveAverage="0" equalAverage="0" bottom="0" percent="0" rank="0" text="" dxfId="0">
      <formula>1</formula>
    </cfRule>
  </conditionalFormatting>
  <conditionalFormatting sqref="AL190">
    <cfRule type="cellIs" priority="3123" operator="equal" aboveAverage="0" equalAverage="0" bottom="0" percent="0" rank="0" text="" dxfId="0">
      <formula>1</formula>
    </cfRule>
  </conditionalFormatting>
  <conditionalFormatting sqref="AL191">
    <cfRule type="cellIs" priority="3124" operator="equal" aboveAverage="0" equalAverage="0" bottom="0" percent="0" rank="0" text="" dxfId="0">
      <formula>1</formula>
    </cfRule>
  </conditionalFormatting>
  <conditionalFormatting sqref="AL192">
    <cfRule type="cellIs" priority="3125" operator="equal" aboveAverage="0" equalAverage="0" bottom="0" percent="0" rank="0" text="" dxfId="0">
      <formula>1</formula>
    </cfRule>
  </conditionalFormatting>
  <conditionalFormatting sqref="AL193">
    <cfRule type="cellIs" priority="3126" operator="equal" aboveAverage="0" equalAverage="0" bottom="0" percent="0" rank="0" text="" dxfId="0">
      <formula>1</formula>
    </cfRule>
  </conditionalFormatting>
  <conditionalFormatting sqref="AM92">
    <cfRule type="cellIs" priority="3127" operator="equal" aboveAverage="0" equalAverage="0" bottom="0" percent="0" rank="0" text="" dxfId="0">
      <formula>1</formula>
    </cfRule>
  </conditionalFormatting>
  <conditionalFormatting sqref="AM93">
    <cfRule type="cellIs" priority="3128" operator="equal" aboveAverage="0" equalAverage="0" bottom="0" percent="0" rank="0" text="" dxfId="0">
      <formula>1</formula>
    </cfRule>
  </conditionalFormatting>
  <conditionalFormatting sqref="AM94">
    <cfRule type="cellIs" priority="3129" operator="equal" aboveAverage="0" equalAverage="0" bottom="0" percent="0" rank="0" text="" dxfId="0">
      <formula>1</formula>
    </cfRule>
  </conditionalFormatting>
  <conditionalFormatting sqref="AM95">
    <cfRule type="cellIs" priority="3130" operator="equal" aboveAverage="0" equalAverage="0" bottom="0" percent="0" rank="0" text="" dxfId="0">
      <formula>1</formula>
    </cfRule>
  </conditionalFormatting>
  <conditionalFormatting sqref="AM96">
    <cfRule type="cellIs" priority="3131" operator="equal" aboveAverage="0" equalAverage="0" bottom="0" percent="0" rank="0" text="" dxfId="0">
      <formula>1</formula>
    </cfRule>
  </conditionalFormatting>
  <conditionalFormatting sqref="AM97">
    <cfRule type="cellIs" priority="3132" operator="equal" aboveAverage="0" equalAverage="0" bottom="0" percent="0" rank="0" text="" dxfId="0">
      <formula>1</formula>
    </cfRule>
  </conditionalFormatting>
  <conditionalFormatting sqref="AM98">
    <cfRule type="cellIs" priority="3133" operator="equal" aboveAverage="0" equalAverage="0" bottom="0" percent="0" rank="0" text="" dxfId="0">
      <formula>1</formula>
    </cfRule>
  </conditionalFormatting>
  <conditionalFormatting sqref="AM99">
    <cfRule type="cellIs" priority="3134" operator="equal" aboveAverage="0" equalAverage="0" bottom="0" percent="0" rank="0" text="" dxfId="0">
      <formula>1</formula>
    </cfRule>
  </conditionalFormatting>
  <conditionalFormatting sqref="AM100">
    <cfRule type="cellIs" priority="3135" operator="equal" aboveAverage="0" equalAverage="0" bottom="0" percent="0" rank="0" text="" dxfId="0">
      <formula>1</formula>
    </cfRule>
  </conditionalFormatting>
  <conditionalFormatting sqref="AM101">
    <cfRule type="cellIs" priority="3136" operator="equal" aboveAverage="0" equalAverage="0" bottom="0" percent="0" rank="0" text="" dxfId="0">
      <formula>1</formula>
    </cfRule>
  </conditionalFormatting>
  <conditionalFormatting sqref="AM102">
    <cfRule type="cellIs" priority="3137" operator="equal" aboveAverage="0" equalAverage="0" bottom="0" percent="0" rank="0" text="" dxfId="0">
      <formula>1</formula>
    </cfRule>
  </conditionalFormatting>
  <conditionalFormatting sqref="AM103">
    <cfRule type="cellIs" priority="3138" operator="equal" aboveAverage="0" equalAverage="0" bottom="0" percent="0" rank="0" text="" dxfId="0">
      <formula>1</formula>
    </cfRule>
  </conditionalFormatting>
  <conditionalFormatting sqref="AM104">
    <cfRule type="cellIs" priority="3139" operator="equal" aboveAverage="0" equalAverage="0" bottom="0" percent="0" rank="0" text="" dxfId="0">
      <formula>1</formula>
    </cfRule>
  </conditionalFormatting>
  <conditionalFormatting sqref="AM105">
    <cfRule type="cellIs" priority="3140" operator="equal" aboveAverage="0" equalAverage="0" bottom="0" percent="0" rank="0" text="" dxfId="0">
      <formula>1</formula>
    </cfRule>
  </conditionalFormatting>
  <conditionalFormatting sqref="AM106">
    <cfRule type="cellIs" priority="3141" operator="equal" aboveAverage="0" equalAverage="0" bottom="0" percent="0" rank="0" text="" dxfId="0">
      <formula>1</formula>
    </cfRule>
  </conditionalFormatting>
  <conditionalFormatting sqref="AM107">
    <cfRule type="cellIs" priority="3142" operator="equal" aboveAverage="0" equalAverage="0" bottom="0" percent="0" rank="0" text="" dxfId="0">
      <formula>1</formula>
    </cfRule>
  </conditionalFormatting>
  <conditionalFormatting sqref="AM108">
    <cfRule type="cellIs" priority="3143" operator="equal" aboveAverage="0" equalAverage="0" bottom="0" percent="0" rank="0" text="" dxfId="0">
      <formula>1</formula>
    </cfRule>
  </conditionalFormatting>
  <conditionalFormatting sqref="AM109">
    <cfRule type="cellIs" priority="3144" operator="equal" aboveAverage="0" equalAverage="0" bottom="0" percent="0" rank="0" text="" dxfId="0">
      <formula>1</formula>
    </cfRule>
  </conditionalFormatting>
  <conditionalFormatting sqref="AM110">
    <cfRule type="cellIs" priority="3145" operator="equal" aboveAverage="0" equalAverage="0" bottom="0" percent="0" rank="0" text="" dxfId="0">
      <formula>1</formula>
    </cfRule>
  </conditionalFormatting>
  <conditionalFormatting sqref="AM111">
    <cfRule type="cellIs" priority="3146" operator="equal" aboveAverage="0" equalAverage="0" bottom="0" percent="0" rank="0" text="" dxfId="0">
      <formula>1</formula>
    </cfRule>
  </conditionalFormatting>
  <conditionalFormatting sqref="AM112">
    <cfRule type="cellIs" priority="3147" operator="equal" aboveAverage="0" equalAverage="0" bottom="0" percent="0" rank="0" text="" dxfId="0">
      <formula>1</formula>
    </cfRule>
  </conditionalFormatting>
  <conditionalFormatting sqref="AM113">
    <cfRule type="cellIs" priority="3148" operator="equal" aboveAverage="0" equalAverage="0" bottom="0" percent="0" rank="0" text="" dxfId="0">
      <formula>1</formula>
    </cfRule>
  </conditionalFormatting>
  <conditionalFormatting sqref="AM114">
    <cfRule type="cellIs" priority="3149" operator="equal" aboveAverage="0" equalAverage="0" bottom="0" percent="0" rank="0" text="" dxfId="0">
      <formula>1</formula>
    </cfRule>
  </conditionalFormatting>
  <conditionalFormatting sqref="AM115">
    <cfRule type="cellIs" priority="3150" operator="equal" aboveAverage="0" equalAverage="0" bottom="0" percent="0" rank="0" text="" dxfId="0">
      <formula>1</formula>
    </cfRule>
  </conditionalFormatting>
  <conditionalFormatting sqref="AM116">
    <cfRule type="cellIs" priority="3151" operator="equal" aboveAverage="0" equalAverage="0" bottom="0" percent="0" rank="0" text="" dxfId="0">
      <formula>1</formula>
    </cfRule>
  </conditionalFormatting>
  <conditionalFormatting sqref="AM117">
    <cfRule type="cellIs" priority="3152" operator="equal" aboveAverage="0" equalAverage="0" bottom="0" percent="0" rank="0" text="" dxfId="0">
      <formula>1</formula>
    </cfRule>
  </conditionalFormatting>
  <conditionalFormatting sqref="AM118">
    <cfRule type="cellIs" priority="3153" operator="equal" aboveAverage="0" equalAverage="0" bottom="0" percent="0" rank="0" text="" dxfId="0">
      <formula>1</formula>
    </cfRule>
  </conditionalFormatting>
  <conditionalFormatting sqref="AM119">
    <cfRule type="cellIs" priority="3154" operator="equal" aboveAverage="0" equalAverage="0" bottom="0" percent="0" rank="0" text="" dxfId="0">
      <formula>1</formula>
    </cfRule>
  </conditionalFormatting>
  <conditionalFormatting sqref="AM120">
    <cfRule type="cellIs" priority="3155" operator="equal" aboveAverage="0" equalAverage="0" bottom="0" percent="0" rank="0" text="" dxfId="0">
      <formula>1</formula>
    </cfRule>
  </conditionalFormatting>
  <conditionalFormatting sqref="AM121">
    <cfRule type="cellIs" priority="3156" operator="equal" aboveAverage="0" equalAverage="0" bottom="0" percent="0" rank="0" text="" dxfId="0">
      <formula>1</formula>
    </cfRule>
  </conditionalFormatting>
  <conditionalFormatting sqref="AM122">
    <cfRule type="cellIs" priority="3157" operator="equal" aboveAverage="0" equalAverage="0" bottom="0" percent="0" rank="0" text="" dxfId="0">
      <formula>1</formula>
    </cfRule>
  </conditionalFormatting>
  <conditionalFormatting sqref="AM123">
    <cfRule type="cellIs" priority="3158" operator="equal" aboveAverage="0" equalAverage="0" bottom="0" percent="0" rank="0" text="" dxfId="0">
      <formula>1</formula>
    </cfRule>
  </conditionalFormatting>
  <conditionalFormatting sqref="AM124">
    <cfRule type="cellIs" priority="3159" operator="equal" aboveAverage="0" equalAverage="0" bottom="0" percent="0" rank="0" text="" dxfId="0">
      <formula>1</formula>
    </cfRule>
  </conditionalFormatting>
  <conditionalFormatting sqref="AM125">
    <cfRule type="cellIs" priority="3160" operator="equal" aboveAverage="0" equalAverage="0" bottom="0" percent="0" rank="0" text="" dxfId="0">
      <formula>1</formula>
    </cfRule>
  </conditionalFormatting>
  <conditionalFormatting sqref="AM126">
    <cfRule type="cellIs" priority="3161" operator="equal" aboveAverage="0" equalAverage="0" bottom="0" percent="0" rank="0" text="" dxfId="0">
      <formula>1</formula>
    </cfRule>
  </conditionalFormatting>
  <conditionalFormatting sqref="AM127">
    <cfRule type="cellIs" priority="3162" operator="equal" aboveAverage="0" equalAverage="0" bottom="0" percent="0" rank="0" text="" dxfId="0">
      <formula>1</formula>
    </cfRule>
  </conditionalFormatting>
  <conditionalFormatting sqref="AM128">
    <cfRule type="cellIs" priority="3163" operator="equal" aboveAverage="0" equalAverage="0" bottom="0" percent="0" rank="0" text="" dxfId="0">
      <formula>1</formula>
    </cfRule>
  </conditionalFormatting>
  <conditionalFormatting sqref="AM129">
    <cfRule type="cellIs" priority="3164" operator="equal" aboveAverage="0" equalAverage="0" bottom="0" percent="0" rank="0" text="" dxfId="0">
      <formula>1</formula>
    </cfRule>
  </conditionalFormatting>
  <conditionalFormatting sqref="AM130">
    <cfRule type="cellIs" priority="3165" operator="equal" aboveAverage="0" equalAverage="0" bottom="0" percent="0" rank="0" text="" dxfId="0">
      <formula>1</formula>
    </cfRule>
  </conditionalFormatting>
  <conditionalFormatting sqref="AM131">
    <cfRule type="cellIs" priority="3166" operator="equal" aboveAverage="0" equalAverage="0" bottom="0" percent="0" rank="0" text="" dxfId="0">
      <formula>1</formula>
    </cfRule>
  </conditionalFormatting>
  <conditionalFormatting sqref="AM132">
    <cfRule type="cellIs" priority="3167" operator="equal" aboveAverage="0" equalAverage="0" bottom="0" percent="0" rank="0" text="" dxfId="0">
      <formula>1</formula>
    </cfRule>
  </conditionalFormatting>
  <conditionalFormatting sqref="AM133">
    <cfRule type="cellIs" priority="3168" operator="equal" aboveAverage="0" equalAverage="0" bottom="0" percent="0" rank="0" text="" dxfId="0">
      <formula>1</formula>
    </cfRule>
  </conditionalFormatting>
  <conditionalFormatting sqref="AM134">
    <cfRule type="cellIs" priority="3169" operator="equal" aboveAverage="0" equalAverage="0" bottom="0" percent="0" rank="0" text="" dxfId="0">
      <formula>1</formula>
    </cfRule>
  </conditionalFormatting>
  <conditionalFormatting sqref="AM135">
    <cfRule type="cellIs" priority="3170" operator="equal" aboveAverage="0" equalAverage="0" bottom="0" percent="0" rank="0" text="" dxfId="0">
      <formula>1</formula>
    </cfRule>
  </conditionalFormatting>
  <conditionalFormatting sqref="AM136">
    <cfRule type="cellIs" priority="3171" operator="equal" aboveAverage="0" equalAverage="0" bottom="0" percent="0" rank="0" text="" dxfId="0">
      <formula>1</formula>
    </cfRule>
  </conditionalFormatting>
  <conditionalFormatting sqref="AM137">
    <cfRule type="cellIs" priority="3172" operator="equal" aboveAverage="0" equalAverage="0" bottom="0" percent="0" rank="0" text="" dxfId="0">
      <formula>1</formula>
    </cfRule>
  </conditionalFormatting>
  <conditionalFormatting sqref="AM138">
    <cfRule type="cellIs" priority="3173" operator="equal" aboveAverage="0" equalAverage="0" bottom="0" percent="0" rank="0" text="" dxfId="0">
      <formula>1</formula>
    </cfRule>
  </conditionalFormatting>
  <conditionalFormatting sqref="AM139">
    <cfRule type="cellIs" priority="3174" operator="equal" aboveAverage="0" equalAverage="0" bottom="0" percent="0" rank="0" text="" dxfId="0">
      <formula>1</formula>
    </cfRule>
  </conditionalFormatting>
  <conditionalFormatting sqref="AM140">
    <cfRule type="cellIs" priority="3175" operator="equal" aboveAverage="0" equalAverage="0" bottom="0" percent="0" rank="0" text="" dxfId="0">
      <formula>1</formula>
    </cfRule>
  </conditionalFormatting>
  <conditionalFormatting sqref="AM141">
    <cfRule type="cellIs" priority="3176" operator="equal" aboveAverage="0" equalAverage="0" bottom="0" percent="0" rank="0" text="" dxfId="0">
      <formula>1</formula>
    </cfRule>
  </conditionalFormatting>
  <conditionalFormatting sqref="AM142">
    <cfRule type="cellIs" priority="3177" operator="equal" aboveAverage="0" equalAverage="0" bottom="0" percent="0" rank="0" text="" dxfId="0">
      <formula>1</formula>
    </cfRule>
  </conditionalFormatting>
  <conditionalFormatting sqref="AM143">
    <cfRule type="cellIs" priority="3178" operator="equal" aboveAverage="0" equalAverage="0" bottom="0" percent="0" rank="0" text="" dxfId="0">
      <formula>1</formula>
    </cfRule>
  </conditionalFormatting>
  <conditionalFormatting sqref="AM144">
    <cfRule type="cellIs" priority="3179" operator="equal" aboveAverage="0" equalAverage="0" bottom="0" percent="0" rank="0" text="" dxfId="0">
      <formula>1</formula>
    </cfRule>
  </conditionalFormatting>
  <conditionalFormatting sqref="AM145">
    <cfRule type="cellIs" priority="3180" operator="equal" aboveAverage="0" equalAverage="0" bottom="0" percent="0" rank="0" text="" dxfId="0">
      <formula>1</formula>
    </cfRule>
  </conditionalFormatting>
  <conditionalFormatting sqref="AM146">
    <cfRule type="cellIs" priority="3181" operator="equal" aboveAverage="0" equalAverage="0" bottom="0" percent="0" rank="0" text="" dxfId="0">
      <formula>1</formula>
    </cfRule>
  </conditionalFormatting>
  <conditionalFormatting sqref="AM147">
    <cfRule type="cellIs" priority="3182" operator="equal" aboveAverage="0" equalAverage="0" bottom="0" percent="0" rank="0" text="" dxfId="0">
      <formula>1</formula>
    </cfRule>
  </conditionalFormatting>
  <conditionalFormatting sqref="AM148">
    <cfRule type="cellIs" priority="3183" operator="equal" aboveAverage="0" equalAverage="0" bottom="0" percent="0" rank="0" text="" dxfId="0">
      <formula>1</formula>
    </cfRule>
  </conditionalFormatting>
  <conditionalFormatting sqref="AM149">
    <cfRule type="cellIs" priority="3184" operator="equal" aboveAverage="0" equalAverage="0" bottom="0" percent="0" rank="0" text="" dxfId="0">
      <formula>1</formula>
    </cfRule>
  </conditionalFormatting>
  <conditionalFormatting sqref="AM150">
    <cfRule type="cellIs" priority="3185" operator="equal" aboveAverage="0" equalAverage="0" bottom="0" percent="0" rank="0" text="" dxfId="0">
      <formula>1</formula>
    </cfRule>
  </conditionalFormatting>
  <conditionalFormatting sqref="AM151">
    <cfRule type="cellIs" priority="3186" operator="equal" aboveAverage="0" equalAverage="0" bottom="0" percent="0" rank="0" text="" dxfId="0">
      <formula>1</formula>
    </cfRule>
  </conditionalFormatting>
  <conditionalFormatting sqref="AM152">
    <cfRule type="cellIs" priority="3187" operator="equal" aboveAverage="0" equalAverage="0" bottom="0" percent="0" rank="0" text="" dxfId="0">
      <formula>1</formula>
    </cfRule>
  </conditionalFormatting>
  <conditionalFormatting sqref="AM153">
    <cfRule type="cellIs" priority="3188" operator="equal" aboveAverage="0" equalAverage="0" bottom="0" percent="0" rank="0" text="" dxfId="0">
      <formula>1</formula>
    </cfRule>
  </conditionalFormatting>
  <conditionalFormatting sqref="AM154">
    <cfRule type="cellIs" priority="3189" operator="equal" aboveAverage="0" equalAverage="0" bottom="0" percent="0" rank="0" text="" dxfId="0">
      <formula>1</formula>
    </cfRule>
  </conditionalFormatting>
  <conditionalFormatting sqref="AM155">
    <cfRule type="cellIs" priority="3190" operator="equal" aboveAverage="0" equalAverage="0" bottom="0" percent="0" rank="0" text="" dxfId="0">
      <formula>1</formula>
    </cfRule>
  </conditionalFormatting>
  <conditionalFormatting sqref="AM156">
    <cfRule type="cellIs" priority="3191" operator="equal" aboveAverage="0" equalAverage="0" bottom="0" percent="0" rank="0" text="" dxfId="0">
      <formula>1</formula>
    </cfRule>
  </conditionalFormatting>
  <conditionalFormatting sqref="AM157">
    <cfRule type="cellIs" priority="3192" operator="equal" aboveAverage="0" equalAverage="0" bottom="0" percent="0" rank="0" text="" dxfId="0">
      <formula>1</formula>
    </cfRule>
  </conditionalFormatting>
  <conditionalFormatting sqref="AM158">
    <cfRule type="cellIs" priority="3193" operator="equal" aboveAverage="0" equalAverage="0" bottom="0" percent="0" rank="0" text="" dxfId="0">
      <formula>1</formula>
    </cfRule>
  </conditionalFormatting>
  <conditionalFormatting sqref="AM159">
    <cfRule type="cellIs" priority="3194" operator="equal" aboveAverage="0" equalAverage="0" bottom="0" percent="0" rank="0" text="" dxfId="0">
      <formula>1</formula>
    </cfRule>
  </conditionalFormatting>
  <conditionalFormatting sqref="AM160">
    <cfRule type="cellIs" priority="3195" operator="equal" aboveAverage="0" equalAverage="0" bottom="0" percent="0" rank="0" text="" dxfId="0">
      <formula>1</formula>
    </cfRule>
  </conditionalFormatting>
  <conditionalFormatting sqref="AM161">
    <cfRule type="cellIs" priority="3196" operator="equal" aboveAverage="0" equalAverage="0" bottom="0" percent="0" rank="0" text="" dxfId="0">
      <formula>1</formula>
    </cfRule>
  </conditionalFormatting>
  <conditionalFormatting sqref="AM162">
    <cfRule type="cellIs" priority="3197" operator="equal" aboveAverage="0" equalAverage="0" bottom="0" percent="0" rank="0" text="" dxfId="0">
      <formula>1</formula>
    </cfRule>
  </conditionalFormatting>
  <conditionalFormatting sqref="AM163">
    <cfRule type="cellIs" priority="3198" operator="equal" aboveAverage="0" equalAverage="0" bottom="0" percent="0" rank="0" text="" dxfId="0">
      <formula>1</formula>
    </cfRule>
  </conditionalFormatting>
  <conditionalFormatting sqref="AM164">
    <cfRule type="cellIs" priority="3199" operator="equal" aboveAverage="0" equalAverage="0" bottom="0" percent="0" rank="0" text="" dxfId="0">
      <formula>1</formula>
    </cfRule>
  </conditionalFormatting>
  <conditionalFormatting sqref="AM165">
    <cfRule type="cellIs" priority="3200" operator="equal" aboveAverage="0" equalAverage="0" bottom="0" percent="0" rank="0" text="" dxfId="0">
      <formula>1</formula>
    </cfRule>
  </conditionalFormatting>
  <conditionalFormatting sqref="AM166">
    <cfRule type="cellIs" priority="3201" operator="equal" aboveAverage="0" equalAverage="0" bottom="0" percent="0" rank="0" text="" dxfId="0">
      <formula>1</formula>
    </cfRule>
  </conditionalFormatting>
  <conditionalFormatting sqref="AM167">
    <cfRule type="cellIs" priority="3202" operator="equal" aboveAverage="0" equalAverage="0" bottom="0" percent="0" rank="0" text="" dxfId="0">
      <formula>1</formula>
    </cfRule>
  </conditionalFormatting>
  <conditionalFormatting sqref="AM168">
    <cfRule type="cellIs" priority="3203" operator="equal" aboveAverage="0" equalAverage="0" bottom="0" percent="0" rank="0" text="" dxfId="0">
      <formula>1</formula>
    </cfRule>
  </conditionalFormatting>
  <conditionalFormatting sqref="AM169">
    <cfRule type="cellIs" priority="3204" operator="equal" aboveAverage="0" equalAverage="0" bottom="0" percent="0" rank="0" text="" dxfId="0">
      <formula>1</formula>
    </cfRule>
  </conditionalFormatting>
  <conditionalFormatting sqref="AM170">
    <cfRule type="cellIs" priority="3205" operator="equal" aboveAverage="0" equalAverage="0" bottom="0" percent="0" rank="0" text="" dxfId="0">
      <formula>1</formula>
    </cfRule>
  </conditionalFormatting>
  <conditionalFormatting sqref="AM171">
    <cfRule type="cellIs" priority="3206" operator="equal" aboveAverage="0" equalAverage="0" bottom="0" percent="0" rank="0" text="" dxfId="0">
      <formula>1</formula>
    </cfRule>
  </conditionalFormatting>
  <conditionalFormatting sqref="AM172">
    <cfRule type="cellIs" priority="3207" operator="equal" aboveAverage="0" equalAverage="0" bottom="0" percent="0" rank="0" text="" dxfId="0">
      <formula>1</formula>
    </cfRule>
  </conditionalFormatting>
  <conditionalFormatting sqref="AM173">
    <cfRule type="cellIs" priority="3208" operator="equal" aboveAverage="0" equalAverage="0" bottom="0" percent="0" rank="0" text="" dxfId="0">
      <formula>1</formula>
    </cfRule>
  </conditionalFormatting>
  <conditionalFormatting sqref="AM174">
    <cfRule type="cellIs" priority="3209" operator="equal" aboveAverage="0" equalAverage="0" bottom="0" percent="0" rank="0" text="" dxfId="0">
      <formula>1</formula>
    </cfRule>
  </conditionalFormatting>
  <conditionalFormatting sqref="AM175">
    <cfRule type="cellIs" priority="3210" operator="equal" aboveAverage="0" equalAverage="0" bottom="0" percent="0" rank="0" text="" dxfId="0">
      <formula>1</formula>
    </cfRule>
  </conditionalFormatting>
  <conditionalFormatting sqref="AM176">
    <cfRule type="cellIs" priority="3211" operator="equal" aboveAverage="0" equalAverage="0" bottom="0" percent="0" rank="0" text="" dxfId="0">
      <formula>1</formula>
    </cfRule>
  </conditionalFormatting>
  <conditionalFormatting sqref="AM177">
    <cfRule type="cellIs" priority="3212" operator="equal" aboveAverage="0" equalAverage="0" bottom="0" percent="0" rank="0" text="" dxfId="0">
      <formula>1</formula>
    </cfRule>
  </conditionalFormatting>
  <conditionalFormatting sqref="AM178">
    <cfRule type="cellIs" priority="3213" operator="equal" aboveAverage="0" equalAverage="0" bottom="0" percent="0" rank="0" text="" dxfId="0">
      <formula>1</formula>
    </cfRule>
  </conditionalFormatting>
  <conditionalFormatting sqref="AM179">
    <cfRule type="cellIs" priority="3214" operator="equal" aboveAverage="0" equalAverage="0" bottom="0" percent="0" rank="0" text="" dxfId="0">
      <formula>1</formula>
    </cfRule>
  </conditionalFormatting>
  <conditionalFormatting sqref="AM180">
    <cfRule type="cellIs" priority="3215" operator="equal" aboveAverage="0" equalAverage="0" bottom="0" percent="0" rank="0" text="" dxfId="0">
      <formula>1</formula>
    </cfRule>
  </conditionalFormatting>
  <conditionalFormatting sqref="AM181">
    <cfRule type="cellIs" priority="3216" operator="equal" aboveAverage="0" equalAverage="0" bottom="0" percent="0" rank="0" text="" dxfId="0">
      <formula>1</formula>
    </cfRule>
  </conditionalFormatting>
  <conditionalFormatting sqref="AM182">
    <cfRule type="cellIs" priority="3217" operator="equal" aboveAverage="0" equalAverage="0" bottom="0" percent="0" rank="0" text="" dxfId="0">
      <formula>1</formula>
    </cfRule>
  </conditionalFormatting>
  <conditionalFormatting sqref="AM183">
    <cfRule type="cellIs" priority="3218" operator="equal" aboveAverage="0" equalAverage="0" bottom="0" percent="0" rank="0" text="" dxfId="0">
      <formula>1</formula>
    </cfRule>
  </conditionalFormatting>
  <conditionalFormatting sqref="AM184">
    <cfRule type="cellIs" priority="3219" operator="equal" aboveAverage="0" equalAverage="0" bottom="0" percent="0" rank="0" text="" dxfId="0">
      <formula>1</formula>
    </cfRule>
  </conditionalFormatting>
  <conditionalFormatting sqref="AM185">
    <cfRule type="cellIs" priority="3220" operator="equal" aboveAverage="0" equalAverage="0" bottom="0" percent="0" rank="0" text="" dxfId="0">
      <formula>1</formula>
    </cfRule>
  </conditionalFormatting>
  <conditionalFormatting sqref="AM186">
    <cfRule type="cellIs" priority="3221" operator="equal" aboveAverage="0" equalAverage="0" bottom="0" percent="0" rank="0" text="" dxfId="0">
      <formula>1</formula>
    </cfRule>
  </conditionalFormatting>
  <conditionalFormatting sqref="AM187">
    <cfRule type="cellIs" priority="3222" operator="equal" aboveAverage="0" equalAverage="0" bottom="0" percent="0" rank="0" text="" dxfId="0">
      <formula>1</formula>
    </cfRule>
  </conditionalFormatting>
  <conditionalFormatting sqref="AM188">
    <cfRule type="cellIs" priority="3223" operator="equal" aboveAverage="0" equalAverage="0" bottom="0" percent="0" rank="0" text="" dxfId="0">
      <formula>1</formula>
    </cfRule>
  </conditionalFormatting>
  <conditionalFormatting sqref="AM189">
    <cfRule type="cellIs" priority="3224" operator="equal" aboveAverage="0" equalAverage="0" bottom="0" percent="0" rank="0" text="" dxfId="0">
      <formula>1</formula>
    </cfRule>
  </conditionalFormatting>
  <conditionalFormatting sqref="AM190">
    <cfRule type="cellIs" priority="3225" operator="equal" aboveAverage="0" equalAverage="0" bottom="0" percent="0" rank="0" text="" dxfId="0">
      <formula>1</formula>
    </cfRule>
  </conditionalFormatting>
  <conditionalFormatting sqref="AM191">
    <cfRule type="cellIs" priority="3226" operator="equal" aboveAverage="0" equalAverage="0" bottom="0" percent="0" rank="0" text="" dxfId="0">
      <formula>1</formula>
    </cfRule>
  </conditionalFormatting>
  <conditionalFormatting sqref="AM192">
    <cfRule type="cellIs" priority="3227" operator="equal" aboveAverage="0" equalAverage="0" bottom="0" percent="0" rank="0" text="" dxfId="0">
      <formula>1</formula>
    </cfRule>
  </conditionalFormatting>
  <conditionalFormatting sqref="AM193">
    <cfRule type="cellIs" priority="3228" operator="equal" aboveAverage="0" equalAverage="0" bottom="0" percent="0" rank="0" text="" dxfId="0">
      <formula>1</formula>
    </cfRule>
  </conditionalFormatting>
  <conditionalFormatting sqref="AN92">
    <cfRule type="cellIs" priority="3229" operator="equal" aboveAverage="0" equalAverage="0" bottom="0" percent="0" rank="0" text="" dxfId="0">
      <formula>1</formula>
    </cfRule>
  </conditionalFormatting>
  <conditionalFormatting sqref="AN93">
    <cfRule type="cellIs" priority="3230" operator="equal" aboveAverage="0" equalAverage="0" bottom="0" percent="0" rank="0" text="" dxfId="0">
      <formula>1</formula>
    </cfRule>
  </conditionalFormatting>
  <conditionalFormatting sqref="AN94">
    <cfRule type="cellIs" priority="3231" operator="equal" aboveAverage="0" equalAverage="0" bottom="0" percent="0" rank="0" text="" dxfId="0">
      <formula>1</formula>
    </cfRule>
  </conditionalFormatting>
  <conditionalFormatting sqref="AN95">
    <cfRule type="cellIs" priority="3232" operator="equal" aboveAverage="0" equalAverage="0" bottom="0" percent="0" rank="0" text="" dxfId="0">
      <formula>1</formula>
    </cfRule>
  </conditionalFormatting>
  <conditionalFormatting sqref="AN96">
    <cfRule type="cellIs" priority="3233" operator="equal" aboveAverage="0" equalAverage="0" bottom="0" percent="0" rank="0" text="" dxfId="0">
      <formula>1</formula>
    </cfRule>
  </conditionalFormatting>
  <conditionalFormatting sqref="AN97">
    <cfRule type="cellIs" priority="3234" operator="equal" aboveAverage="0" equalAverage="0" bottom="0" percent="0" rank="0" text="" dxfId="0">
      <formula>1</formula>
    </cfRule>
  </conditionalFormatting>
  <conditionalFormatting sqref="AN98">
    <cfRule type="cellIs" priority="3235" operator="equal" aboveAverage="0" equalAverage="0" bottom="0" percent="0" rank="0" text="" dxfId="0">
      <formula>1</formula>
    </cfRule>
  </conditionalFormatting>
  <conditionalFormatting sqref="AN99">
    <cfRule type="cellIs" priority="3236" operator="equal" aboveAverage="0" equalAverage="0" bottom="0" percent="0" rank="0" text="" dxfId="0">
      <formula>1</formula>
    </cfRule>
  </conditionalFormatting>
  <conditionalFormatting sqref="AN100">
    <cfRule type="cellIs" priority="3237" operator="equal" aboveAverage="0" equalAverage="0" bottom="0" percent="0" rank="0" text="" dxfId="0">
      <formula>1</formula>
    </cfRule>
  </conditionalFormatting>
  <conditionalFormatting sqref="AN101">
    <cfRule type="cellIs" priority="3238" operator="equal" aboveAverage="0" equalAverage="0" bottom="0" percent="0" rank="0" text="" dxfId="0">
      <formula>1</formula>
    </cfRule>
  </conditionalFormatting>
  <conditionalFormatting sqref="AN102">
    <cfRule type="cellIs" priority="3239" operator="equal" aboveAverage="0" equalAverage="0" bottom="0" percent="0" rank="0" text="" dxfId="0">
      <formula>1</formula>
    </cfRule>
  </conditionalFormatting>
  <conditionalFormatting sqref="AN103">
    <cfRule type="cellIs" priority="3240" operator="equal" aboveAverage="0" equalAverage="0" bottom="0" percent="0" rank="0" text="" dxfId="0">
      <formula>1</formula>
    </cfRule>
  </conditionalFormatting>
  <conditionalFormatting sqref="AN104">
    <cfRule type="cellIs" priority="3241" operator="equal" aboveAverage="0" equalAverage="0" bottom="0" percent="0" rank="0" text="" dxfId="0">
      <formula>1</formula>
    </cfRule>
  </conditionalFormatting>
  <conditionalFormatting sqref="AN105">
    <cfRule type="cellIs" priority="3242" operator="equal" aboveAverage="0" equalAverage="0" bottom="0" percent="0" rank="0" text="" dxfId="0">
      <formula>1</formula>
    </cfRule>
  </conditionalFormatting>
  <conditionalFormatting sqref="AN106">
    <cfRule type="cellIs" priority="3243" operator="equal" aboveAverage="0" equalAverage="0" bottom="0" percent="0" rank="0" text="" dxfId="0">
      <formula>1</formula>
    </cfRule>
  </conditionalFormatting>
  <conditionalFormatting sqref="AN107">
    <cfRule type="cellIs" priority="3244" operator="equal" aboveAverage="0" equalAverage="0" bottom="0" percent="0" rank="0" text="" dxfId="0">
      <formula>1</formula>
    </cfRule>
  </conditionalFormatting>
  <conditionalFormatting sqref="AN108">
    <cfRule type="cellIs" priority="3245" operator="equal" aboveAverage="0" equalAverage="0" bottom="0" percent="0" rank="0" text="" dxfId="0">
      <formula>1</formula>
    </cfRule>
  </conditionalFormatting>
  <conditionalFormatting sqref="AN109">
    <cfRule type="cellIs" priority="3246" operator="equal" aboveAverage="0" equalAverage="0" bottom="0" percent="0" rank="0" text="" dxfId="0">
      <formula>1</formula>
    </cfRule>
  </conditionalFormatting>
  <conditionalFormatting sqref="AN110">
    <cfRule type="cellIs" priority="3247" operator="equal" aboveAverage="0" equalAverage="0" bottom="0" percent="0" rank="0" text="" dxfId="0">
      <formula>1</formula>
    </cfRule>
  </conditionalFormatting>
  <conditionalFormatting sqref="AN111">
    <cfRule type="cellIs" priority="3248" operator="equal" aboveAverage="0" equalAverage="0" bottom="0" percent="0" rank="0" text="" dxfId="0">
      <formula>1</formula>
    </cfRule>
  </conditionalFormatting>
  <conditionalFormatting sqref="AN112">
    <cfRule type="cellIs" priority="3249" operator="equal" aboveAverage="0" equalAverage="0" bottom="0" percent="0" rank="0" text="" dxfId="0">
      <formula>1</formula>
    </cfRule>
  </conditionalFormatting>
  <conditionalFormatting sqref="AN113">
    <cfRule type="cellIs" priority="3250" operator="equal" aboveAverage="0" equalAverage="0" bottom="0" percent="0" rank="0" text="" dxfId="0">
      <formula>1</formula>
    </cfRule>
  </conditionalFormatting>
  <conditionalFormatting sqref="AN114">
    <cfRule type="cellIs" priority="3251" operator="equal" aboveAverage="0" equalAverage="0" bottom="0" percent="0" rank="0" text="" dxfId="0">
      <formula>1</formula>
    </cfRule>
  </conditionalFormatting>
  <conditionalFormatting sqref="AN115">
    <cfRule type="cellIs" priority="3252" operator="equal" aboveAverage="0" equalAverage="0" bottom="0" percent="0" rank="0" text="" dxfId="0">
      <formula>1</formula>
    </cfRule>
  </conditionalFormatting>
  <conditionalFormatting sqref="AN116">
    <cfRule type="cellIs" priority="3253" operator="equal" aboveAverage="0" equalAverage="0" bottom="0" percent="0" rank="0" text="" dxfId="0">
      <formula>1</formula>
    </cfRule>
  </conditionalFormatting>
  <conditionalFormatting sqref="AN117">
    <cfRule type="cellIs" priority="3254" operator="equal" aboveAverage="0" equalAverage="0" bottom="0" percent="0" rank="0" text="" dxfId="0">
      <formula>1</formula>
    </cfRule>
  </conditionalFormatting>
  <conditionalFormatting sqref="AN118">
    <cfRule type="cellIs" priority="3255" operator="equal" aboveAverage="0" equalAverage="0" bottom="0" percent="0" rank="0" text="" dxfId="0">
      <formula>1</formula>
    </cfRule>
  </conditionalFormatting>
  <conditionalFormatting sqref="AN119">
    <cfRule type="cellIs" priority="3256" operator="equal" aboveAverage="0" equalAverage="0" bottom="0" percent="0" rank="0" text="" dxfId="0">
      <formula>1</formula>
    </cfRule>
  </conditionalFormatting>
  <conditionalFormatting sqref="AN120">
    <cfRule type="cellIs" priority="3257" operator="equal" aboveAverage="0" equalAverage="0" bottom="0" percent="0" rank="0" text="" dxfId="0">
      <formula>1</formula>
    </cfRule>
  </conditionalFormatting>
  <conditionalFormatting sqref="AN121">
    <cfRule type="cellIs" priority="3258" operator="equal" aboveAverage="0" equalAverage="0" bottom="0" percent="0" rank="0" text="" dxfId="0">
      <formula>1</formula>
    </cfRule>
  </conditionalFormatting>
  <conditionalFormatting sqref="AN122">
    <cfRule type="cellIs" priority="3259" operator="equal" aboveAverage="0" equalAverage="0" bottom="0" percent="0" rank="0" text="" dxfId="0">
      <formula>1</formula>
    </cfRule>
  </conditionalFormatting>
  <conditionalFormatting sqref="AN123">
    <cfRule type="cellIs" priority="3260" operator="equal" aboveAverage="0" equalAverage="0" bottom="0" percent="0" rank="0" text="" dxfId="0">
      <formula>1</formula>
    </cfRule>
  </conditionalFormatting>
  <conditionalFormatting sqref="AN124">
    <cfRule type="cellIs" priority="3261" operator="equal" aboveAverage="0" equalAverage="0" bottom="0" percent="0" rank="0" text="" dxfId="0">
      <formula>1</formula>
    </cfRule>
  </conditionalFormatting>
  <conditionalFormatting sqref="AN125">
    <cfRule type="cellIs" priority="3262" operator="equal" aboveAverage="0" equalAverage="0" bottom="0" percent="0" rank="0" text="" dxfId="0">
      <formula>1</formula>
    </cfRule>
  </conditionalFormatting>
  <conditionalFormatting sqref="AN126">
    <cfRule type="cellIs" priority="3263" operator="equal" aboveAverage="0" equalAverage="0" bottom="0" percent="0" rank="0" text="" dxfId="0">
      <formula>1</formula>
    </cfRule>
  </conditionalFormatting>
  <conditionalFormatting sqref="AN127">
    <cfRule type="cellIs" priority="3264" operator="equal" aboveAverage="0" equalAverage="0" bottom="0" percent="0" rank="0" text="" dxfId="0">
      <formula>1</formula>
    </cfRule>
  </conditionalFormatting>
  <conditionalFormatting sqref="AN128">
    <cfRule type="cellIs" priority="3265" operator="equal" aboveAverage="0" equalAverage="0" bottom="0" percent="0" rank="0" text="" dxfId="0">
      <formula>1</formula>
    </cfRule>
  </conditionalFormatting>
  <conditionalFormatting sqref="AN129">
    <cfRule type="cellIs" priority="3266" operator="equal" aboveAverage="0" equalAverage="0" bottom="0" percent="0" rank="0" text="" dxfId="0">
      <formula>1</formula>
    </cfRule>
  </conditionalFormatting>
  <conditionalFormatting sqref="AN130">
    <cfRule type="cellIs" priority="3267" operator="equal" aboveAverage="0" equalAverage="0" bottom="0" percent="0" rank="0" text="" dxfId="0">
      <formula>1</formula>
    </cfRule>
  </conditionalFormatting>
  <conditionalFormatting sqref="AN131">
    <cfRule type="cellIs" priority="3268" operator="equal" aboveAverage="0" equalAverage="0" bottom="0" percent="0" rank="0" text="" dxfId="0">
      <formula>1</formula>
    </cfRule>
  </conditionalFormatting>
  <conditionalFormatting sqref="AN132">
    <cfRule type="cellIs" priority="3269" operator="equal" aboveAverage="0" equalAverage="0" bottom="0" percent="0" rank="0" text="" dxfId="0">
      <formula>1</formula>
    </cfRule>
  </conditionalFormatting>
  <conditionalFormatting sqref="AN133">
    <cfRule type="cellIs" priority="3270" operator="equal" aboveAverage="0" equalAverage="0" bottom="0" percent="0" rank="0" text="" dxfId="0">
      <formula>1</formula>
    </cfRule>
  </conditionalFormatting>
  <conditionalFormatting sqref="AN134">
    <cfRule type="cellIs" priority="3271" operator="equal" aboveAverage="0" equalAverage="0" bottom="0" percent="0" rank="0" text="" dxfId="0">
      <formula>1</formula>
    </cfRule>
  </conditionalFormatting>
  <conditionalFormatting sqref="AN135">
    <cfRule type="cellIs" priority="3272" operator="equal" aboveAverage="0" equalAverage="0" bottom="0" percent="0" rank="0" text="" dxfId="0">
      <formula>1</formula>
    </cfRule>
  </conditionalFormatting>
  <conditionalFormatting sqref="AN136">
    <cfRule type="cellIs" priority="3273" operator="equal" aboveAverage="0" equalAverage="0" bottom="0" percent="0" rank="0" text="" dxfId="0">
      <formula>1</formula>
    </cfRule>
  </conditionalFormatting>
  <conditionalFormatting sqref="AN137">
    <cfRule type="cellIs" priority="3274" operator="equal" aboveAverage="0" equalAverage="0" bottom="0" percent="0" rank="0" text="" dxfId="0">
      <formula>1</formula>
    </cfRule>
  </conditionalFormatting>
  <conditionalFormatting sqref="AN138">
    <cfRule type="cellIs" priority="3275" operator="equal" aboveAverage="0" equalAverage="0" bottom="0" percent="0" rank="0" text="" dxfId="0">
      <formula>1</formula>
    </cfRule>
  </conditionalFormatting>
  <conditionalFormatting sqref="AN139">
    <cfRule type="cellIs" priority="3276" operator="equal" aboveAverage="0" equalAverage="0" bottom="0" percent="0" rank="0" text="" dxfId="0">
      <formula>1</formula>
    </cfRule>
  </conditionalFormatting>
  <conditionalFormatting sqref="AN140">
    <cfRule type="cellIs" priority="3277" operator="equal" aboveAverage="0" equalAverage="0" bottom="0" percent="0" rank="0" text="" dxfId="0">
      <formula>1</formula>
    </cfRule>
  </conditionalFormatting>
  <conditionalFormatting sqref="AN141">
    <cfRule type="cellIs" priority="3278" operator="equal" aboveAverage="0" equalAverage="0" bottom="0" percent="0" rank="0" text="" dxfId="0">
      <formula>1</formula>
    </cfRule>
  </conditionalFormatting>
  <conditionalFormatting sqref="AN142">
    <cfRule type="cellIs" priority="3279" operator="equal" aboveAverage="0" equalAverage="0" bottom="0" percent="0" rank="0" text="" dxfId="0">
      <formula>1</formula>
    </cfRule>
  </conditionalFormatting>
  <conditionalFormatting sqref="AN143">
    <cfRule type="cellIs" priority="3280" operator="equal" aboveAverage="0" equalAverage="0" bottom="0" percent="0" rank="0" text="" dxfId="0">
      <formula>1</formula>
    </cfRule>
  </conditionalFormatting>
  <conditionalFormatting sqref="AN144">
    <cfRule type="cellIs" priority="3281" operator="equal" aboveAverage="0" equalAverage="0" bottom="0" percent="0" rank="0" text="" dxfId="0">
      <formula>1</formula>
    </cfRule>
  </conditionalFormatting>
  <conditionalFormatting sqref="AN145">
    <cfRule type="cellIs" priority="3282" operator="equal" aboveAverage="0" equalAverage="0" bottom="0" percent="0" rank="0" text="" dxfId="0">
      <formula>1</formula>
    </cfRule>
  </conditionalFormatting>
  <conditionalFormatting sqref="AN146">
    <cfRule type="cellIs" priority="3283" operator="equal" aboveAverage="0" equalAverage="0" bottom="0" percent="0" rank="0" text="" dxfId="0">
      <formula>1</formula>
    </cfRule>
  </conditionalFormatting>
  <conditionalFormatting sqref="AN147">
    <cfRule type="cellIs" priority="3284" operator="equal" aboveAverage="0" equalAverage="0" bottom="0" percent="0" rank="0" text="" dxfId="0">
      <formula>1</formula>
    </cfRule>
  </conditionalFormatting>
  <conditionalFormatting sqref="AN148">
    <cfRule type="cellIs" priority="3285" operator="equal" aboveAverage="0" equalAverage="0" bottom="0" percent="0" rank="0" text="" dxfId="0">
      <formula>1</formula>
    </cfRule>
  </conditionalFormatting>
  <conditionalFormatting sqref="AN149">
    <cfRule type="cellIs" priority="3286" operator="equal" aboveAverage="0" equalAverage="0" bottom="0" percent="0" rank="0" text="" dxfId="0">
      <formula>1</formula>
    </cfRule>
  </conditionalFormatting>
  <conditionalFormatting sqref="AN150">
    <cfRule type="cellIs" priority="3287" operator="equal" aboveAverage="0" equalAverage="0" bottom="0" percent="0" rank="0" text="" dxfId="0">
      <formula>1</formula>
    </cfRule>
  </conditionalFormatting>
  <conditionalFormatting sqref="AN151">
    <cfRule type="cellIs" priority="3288" operator="equal" aboveAverage="0" equalAverage="0" bottom="0" percent="0" rank="0" text="" dxfId="0">
      <formula>1</formula>
    </cfRule>
  </conditionalFormatting>
  <conditionalFormatting sqref="AN152">
    <cfRule type="cellIs" priority="3289" operator="equal" aboveAverage="0" equalAverage="0" bottom="0" percent="0" rank="0" text="" dxfId="0">
      <formula>1</formula>
    </cfRule>
  </conditionalFormatting>
  <conditionalFormatting sqref="AN153">
    <cfRule type="cellIs" priority="3290" operator="equal" aboveAverage="0" equalAverage="0" bottom="0" percent="0" rank="0" text="" dxfId="0">
      <formula>1</formula>
    </cfRule>
  </conditionalFormatting>
  <conditionalFormatting sqref="AN154">
    <cfRule type="cellIs" priority="3291" operator="equal" aboveAverage="0" equalAverage="0" bottom="0" percent="0" rank="0" text="" dxfId="0">
      <formula>1</formula>
    </cfRule>
  </conditionalFormatting>
  <conditionalFormatting sqref="AN155">
    <cfRule type="cellIs" priority="3292" operator="equal" aboveAverage="0" equalAverage="0" bottom="0" percent="0" rank="0" text="" dxfId="0">
      <formula>1</formula>
    </cfRule>
  </conditionalFormatting>
  <conditionalFormatting sqref="AN156">
    <cfRule type="cellIs" priority="3293" operator="equal" aboveAverage="0" equalAverage="0" bottom="0" percent="0" rank="0" text="" dxfId="0">
      <formula>1</formula>
    </cfRule>
  </conditionalFormatting>
  <conditionalFormatting sqref="AN157">
    <cfRule type="cellIs" priority="3294" operator="equal" aboveAverage="0" equalAverage="0" bottom="0" percent="0" rank="0" text="" dxfId="0">
      <formula>1</formula>
    </cfRule>
  </conditionalFormatting>
  <conditionalFormatting sqref="AN158">
    <cfRule type="cellIs" priority="3295" operator="equal" aboveAverage="0" equalAverage="0" bottom="0" percent="0" rank="0" text="" dxfId="0">
      <formula>1</formula>
    </cfRule>
  </conditionalFormatting>
  <conditionalFormatting sqref="AN159">
    <cfRule type="cellIs" priority="3296" operator="equal" aboveAverage="0" equalAverage="0" bottom="0" percent="0" rank="0" text="" dxfId="0">
      <formula>1</formula>
    </cfRule>
  </conditionalFormatting>
  <conditionalFormatting sqref="AN160">
    <cfRule type="cellIs" priority="3297" operator="equal" aboveAverage="0" equalAverage="0" bottom="0" percent="0" rank="0" text="" dxfId="0">
      <formula>1</formula>
    </cfRule>
  </conditionalFormatting>
  <conditionalFormatting sqref="AN161">
    <cfRule type="cellIs" priority="3298" operator="equal" aboveAverage="0" equalAverage="0" bottom="0" percent="0" rank="0" text="" dxfId="0">
      <formula>1</formula>
    </cfRule>
  </conditionalFormatting>
  <conditionalFormatting sqref="AN162">
    <cfRule type="cellIs" priority="3299" operator="equal" aboveAverage="0" equalAverage="0" bottom="0" percent="0" rank="0" text="" dxfId="0">
      <formula>1</formula>
    </cfRule>
  </conditionalFormatting>
  <conditionalFormatting sqref="AN163">
    <cfRule type="cellIs" priority="3300" operator="equal" aboveAverage="0" equalAverage="0" bottom="0" percent="0" rank="0" text="" dxfId="0">
      <formula>1</formula>
    </cfRule>
  </conditionalFormatting>
  <conditionalFormatting sqref="AN164">
    <cfRule type="cellIs" priority="3301" operator="equal" aboveAverage="0" equalAverage="0" bottom="0" percent="0" rank="0" text="" dxfId="0">
      <formula>1</formula>
    </cfRule>
  </conditionalFormatting>
  <conditionalFormatting sqref="AN165">
    <cfRule type="cellIs" priority="3302" operator="equal" aboveAverage="0" equalAverage="0" bottom="0" percent="0" rank="0" text="" dxfId="0">
      <formula>1</formula>
    </cfRule>
  </conditionalFormatting>
  <conditionalFormatting sqref="AN166">
    <cfRule type="cellIs" priority="3303" operator="equal" aboveAverage="0" equalAverage="0" bottom="0" percent="0" rank="0" text="" dxfId="0">
      <formula>1</formula>
    </cfRule>
  </conditionalFormatting>
  <conditionalFormatting sqref="AN167">
    <cfRule type="cellIs" priority="3304" operator="equal" aboveAverage="0" equalAverage="0" bottom="0" percent="0" rank="0" text="" dxfId="0">
      <formula>1</formula>
    </cfRule>
  </conditionalFormatting>
  <conditionalFormatting sqref="AN168">
    <cfRule type="cellIs" priority="3305" operator="equal" aboveAverage="0" equalAverage="0" bottom="0" percent="0" rank="0" text="" dxfId="0">
      <formula>1</formula>
    </cfRule>
  </conditionalFormatting>
  <conditionalFormatting sqref="AN169">
    <cfRule type="cellIs" priority="3306" operator="equal" aboveAverage="0" equalAverage="0" bottom="0" percent="0" rank="0" text="" dxfId="0">
      <formula>1</formula>
    </cfRule>
  </conditionalFormatting>
  <conditionalFormatting sqref="AN170">
    <cfRule type="cellIs" priority="3307" operator="equal" aboveAverage="0" equalAverage="0" bottom="0" percent="0" rank="0" text="" dxfId="0">
      <formula>1</formula>
    </cfRule>
  </conditionalFormatting>
  <conditionalFormatting sqref="AN171">
    <cfRule type="cellIs" priority="3308" operator="equal" aboveAverage="0" equalAverage="0" bottom="0" percent="0" rank="0" text="" dxfId="0">
      <formula>1</formula>
    </cfRule>
  </conditionalFormatting>
  <conditionalFormatting sqref="AN172">
    <cfRule type="cellIs" priority="3309" operator="equal" aboveAverage="0" equalAverage="0" bottom="0" percent="0" rank="0" text="" dxfId="0">
      <formula>1</formula>
    </cfRule>
  </conditionalFormatting>
  <conditionalFormatting sqref="AN173">
    <cfRule type="cellIs" priority="3310" operator="equal" aboveAverage="0" equalAverage="0" bottom="0" percent="0" rank="0" text="" dxfId="0">
      <formula>1</formula>
    </cfRule>
  </conditionalFormatting>
  <conditionalFormatting sqref="AN174">
    <cfRule type="cellIs" priority="3311" operator="equal" aboveAverage="0" equalAverage="0" bottom="0" percent="0" rank="0" text="" dxfId="0">
      <formula>1</formula>
    </cfRule>
  </conditionalFormatting>
  <conditionalFormatting sqref="AN175">
    <cfRule type="cellIs" priority="3312" operator="equal" aboveAverage="0" equalAverage="0" bottom="0" percent="0" rank="0" text="" dxfId="0">
      <formula>1</formula>
    </cfRule>
  </conditionalFormatting>
  <conditionalFormatting sqref="AN176">
    <cfRule type="cellIs" priority="3313" operator="equal" aboveAverage="0" equalAverage="0" bottom="0" percent="0" rank="0" text="" dxfId="0">
      <formula>1</formula>
    </cfRule>
  </conditionalFormatting>
  <conditionalFormatting sqref="AN177">
    <cfRule type="cellIs" priority="3314" operator="equal" aboveAverage="0" equalAverage="0" bottom="0" percent="0" rank="0" text="" dxfId="0">
      <formula>1</formula>
    </cfRule>
  </conditionalFormatting>
  <conditionalFormatting sqref="AN178">
    <cfRule type="cellIs" priority="3315" operator="equal" aboveAverage="0" equalAverage="0" bottom="0" percent="0" rank="0" text="" dxfId="0">
      <formula>1</formula>
    </cfRule>
  </conditionalFormatting>
  <conditionalFormatting sqref="AN179">
    <cfRule type="cellIs" priority="3316" operator="equal" aboveAverage="0" equalAverage="0" bottom="0" percent="0" rank="0" text="" dxfId="0">
      <formula>1</formula>
    </cfRule>
  </conditionalFormatting>
  <conditionalFormatting sqref="AN180">
    <cfRule type="cellIs" priority="3317" operator="equal" aboveAverage="0" equalAverage="0" bottom="0" percent="0" rank="0" text="" dxfId="0">
      <formula>1</formula>
    </cfRule>
  </conditionalFormatting>
  <conditionalFormatting sqref="AN181">
    <cfRule type="cellIs" priority="3318" operator="equal" aboveAverage="0" equalAverage="0" bottom="0" percent="0" rank="0" text="" dxfId="0">
      <formula>1</formula>
    </cfRule>
  </conditionalFormatting>
  <conditionalFormatting sqref="AN182">
    <cfRule type="cellIs" priority="3319" operator="equal" aboveAverage="0" equalAverage="0" bottom="0" percent="0" rank="0" text="" dxfId="0">
      <formula>1</formula>
    </cfRule>
  </conditionalFormatting>
  <conditionalFormatting sqref="AN183">
    <cfRule type="cellIs" priority="3320" operator="equal" aboveAverage="0" equalAverage="0" bottom="0" percent="0" rank="0" text="" dxfId="0">
      <formula>1</formula>
    </cfRule>
  </conditionalFormatting>
  <conditionalFormatting sqref="AN184">
    <cfRule type="cellIs" priority="3321" operator="equal" aboveAverage="0" equalAverage="0" bottom="0" percent="0" rank="0" text="" dxfId="0">
      <formula>1</formula>
    </cfRule>
  </conditionalFormatting>
  <conditionalFormatting sqref="AN185">
    <cfRule type="cellIs" priority="3322" operator="equal" aboveAverage="0" equalAverage="0" bottom="0" percent="0" rank="0" text="" dxfId="0">
      <formula>1</formula>
    </cfRule>
  </conditionalFormatting>
  <conditionalFormatting sqref="AN186">
    <cfRule type="cellIs" priority="3323" operator="equal" aboveAverage="0" equalAverage="0" bottom="0" percent="0" rank="0" text="" dxfId="0">
      <formula>1</formula>
    </cfRule>
  </conditionalFormatting>
  <conditionalFormatting sqref="AN187">
    <cfRule type="cellIs" priority="3324" operator="equal" aboveAverage="0" equalAverage="0" bottom="0" percent="0" rank="0" text="" dxfId="0">
      <formula>1</formula>
    </cfRule>
  </conditionalFormatting>
  <conditionalFormatting sqref="AN188">
    <cfRule type="cellIs" priority="3325" operator="equal" aboveAverage="0" equalAverage="0" bottom="0" percent="0" rank="0" text="" dxfId="0">
      <formula>1</formula>
    </cfRule>
  </conditionalFormatting>
  <conditionalFormatting sqref="AN189">
    <cfRule type="cellIs" priority="3326" operator="equal" aboveAverage="0" equalAverage="0" bottom="0" percent="0" rank="0" text="" dxfId="0">
      <formula>1</formula>
    </cfRule>
  </conditionalFormatting>
  <conditionalFormatting sqref="AN190">
    <cfRule type="cellIs" priority="3327" operator="equal" aboveAverage="0" equalAverage="0" bottom="0" percent="0" rank="0" text="" dxfId="0">
      <formula>1</formula>
    </cfRule>
  </conditionalFormatting>
  <conditionalFormatting sqref="AN191">
    <cfRule type="cellIs" priority="3328" operator="equal" aboveAverage="0" equalAverage="0" bottom="0" percent="0" rank="0" text="" dxfId="0">
      <formula>1</formula>
    </cfRule>
  </conditionalFormatting>
  <conditionalFormatting sqref="AN192">
    <cfRule type="cellIs" priority="3329" operator="equal" aboveAverage="0" equalAverage="0" bottom="0" percent="0" rank="0" text="" dxfId="0">
      <formula>1</formula>
    </cfRule>
  </conditionalFormatting>
  <conditionalFormatting sqref="AN193">
    <cfRule type="cellIs" priority="3330" operator="equal" aboveAverage="0" equalAverage="0" bottom="0" percent="0" rank="0" text="" dxfId="0">
      <formula>1</formula>
    </cfRule>
  </conditionalFormatting>
  <conditionalFormatting sqref="AP124">
    <cfRule type="cellIs" priority="3331" operator="equal" aboveAverage="0" equalAverage="0" bottom="0" percent="0" rank="0" text="" dxfId="0">
      <formula>1</formula>
    </cfRule>
  </conditionalFormatting>
  <conditionalFormatting sqref="AP125">
    <cfRule type="cellIs" priority="3332" operator="equal" aboveAverage="0" equalAverage="0" bottom="0" percent="0" rank="0" text="" dxfId="0">
      <formula>1</formula>
    </cfRule>
  </conditionalFormatting>
  <conditionalFormatting sqref="AP126">
    <cfRule type="cellIs" priority="3333" operator="equal" aboveAverage="0" equalAverage="0" bottom="0" percent="0" rank="0" text="" dxfId="0">
      <formula>1</formula>
    </cfRule>
  </conditionalFormatting>
  <conditionalFormatting sqref="AP127">
    <cfRule type="cellIs" priority="3334" operator="equal" aboveAverage="0" equalAverage="0" bottom="0" percent="0" rank="0" text="" dxfId="0">
      <formula>1</formula>
    </cfRule>
  </conditionalFormatting>
  <conditionalFormatting sqref="AP132">
    <cfRule type="cellIs" priority="3335" operator="equal" aboveAverage="0" equalAverage="0" bottom="0" percent="0" rank="0" text="" dxfId="0">
      <formula>1</formula>
    </cfRule>
  </conditionalFormatting>
  <conditionalFormatting sqref="AP149">
    <cfRule type="cellIs" priority="3336" operator="equal" aboveAverage="0" equalAverage="0" bottom="0" percent="0" rank="0" text="" dxfId="0">
      <formula>1</formula>
    </cfRule>
  </conditionalFormatting>
  <conditionalFormatting sqref="AP170">
    <cfRule type="cellIs" priority="3337" operator="equal" aboveAverage="0" equalAverage="0" bottom="0" percent="0" rank="0" text="" dxfId="0">
      <formula>1</formula>
    </cfRule>
  </conditionalFormatting>
  <conditionalFormatting sqref="AP183">
    <cfRule type="cellIs" priority="3338" operator="equal" aboveAverage="0" equalAverage="0" bottom="0" percent="0" rank="0" text="" dxfId="0">
      <formula>1</formula>
    </cfRule>
  </conditionalFormatting>
  <conditionalFormatting sqref="AO87:AO91 AO78:AO81 AO2:AO3 AO194:AO207 AO61:AO63 AO24:AO26 AO28:AO34 AO84 AO21">
    <cfRule type="cellIs" priority="3339" operator="equal" aboveAverage="0" equalAverage="0" bottom="0" percent="0" rank="0" text="" dxfId="0">
      <formula>1</formula>
    </cfRule>
  </conditionalFormatting>
  <conditionalFormatting sqref="AO20">
    <cfRule type="cellIs" priority="3340" operator="equal" aboveAverage="0" equalAverage="0" bottom="0" percent="0" rank="0" text="" dxfId="0">
      <formula>1</formula>
    </cfRule>
  </conditionalFormatting>
  <conditionalFormatting sqref="AO35">
    <cfRule type="cellIs" priority="3341" operator="equal" aboveAverage="0" equalAverage="0" bottom="0" percent="0" rank="0" text="" dxfId="0">
      <formula>1</formula>
    </cfRule>
  </conditionalFormatting>
  <conditionalFormatting sqref="AO36">
    <cfRule type="cellIs" priority="3342" operator="equal" aboveAverage="0" equalAverage="0" bottom="0" percent="0" rank="0" text="" dxfId="0">
      <formula>1</formula>
    </cfRule>
  </conditionalFormatting>
  <conditionalFormatting sqref="AO45">
    <cfRule type="cellIs" priority="3343" operator="equal" aboveAverage="0" equalAverage="0" bottom="0" percent="0" rank="0" text="" dxfId="0">
      <formula>1</formula>
    </cfRule>
  </conditionalFormatting>
  <conditionalFormatting sqref="AO124">
    <cfRule type="cellIs" priority="3344" operator="equal" aboveAverage="0" equalAverage="0" bottom="0" percent="0" rank="0" text="" dxfId="0">
      <formula>1</formula>
    </cfRule>
  </conditionalFormatting>
  <conditionalFormatting sqref="AO125">
    <cfRule type="cellIs" priority="3345" operator="equal" aboveAverage="0" equalAverage="0" bottom="0" percent="0" rank="0" text="" dxfId="0">
      <formula>1</formula>
    </cfRule>
  </conditionalFormatting>
  <conditionalFormatting sqref="AO126">
    <cfRule type="cellIs" priority="3346" operator="equal" aboveAverage="0" equalAverage="0" bottom="0" percent="0" rank="0" text="" dxfId="0">
      <formula>1</formula>
    </cfRule>
  </conditionalFormatting>
  <conditionalFormatting sqref="AO127">
    <cfRule type="cellIs" priority="3347" operator="equal" aboveAverage="0" equalAverage="0" bottom="0" percent="0" rank="0" text="" dxfId="0">
      <formula>1</formula>
    </cfRule>
  </conditionalFormatting>
  <conditionalFormatting sqref="AO132">
    <cfRule type="cellIs" priority="3348" operator="equal" aboveAverage="0" equalAverage="0" bottom="0" percent="0" rank="0" text="" dxfId="0">
      <formula>1</formula>
    </cfRule>
  </conditionalFormatting>
  <conditionalFormatting sqref="AO149">
    <cfRule type="cellIs" priority="3349" operator="equal" aboveAverage="0" equalAverage="0" bottom="0" percent="0" rank="0" text="" dxfId="0">
      <formula>1</formula>
    </cfRule>
  </conditionalFormatting>
  <conditionalFormatting sqref="AO170">
    <cfRule type="cellIs" priority="3350" operator="equal" aboveAverage="0" equalAverage="0" bottom="0" percent="0" rank="0" text="" dxfId="0">
      <formula>1</formula>
    </cfRule>
  </conditionalFormatting>
  <conditionalFormatting sqref="AO183">
    <cfRule type="cellIs" priority="3351" operator="equal" aboveAverage="0" equalAverage="0" bottom="0" percent="0" rank="0" text="" dxfId="0">
      <formula>1</formula>
    </cfRule>
  </conditionalFormatting>
  <conditionalFormatting sqref="F2">
    <cfRule type="cellIs" priority="3352" operator="equal" aboveAverage="0" equalAverage="0" bottom="0" percent="0" rank="0" text="" dxfId="0">
      <formula>1</formula>
    </cfRule>
  </conditionalFormatting>
  <conditionalFormatting sqref="AO4">
    <cfRule type="cellIs" priority="3353" operator="equal" aboveAverage="0" equalAverage="0" bottom="0" percent="0" rank="0" text="" dxfId="0">
      <formula>1</formula>
    </cfRule>
  </conditionalFormatting>
  <conditionalFormatting sqref="AO4">
    <cfRule type="cellIs" priority="3354" operator="equal" aboveAverage="0" equalAverage="0" bottom="0" percent="0" rank="0" text="" dxfId="0">
      <formula>1</formula>
    </cfRule>
  </conditionalFormatting>
  <conditionalFormatting sqref="AO5">
    <cfRule type="cellIs" priority="3355" operator="equal" aboveAverage="0" equalAverage="0" bottom="0" percent="0" rank="0" text="" dxfId="0">
      <formula>1</formula>
    </cfRule>
  </conditionalFormatting>
  <conditionalFormatting sqref="AO5">
    <cfRule type="cellIs" priority="3356" operator="equal" aboveAverage="0" equalAverage="0" bottom="0" percent="0" rank="0" text="" dxfId="0">
      <formula>1</formula>
    </cfRule>
  </conditionalFormatting>
  <conditionalFormatting sqref="AO6">
    <cfRule type="cellIs" priority="3357" operator="equal" aboveAverage="0" equalAverage="0" bottom="0" percent="0" rank="0" text="" dxfId="0">
      <formula>1</formula>
    </cfRule>
  </conditionalFormatting>
  <conditionalFormatting sqref="AO6">
    <cfRule type="cellIs" priority="3358" operator="equal" aboveAverage="0" equalAverage="0" bottom="0" percent="0" rank="0" text="" dxfId="0">
      <formula>1</formula>
    </cfRule>
  </conditionalFormatting>
  <conditionalFormatting sqref="AO7">
    <cfRule type="cellIs" priority="3359" operator="equal" aboveAverage="0" equalAverage="0" bottom="0" percent="0" rank="0" text="" dxfId="0">
      <formula>1</formula>
    </cfRule>
  </conditionalFormatting>
  <conditionalFormatting sqref="AO7">
    <cfRule type="cellIs" priority="3360" operator="equal" aboveAverage="0" equalAverage="0" bottom="0" percent="0" rank="0" text="" dxfId="0">
      <formula>1</formula>
    </cfRule>
  </conditionalFormatting>
  <conditionalFormatting sqref="AO8">
    <cfRule type="cellIs" priority="3361" operator="equal" aboveAverage="0" equalAverage="0" bottom="0" percent="0" rank="0" text="" dxfId="0">
      <formula>1</formula>
    </cfRule>
  </conditionalFormatting>
  <conditionalFormatting sqref="AO8">
    <cfRule type="cellIs" priority="3362" operator="equal" aboveAverage="0" equalAverage="0" bottom="0" percent="0" rank="0" text="" dxfId="0">
      <formula>1</formula>
    </cfRule>
  </conditionalFormatting>
  <conditionalFormatting sqref="AO9">
    <cfRule type="cellIs" priority="3363" operator="equal" aboveAverage="0" equalAverage="0" bottom="0" percent="0" rank="0" text="" dxfId="0">
      <formula>1</formula>
    </cfRule>
  </conditionalFormatting>
  <conditionalFormatting sqref="AO9">
    <cfRule type="cellIs" priority="3364" operator="equal" aboveAverage="0" equalAverage="0" bottom="0" percent="0" rank="0" text="" dxfId="0">
      <formula>1</formula>
    </cfRule>
  </conditionalFormatting>
  <conditionalFormatting sqref="AO10">
    <cfRule type="cellIs" priority="3365" operator="equal" aboveAverage="0" equalAverage="0" bottom="0" percent="0" rank="0" text="" dxfId="0">
      <formula>1</formula>
    </cfRule>
  </conditionalFormatting>
  <conditionalFormatting sqref="AO10">
    <cfRule type="cellIs" priority="3366" operator="equal" aboveAverage="0" equalAverage="0" bottom="0" percent="0" rank="0" text="" dxfId="0">
      <formula>1</formula>
    </cfRule>
  </conditionalFormatting>
  <conditionalFormatting sqref="AO11">
    <cfRule type="cellIs" priority="3367" operator="equal" aboveAverage="0" equalAverage="0" bottom="0" percent="0" rank="0" text="" dxfId="0">
      <formula>1</formula>
    </cfRule>
  </conditionalFormatting>
  <conditionalFormatting sqref="AO11">
    <cfRule type="cellIs" priority="3368" operator="equal" aboveAverage="0" equalAverage="0" bottom="0" percent="0" rank="0" text="" dxfId="0">
      <formula>1</formula>
    </cfRule>
  </conditionalFormatting>
  <conditionalFormatting sqref="AO12">
    <cfRule type="cellIs" priority="3369" operator="equal" aboveAverage="0" equalAverage="0" bottom="0" percent="0" rank="0" text="" dxfId="0">
      <formula>1</formula>
    </cfRule>
  </conditionalFormatting>
  <conditionalFormatting sqref="AO12">
    <cfRule type="cellIs" priority="3370" operator="equal" aboveAverage="0" equalAverage="0" bottom="0" percent="0" rank="0" text="" dxfId="0">
      <formula>1</formula>
    </cfRule>
  </conditionalFormatting>
  <conditionalFormatting sqref="AO13">
    <cfRule type="cellIs" priority="3371" operator="equal" aboveAverage="0" equalAverage="0" bottom="0" percent="0" rank="0" text="" dxfId="0">
      <formula>1</formula>
    </cfRule>
  </conditionalFormatting>
  <conditionalFormatting sqref="AO13">
    <cfRule type="cellIs" priority="3372" operator="equal" aboveAverage="0" equalAverage="0" bottom="0" percent="0" rank="0" text="" dxfId="0">
      <formula>1</formula>
    </cfRule>
  </conditionalFormatting>
  <conditionalFormatting sqref="AO14">
    <cfRule type="cellIs" priority="3373" operator="equal" aboveAverage="0" equalAverage="0" bottom="0" percent="0" rank="0" text="" dxfId="0">
      <formula>1</formula>
    </cfRule>
  </conditionalFormatting>
  <conditionalFormatting sqref="AO14">
    <cfRule type="cellIs" priority="3374" operator="equal" aboveAverage="0" equalAverage="0" bottom="0" percent="0" rank="0" text="" dxfId="0">
      <formula>1</formula>
    </cfRule>
  </conditionalFormatting>
  <conditionalFormatting sqref="AO15">
    <cfRule type="cellIs" priority="3375" operator="equal" aboveAverage="0" equalAverage="0" bottom="0" percent="0" rank="0" text="" dxfId="0">
      <formula>1</formula>
    </cfRule>
  </conditionalFormatting>
  <conditionalFormatting sqref="AO15">
    <cfRule type="cellIs" priority="3376" operator="equal" aboveAverage="0" equalAverage="0" bottom="0" percent="0" rank="0" text="" dxfId="0">
      <formula>1</formula>
    </cfRule>
  </conditionalFormatting>
  <conditionalFormatting sqref="AO16">
    <cfRule type="cellIs" priority="3377" operator="equal" aboveAverage="0" equalAverage="0" bottom="0" percent="0" rank="0" text="" dxfId="0">
      <formula>1</formula>
    </cfRule>
  </conditionalFormatting>
  <conditionalFormatting sqref="AO16">
    <cfRule type="cellIs" priority="3378" operator="equal" aboveAverage="0" equalAverage="0" bottom="0" percent="0" rank="0" text="" dxfId="0">
      <formula>1</formula>
    </cfRule>
  </conditionalFormatting>
  <conditionalFormatting sqref="AO17">
    <cfRule type="cellIs" priority="3379" operator="equal" aboveAverage="0" equalAverage="0" bottom="0" percent="0" rank="0" text="" dxfId="0">
      <formula>1</formula>
    </cfRule>
  </conditionalFormatting>
  <conditionalFormatting sqref="AO17">
    <cfRule type="cellIs" priority="3380" operator="equal" aboveAverage="0" equalAverage="0" bottom="0" percent="0" rank="0" text="" dxfId="0">
      <formula>1</formula>
    </cfRule>
  </conditionalFormatting>
  <conditionalFormatting sqref="AO18">
    <cfRule type="cellIs" priority="3381" operator="equal" aboveAverage="0" equalAverage="0" bottom="0" percent="0" rank="0" text="" dxfId="0">
      <formula>1</formula>
    </cfRule>
  </conditionalFormatting>
  <conditionalFormatting sqref="AO18">
    <cfRule type="cellIs" priority="3382" operator="equal" aboveAverage="0" equalAverage="0" bottom="0" percent="0" rank="0" text="" dxfId="0">
      <formula>1</formula>
    </cfRule>
  </conditionalFormatting>
  <conditionalFormatting sqref="AO19">
    <cfRule type="cellIs" priority="3383" operator="equal" aboveAverage="0" equalAverage="0" bottom="0" percent="0" rank="0" text="" dxfId="0">
      <formula>1</formula>
    </cfRule>
  </conditionalFormatting>
  <conditionalFormatting sqref="AO19">
    <cfRule type="cellIs" priority="3384" operator="equal" aboveAverage="0" equalAverage="0" bottom="0" percent="0" rank="0" text="" dxfId="0">
      <formula>1</formula>
    </cfRule>
  </conditionalFormatting>
  <conditionalFormatting sqref="AO37">
    <cfRule type="cellIs" priority="3385" operator="equal" aboveAverage="0" equalAverage="0" bottom="0" percent="0" rank="0" text="" dxfId="0">
      <formula>1</formula>
    </cfRule>
  </conditionalFormatting>
  <conditionalFormatting sqref="AO37">
    <cfRule type="cellIs" priority="3386" operator="equal" aboveAverage="0" equalAverage="0" bottom="0" percent="0" rank="0" text="" dxfId="0">
      <formula>1</formula>
    </cfRule>
  </conditionalFormatting>
  <conditionalFormatting sqref="AO38">
    <cfRule type="cellIs" priority="3387" operator="equal" aboveAverage="0" equalAverage="0" bottom="0" percent="0" rank="0" text="" dxfId="0">
      <formula>1</formula>
    </cfRule>
  </conditionalFormatting>
  <conditionalFormatting sqref="AO38">
    <cfRule type="cellIs" priority="3388" operator="equal" aboveAverage="0" equalAverage="0" bottom="0" percent="0" rank="0" text="" dxfId="0">
      <formula>1</formula>
    </cfRule>
  </conditionalFormatting>
  <conditionalFormatting sqref="AO39">
    <cfRule type="cellIs" priority="3389" operator="equal" aboveAverage="0" equalAverage="0" bottom="0" percent="0" rank="0" text="" dxfId="0">
      <formula>1</formula>
    </cfRule>
  </conditionalFormatting>
  <conditionalFormatting sqref="AO39">
    <cfRule type="cellIs" priority="3390" operator="equal" aboveAverage="0" equalAverage="0" bottom="0" percent="0" rank="0" text="" dxfId="0">
      <formula>1</formula>
    </cfRule>
  </conditionalFormatting>
  <conditionalFormatting sqref="AO40">
    <cfRule type="cellIs" priority="3391" operator="equal" aboveAverage="0" equalAverage="0" bottom="0" percent="0" rank="0" text="" dxfId="0">
      <formula>1</formula>
    </cfRule>
  </conditionalFormatting>
  <conditionalFormatting sqref="AO40">
    <cfRule type="cellIs" priority="3392" operator="equal" aboveAverage="0" equalAverage="0" bottom="0" percent="0" rank="0" text="" dxfId="0">
      <formula>1</formula>
    </cfRule>
  </conditionalFormatting>
  <conditionalFormatting sqref="AO41">
    <cfRule type="cellIs" priority="3393" operator="equal" aboveAverage="0" equalAverage="0" bottom="0" percent="0" rank="0" text="" dxfId="0">
      <formula>1</formula>
    </cfRule>
  </conditionalFormatting>
  <conditionalFormatting sqref="AO41">
    <cfRule type="cellIs" priority="3394" operator="equal" aboveAverage="0" equalAverage="0" bottom="0" percent="0" rank="0" text="" dxfId="0">
      <formula>1</formula>
    </cfRule>
  </conditionalFormatting>
  <conditionalFormatting sqref="AO42">
    <cfRule type="cellIs" priority="3395" operator="equal" aboveAverage="0" equalAverage="0" bottom="0" percent="0" rank="0" text="" dxfId="0">
      <formula>1</formula>
    </cfRule>
  </conditionalFormatting>
  <conditionalFormatting sqref="AO42">
    <cfRule type="cellIs" priority="3396" operator="equal" aboveAverage="0" equalAverage="0" bottom="0" percent="0" rank="0" text="" dxfId="0">
      <formula>1</formula>
    </cfRule>
  </conditionalFormatting>
  <conditionalFormatting sqref="AO43">
    <cfRule type="cellIs" priority="3397" operator="equal" aboveAverage="0" equalAverage="0" bottom="0" percent="0" rank="0" text="" dxfId="0">
      <formula>1</formula>
    </cfRule>
  </conditionalFormatting>
  <conditionalFormatting sqref="AO43">
    <cfRule type="cellIs" priority="3398" operator="equal" aboveAverage="0" equalAverage="0" bottom="0" percent="0" rank="0" text="" dxfId="0">
      <formula>1</formula>
    </cfRule>
  </conditionalFormatting>
  <conditionalFormatting sqref="AO44">
    <cfRule type="cellIs" priority="3399" operator="equal" aboveAverage="0" equalAverage="0" bottom="0" percent="0" rank="0" text="" dxfId="0">
      <formula>1</formula>
    </cfRule>
  </conditionalFormatting>
  <conditionalFormatting sqref="AO44">
    <cfRule type="cellIs" priority="3400" operator="equal" aboveAverage="0" equalAverage="0" bottom="0" percent="0" rank="0" text="" dxfId="0">
      <formula>1</formula>
    </cfRule>
  </conditionalFormatting>
  <conditionalFormatting sqref="AO46">
    <cfRule type="cellIs" priority="3401" operator="equal" aboveAverage="0" equalAverage="0" bottom="0" percent="0" rank="0" text="" dxfId="0">
      <formula>1</formula>
    </cfRule>
  </conditionalFormatting>
  <conditionalFormatting sqref="AO46">
    <cfRule type="cellIs" priority="3402" operator="equal" aboveAverage="0" equalAverage="0" bottom="0" percent="0" rank="0" text="" dxfId="0">
      <formula>1</formula>
    </cfRule>
  </conditionalFormatting>
  <conditionalFormatting sqref="AO47">
    <cfRule type="cellIs" priority="3403" operator="equal" aboveAverage="0" equalAverage="0" bottom="0" percent="0" rank="0" text="" dxfId="0">
      <formula>1</formula>
    </cfRule>
  </conditionalFormatting>
  <conditionalFormatting sqref="AO47">
    <cfRule type="cellIs" priority="3404" operator="equal" aboveAverage="0" equalAverage="0" bottom="0" percent="0" rank="0" text="" dxfId="0">
      <formula>1</formula>
    </cfRule>
  </conditionalFormatting>
  <conditionalFormatting sqref="AO48">
    <cfRule type="cellIs" priority="3405" operator="equal" aboveAverage="0" equalAverage="0" bottom="0" percent="0" rank="0" text="" dxfId="0">
      <formula>1</formula>
    </cfRule>
  </conditionalFormatting>
  <conditionalFormatting sqref="AO48">
    <cfRule type="cellIs" priority="3406" operator="equal" aboveAverage="0" equalAverage="0" bottom="0" percent="0" rank="0" text="" dxfId="0">
      <formula>1</formula>
    </cfRule>
  </conditionalFormatting>
  <conditionalFormatting sqref="AO49">
    <cfRule type="cellIs" priority="3407" operator="equal" aboveAverage="0" equalAverage="0" bottom="0" percent="0" rank="0" text="" dxfId="0">
      <formula>1</formula>
    </cfRule>
  </conditionalFormatting>
  <conditionalFormatting sqref="AO49">
    <cfRule type="cellIs" priority="3408" operator="equal" aboveAverage="0" equalAverage="0" bottom="0" percent="0" rank="0" text="" dxfId="0">
      <formula>1</formula>
    </cfRule>
  </conditionalFormatting>
  <conditionalFormatting sqref="AO50">
    <cfRule type="cellIs" priority="3409" operator="equal" aboveAverage="0" equalAverage="0" bottom="0" percent="0" rank="0" text="" dxfId="0">
      <formula>1</formula>
    </cfRule>
  </conditionalFormatting>
  <conditionalFormatting sqref="AO50">
    <cfRule type="cellIs" priority="3410" operator="equal" aboveAverage="0" equalAverage="0" bottom="0" percent="0" rank="0" text="" dxfId="0">
      <formula>1</formula>
    </cfRule>
  </conditionalFormatting>
  <conditionalFormatting sqref="AO51">
    <cfRule type="cellIs" priority="3411" operator="equal" aboveAverage="0" equalAverage="0" bottom="0" percent="0" rank="0" text="" dxfId="0">
      <formula>1</formula>
    </cfRule>
  </conditionalFormatting>
  <conditionalFormatting sqref="AO51">
    <cfRule type="cellIs" priority="3412" operator="equal" aboveAverage="0" equalAverage="0" bottom="0" percent="0" rank="0" text="" dxfId="0">
      <formula>1</formula>
    </cfRule>
  </conditionalFormatting>
  <conditionalFormatting sqref="AO52">
    <cfRule type="cellIs" priority="3413" operator="equal" aboveAverage="0" equalAverage="0" bottom="0" percent="0" rank="0" text="" dxfId="0">
      <formula>1</formula>
    </cfRule>
  </conditionalFormatting>
  <conditionalFormatting sqref="AO52">
    <cfRule type="cellIs" priority="3414" operator="equal" aboveAverage="0" equalAverage="0" bottom="0" percent="0" rank="0" text="" dxfId="0">
      <formula>1</formula>
    </cfRule>
  </conditionalFormatting>
  <conditionalFormatting sqref="AO53">
    <cfRule type="cellIs" priority="3415" operator="equal" aboveAverage="0" equalAverage="0" bottom="0" percent="0" rank="0" text="" dxfId="0">
      <formula>1</formula>
    </cfRule>
  </conditionalFormatting>
  <conditionalFormatting sqref="AO53">
    <cfRule type="cellIs" priority="3416" operator="equal" aboveAverage="0" equalAverage="0" bottom="0" percent="0" rank="0" text="" dxfId="0">
      <formula>1</formula>
    </cfRule>
  </conditionalFormatting>
  <conditionalFormatting sqref="AO54">
    <cfRule type="cellIs" priority="3417" operator="equal" aboveAverage="0" equalAverage="0" bottom="0" percent="0" rank="0" text="" dxfId="0">
      <formula>1</formula>
    </cfRule>
  </conditionalFormatting>
  <conditionalFormatting sqref="AO54">
    <cfRule type="cellIs" priority="3418" operator="equal" aboveAverage="0" equalAverage="0" bottom="0" percent="0" rank="0" text="" dxfId="0">
      <formula>1</formula>
    </cfRule>
  </conditionalFormatting>
  <conditionalFormatting sqref="AO55">
    <cfRule type="cellIs" priority="3419" operator="equal" aboveAverage="0" equalAverage="0" bottom="0" percent="0" rank="0" text="" dxfId="0">
      <formula>1</formula>
    </cfRule>
  </conditionalFormatting>
  <conditionalFormatting sqref="AO55">
    <cfRule type="cellIs" priority="3420" operator="equal" aboveAverage="0" equalAverage="0" bottom="0" percent="0" rank="0" text="" dxfId="0">
      <formula>1</formula>
    </cfRule>
  </conditionalFormatting>
  <conditionalFormatting sqref="AO56">
    <cfRule type="cellIs" priority="3421" operator="equal" aboveAverage="0" equalAverage="0" bottom="0" percent="0" rank="0" text="" dxfId="0">
      <formula>1</formula>
    </cfRule>
  </conditionalFormatting>
  <conditionalFormatting sqref="AO56">
    <cfRule type="cellIs" priority="3422" operator="equal" aboveAverage="0" equalAverage="0" bottom="0" percent="0" rank="0" text="" dxfId="0">
      <formula>1</formula>
    </cfRule>
  </conditionalFormatting>
  <conditionalFormatting sqref="AO57">
    <cfRule type="cellIs" priority="3423" operator="equal" aboveAverage="0" equalAverage="0" bottom="0" percent="0" rank="0" text="" dxfId="0">
      <formula>1</formula>
    </cfRule>
  </conditionalFormatting>
  <conditionalFormatting sqref="AO57">
    <cfRule type="cellIs" priority="3424" operator="equal" aboveAverage="0" equalAverage="0" bottom="0" percent="0" rank="0" text="" dxfId="0">
      <formula>1</formula>
    </cfRule>
  </conditionalFormatting>
  <conditionalFormatting sqref="AO58">
    <cfRule type="cellIs" priority="3425" operator="equal" aboveAverage="0" equalAverage="0" bottom="0" percent="0" rank="0" text="" dxfId="0">
      <formula>1</formula>
    </cfRule>
  </conditionalFormatting>
  <conditionalFormatting sqref="AO58">
    <cfRule type="cellIs" priority="3426" operator="equal" aboveAverage="0" equalAverage="0" bottom="0" percent="0" rank="0" text="" dxfId="0">
      <formula>1</formula>
    </cfRule>
  </conditionalFormatting>
  <conditionalFormatting sqref="AO59">
    <cfRule type="cellIs" priority="3427" operator="equal" aboveAverage="0" equalAverage="0" bottom="0" percent="0" rank="0" text="" dxfId="0">
      <formula>1</formula>
    </cfRule>
  </conditionalFormatting>
  <conditionalFormatting sqref="AO59">
    <cfRule type="cellIs" priority="3428" operator="equal" aboveAverage="0" equalAverage="0" bottom="0" percent="0" rank="0" text="" dxfId="0">
      <formula>1</formula>
    </cfRule>
  </conditionalFormatting>
  <conditionalFormatting sqref="AO60">
    <cfRule type="cellIs" priority="3429" operator="equal" aboveAverage="0" equalAverage="0" bottom="0" percent="0" rank="0" text="" dxfId="0">
      <formula>1</formula>
    </cfRule>
  </conditionalFormatting>
  <conditionalFormatting sqref="AO60">
    <cfRule type="cellIs" priority="3430" operator="equal" aboveAverage="0" equalAverage="0" bottom="0" percent="0" rank="0" text="" dxfId="0">
      <formula>1</formula>
    </cfRule>
  </conditionalFormatting>
  <conditionalFormatting sqref="AO64">
    <cfRule type="cellIs" priority="3431" operator="equal" aboveAverage="0" equalAverage="0" bottom="0" percent="0" rank="0" text="" dxfId="0">
      <formula>1</formula>
    </cfRule>
  </conditionalFormatting>
  <conditionalFormatting sqref="AO64">
    <cfRule type="cellIs" priority="3432" operator="equal" aboveAverage="0" equalAverage="0" bottom="0" percent="0" rank="0" text="" dxfId="0">
      <formula>1</formula>
    </cfRule>
  </conditionalFormatting>
  <conditionalFormatting sqref="AO65">
    <cfRule type="cellIs" priority="3433" operator="equal" aboveAverage="0" equalAverage="0" bottom="0" percent="0" rank="0" text="" dxfId="0">
      <formula>1</formula>
    </cfRule>
  </conditionalFormatting>
  <conditionalFormatting sqref="AO65">
    <cfRule type="cellIs" priority="3434" operator="equal" aboveAverage="0" equalAverage="0" bottom="0" percent="0" rank="0" text="" dxfId="0">
      <formula>1</formula>
    </cfRule>
  </conditionalFormatting>
  <conditionalFormatting sqref="AO66">
    <cfRule type="cellIs" priority="3435" operator="equal" aboveAverage="0" equalAverage="0" bottom="0" percent="0" rank="0" text="" dxfId="0">
      <formula>1</formula>
    </cfRule>
  </conditionalFormatting>
  <conditionalFormatting sqref="AO66">
    <cfRule type="cellIs" priority="3436" operator="equal" aboveAverage="0" equalAverage="0" bottom="0" percent="0" rank="0" text="" dxfId="0">
      <formula>1</formula>
    </cfRule>
  </conditionalFormatting>
  <conditionalFormatting sqref="AO67">
    <cfRule type="cellIs" priority="3437" operator="equal" aboveAverage="0" equalAverage="0" bottom="0" percent="0" rank="0" text="" dxfId="0">
      <formula>1</formula>
    </cfRule>
  </conditionalFormatting>
  <conditionalFormatting sqref="AO67">
    <cfRule type="cellIs" priority="3438" operator="equal" aboveAverage="0" equalAverage="0" bottom="0" percent="0" rank="0" text="" dxfId="0">
      <formula>1</formula>
    </cfRule>
  </conditionalFormatting>
  <conditionalFormatting sqref="AO68">
    <cfRule type="cellIs" priority="3439" operator="equal" aboveAverage="0" equalAverage="0" bottom="0" percent="0" rank="0" text="" dxfId="0">
      <formula>1</formula>
    </cfRule>
  </conditionalFormatting>
  <conditionalFormatting sqref="AO68">
    <cfRule type="cellIs" priority="3440" operator="equal" aboveAverage="0" equalAverage="0" bottom="0" percent="0" rank="0" text="" dxfId="0">
      <formula>1</formula>
    </cfRule>
  </conditionalFormatting>
  <conditionalFormatting sqref="AO69">
    <cfRule type="cellIs" priority="3441" operator="equal" aboveAverage="0" equalAverage="0" bottom="0" percent="0" rank="0" text="" dxfId="0">
      <formula>1</formula>
    </cfRule>
  </conditionalFormatting>
  <conditionalFormatting sqref="AO69">
    <cfRule type="cellIs" priority="3442" operator="equal" aboveAverage="0" equalAverage="0" bottom="0" percent="0" rank="0" text="" dxfId="0">
      <formula>1</formula>
    </cfRule>
  </conditionalFormatting>
  <conditionalFormatting sqref="AO70">
    <cfRule type="cellIs" priority="3443" operator="equal" aboveAverage="0" equalAverage="0" bottom="0" percent="0" rank="0" text="" dxfId="0">
      <formula>1</formula>
    </cfRule>
  </conditionalFormatting>
  <conditionalFormatting sqref="AO70">
    <cfRule type="cellIs" priority="3444" operator="equal" aboveAverage="0" equalAverage="0" bottom="0" percent="0" rank="0" text="" dxfId="0">
      <formula>1</formula>
    </cfRule>
  </conditionalFormatting>
  <conditionalFormatting sqref="AO71">
    <cfRule type="cellIs" priority="3445" operator="equal" aboveAverage="0" equalAverage="0" bottom="0" percent="0" rank="0" text="" dxfId="0">
      <formula>1</formula>
    </cfRule>
  </conditionalFormatting>
  <conditionalFormatting sqref="AO71">
    <cfRule type="cellIs" priority="3446" operator="equal" aboveAverage="0" equalAverage="0" bottom="0" percent="0" rank="0" text="" dxfId="0">
      <formula>1</formula>
    </cfRule>
  </conditionalFormatting>
  <conditionalFormatting sqref="AO72">
    <cfRule type="cellIs" priority="3447" operator="equal" aboveAverage="0" equalAverage="0" bottom="0" percent="0" rank="0" text="" dxfId="0">
      <formula>1</formula>
    </cfRule>
  </conditionalFormatting>
  <conditionalFormatting sqref="AO72">
    <cfRule type="cellIs" priority="3448" operator="equal" aboveAverage="0" equalAverage="0" bottom="0" percent="0" rank="0" text="" dxfId="0">
      <formula>1</formula>
    </cfRule>
  </conditionalFormatting>
  <conditionalFormatting sqref="AO73">
    <cfRule type="cellIs" priority="3449" operator="equal" aboveAverage="0" equalAverage="0" bottom="0" percent="0" rank="0" text="" dxfId="0">
      <formula>1</formula>
    </cfRule>
  </conditionalFormatting>
  <conditionalFormatting sqref="AO73">
    <cfRule type="cellIs" priority="3450" operator="equal" aboveAverage="0" equalAverage="0" bottom="0" percent="0" rank="0" text="" dxfId="0">
      <formula>1</formula>
    </cfRule>
  </conditionalFormatting>
  <conditionalFormatting sqref="AO74">
    <cfRule type="cellIs" priority="3451" operator="equal" aboveAverage="0" equalAverage="0" bottom="0" percent="0" rank="0" text="" dxfId="0">
      <formula>1</formula>
    </cfRule>
  </conditionalFormatting>
  <conditionalFormatting sqref="AO74">
    <cfRule type="cellIs" priority="3452" operator="equal" aboveAverage="0" equalAverage="0" bottom="0" percent="0" rank="0" text="" dxfId="0">
      <formula>1</formula>
    </cfRule>
  </conditionalFormatting>
  <conditionalFormatting sqref="AO75">
    <cfRule type="cellIs" priority="3453" operator="equal" aboveAverage="0" equalAverage="0" bottom="0" percent="0" rank="0" text="" dxfId="0">
      <formula>1</formula>
    </cfRule>
  </conditionalFormatting>
  <conditionalFormatting sqref="AO75">
    <cfRule type="cellIs" priority="3454" operator="equal" aboveAverage="0" equalAverage="0" bottom="0" percent="0" rank="0" text="" dxfId="0">
      <formula>1</formula>
    </cfRule>
  </conditionalFormatting>
  <conditionalFormatting sqref="AO76">
    <cfRule type="cellIs" priority="3455" operator="equal" aboveAverage="0" equalAverage="0" bottom="0" percent="0" rank="0" text="" dxfId="0">
      <formula>1</formula>
    </cfRule>
  </conditionalFormatting>
  <conditionalFormatting sqref="AO76">
    <cfRule type="cellIs" priority="3456" operator="equal" aboveAverage="0" equalAverage="0" bottom="0" percent="0" rank="0" text="" dxfId="0">
      <formula>1</formula>
    </cfRule>
  </conditionalFormatting>
  <conditionalFormatting sqref="AO77">
    <cfRule type="cellIs" priority="3457" operator="equal" aboveAverage="0" equalAverage="0" bottom="0" percent="0" rank="0" text="" dxfId="0">
      <formula>1</formula>
    </cfRule>
  </conditionalFormatting>
  <conditionalFormatting sqref="AO77">
    <cfRule type="cellIs" priority="3458" operator="equal" aboveAverage="0" equalAverage="0" bottom="0" percent="0" rank="0" text="" dxfId="0">
      <formula>1</formula>
    </cfRule>
  </conditionalFormatting>
  <conditionalFormatting sqref="AO82">
    <cfRule type="cellIs" priority="3459" operator="equal" aboveAverage="0" equalAverage="0" bottom="0" percent="0" rank="0" text="" dxfId="0">
      <formula>1</formula>
    </cfRule>
  </conditionalFormatting>
  <conditionalFormatting sqref="AO82">
    <cfRule type="cellIs" priority="3460" operator="equal" aboveAverage="0" equalAverage="0" bottom="0" percent="0" rank="0" text="" dxfId="0">
      <formula>1</formula>
    </cfRule>
  </conditionalFormatting>
  <conditionalFormatting sqref="AO83">
    <cfRule type="cellIs" priority="3461" operator="equal" aboveAverage="0" equalAverage="0" bottom="0" percent="0" rank="0" text="" dxfId="0">
      <formula>1</formula>
    </cfRule>
  </conditionalFormatting>
  <conditionalFormatting sqref="AO83">
    <cfRule type="cellIs" priority="3462" operator="equal" aboveAverage="0" equalAverage="0" bottom="0" percent="0" rank="0" text="" dxfId="0">
      <formula>1</formula>
    </cfRule>
  </conditionalFormatting>
  <conditionalFormatting sqref="AO92">
    <cfRule type="cellIs" priority="3463" operator="equal" aboveAverage="0" equalAverage="0" bottom="0" percent="0" rank="0" text="" dxfId="0">
      <formula>1</formula>
    </cfRule>
  </conditionalFormatting>
  <conditionalFormatting sqref="AO92">
    <cfRule type="cellIs" priority="3464" operator="equal" aboveAverage="0" equalAverage="0" bottom="0" percent="0" rank="0" text="" dxfId="0">
      <formula>1</formula>
    </cfRule>
  </conditionalFormatting>
  <conditionalFormatting sqref="AO93">
    <cfRule type="cellIs" priority="3465" operator="equal" aboveAverage="0" equalAverage="0" bottom="0" percent="0" rank="0" text="" dxfId="0">
      <formula>1</formula>
    </cfRule>
  </conditionalFormatting>
  <conditionalFormatting sqref="AO93">
    <cfRule type="cellIs" priority="3466" operator="equal" aboveAverage="0" equalAverage="0" bottom="0" percent="0" rank="0" text="" dxfId="0">
      <formula>1</formula>
    </cfRule>
  </conditionalFormatting>
  <conditionalFormatting sqref="AO94">
    <cfRule type="cellIs" priority="3467" operator="equal" aboveAverage="0" equalAverage="0" bottom="0" percent="0" rank="0" text="" dxfId="0">
      <formula>1</formula>
    </cfRule>
  </conditionalFormatting>
  <conditionalFormatting sqref="AO94">
    <cfRule type="cellIs" priority="3468" operator="equal" aboveAverage="0" equalAverage="0" bottom="0" percent="0" rank="0" text="" dxfId="0">
      <formula>1</formula>
    </cfRule>
  </conditionalFormatting>
  <conditionalFormatting sqref="AO95">
    <cfRule type="cellIs" priority="3469" operator="equal" aboveAverage="0" equalAverage="0" bottom="0" percent="0" rank="0" text="" dxfId="0">
      <formula>1</formula>
    </cfRule>
  </conditionalFormatting>
  <conditionalFormatting sqref="AO95">
    <cfRule type="cellIs" priority="3470" operator="equal" aboveAverage="0" equalAverage="0" bottom="0" percent="0" rank="0" text="" dxfId="0">
      <formula>1</formula>
    </cfRule>
  </conditionalFormatting>
  <conditionalFormatting sqref="AO96">
    <cfRule type="cellIs" priority="3471" operator="equal" aboveAverage="0" equalAverage="0" bottom="0" percent="0" rank="0" text="" dxfId="0">
      <formula>1</formula>
    </cfRule>
  </conditionalFormatting>
  <conditionalFormatting sqref="AO96">
    <cfRule type="cellIs" priority="3472" operator="equal" aboveAverage="0" equalAverage="0" bottom="0" percent="0" rank="0" text="" dxfId="0">
      <formula>1</formula>
    </cfRule>
  </conditionalFormatting>
  <conditionalFormatting sqref="AO97">
    <cfRule type="cellIs" priority="3473" operator="equal" aboveAverage="0" equalAverage="0" bottom="0" percent="0" rank="0" text="" dxfId="0">
      <formula>1</formula>
    </cfRule>
  </conditionalFormatting>
  <conditionalFormatting sqref="AO97">
    <cfRule type="cellIs" priority="3474" operator="equal" aboveAverage="0" equalAverage="0" bottom="0" percent="0" rank="0" text="" dxfId="0">
      <formula>1</formula>
    </cfRule>
  </conditionalFormatting>
  <conditionalFormatting sqref="AO98">
    <cfRule type="cellIs" priority="3475" operator="equal" aboveAverage="0" equalAverage="0" bottom="0" percent="0" rank="0" text="" dxfId="0">
      <formula>1</formula>
    </cfRule>
  </conditionalFormatting>
  <conditionalFormatting sqref="AO98">
    <cfRule type="cellIs" priority="3476" operator="equal" aboveAverage="0" equalAverage="0" bottom="0" percent="0" rank="0" text="" dxfId="0">
      <formula>1</formula>
    </cfRule>
  </conditionalFormatting>
  <conditionalFormatting sqref="AO99">
    <cfRule type="cellIs" priority="3477" operator="equal" aboveAverage="0" equalAverage="0" bottom="0" percent="0" rank="0" text="" dxfId="0">
      <formula>1</formula>
    </cfRule>
  </conditionalFormatting>
  <conditionalFormatting sqref="AO99">
    <cfRule type="cellIs" priority="3478" operator="equal" aboveAverage="0" equalAverage="0" bottom="0" percent="0" rank="0" text="" dxfId="0">
      <formula>1</formula>
    </cfRule>
  </conditionalFormatting>
  <conditionalFormatting sqref="AO100">
    <cfRule type="cellIs" priority="3479" operator="equal" aboveAverage="0" equalAverage="0" bottom="0" percent="0" rank="0" text="" dxfId="0">
      <formula>1</formula>
    </cfRule>
  </conditionalFormatting>
  <conditionalFormatting sqref="AO100">
    <cfRule type="cellIs" priority="3480" operator="equal" aboveAverage="0" equalAverage="0" bottom="0" percent="0" rank="0" text="" dxfId="0">
      <formula>1</formula>
    </cfRule>
  </conditionalFormatting>
  <conditionalFormatting sqref="AO101">
    <cfRule type="cellIs" priority="3481" operator="equal" aboveAverage="0" equalAverage="0" bottom="0" percent="0" rank="0" text="" dxfId="0">
      <formula>1</formula>
    </cfRule>
  </conditionalFormatting>
  <conditionalFormatting sqref="AO101">
    <cfRule type="cellIs" priority="3482" operator="equal" aboveAverage="0" equalAverage="0" bottom="0" percent="0" rank="0" text="" dxfId="0">
      <formula>1</formula>
    </cfRule>
  </conditionalFormatting>
  <conditionalFormatting sqref="AO102">
    <cfRule type="cellIs" priority="3483" operator="equal" aboveAverage="0" equalAverage="0" bottom="0" percent="0" rank="0" text="" dxfId="0">
      <formula>1</formula>
    </cfRule>
  </conditionalFormatting>
  <conditionalFormatting sqref="AO102">
    <cfRule type="cellIs" priority="3484" operator="equal" aboveAverage="0" equalAverage="0" bottom="0" percent="0" rank="0" text="" dxfId="0">
      <formula>1</formula>
    </cfRule>
  </conditionalFormatting>
  <conditionalFormatting sqref="AO103">
    <cfRule type="cellIs" priority="3485" operator="equal" aboveAverage="0" equalAverage="0" bottom="0" percent="0" rank="0" text="" dxfId="0">
      <formula>1</formula>
    </cfRule>
  </conditionalFormatting>
  <conditionalFormatting sqref="AO103">
    <cfRule type="cellIs" priority="3486" operator="equal" aboveAverage="0" equalAverage="0" bottom="0" percent="0" rank="0" text="" dxfId="0">
      <formula>1</formula>
    </cfRule>
  </conditionalFormatting>
  <conditionalFormatting sqref="AO104">
    <cfRule type="cellIs" priority="3487" operator="equal" aboveAverage="0" equalAverage="0" bottom="0" percent="0" rank="0" text="" dxfId="0">
      <formula>1</formula>
    </cfRule>
  </conditionalFormatting>
  <conditionalFormatting sqref="AO104">
    <cfRule type="cellIs" priority="3488" operator="equal" aboveAverage="0" equalAverage="0" bottom="0" percent="0" rank="0" text="" dxfId="0">
      <formula>1</formula>
    </cfRule>
  </conditionalFormatting>
  <conditionalFormatting sqref="AO105">
    <cfRule type="cellIs" priority="3489" operator="equal" aboveAverage="0" equalAverage="0" bottom="0" percent="0" rank="0" text="" dxfId="0">
      <formula>1</formula>
    </cfRule>
  </conditionalFormatting>
  <conditionalFormatting sqref="AO105">
    <cfRule type="cellIs" priority="3490" operator="equal" aboveAverage="0" equalAverage="0" bottom="0" percent="0" rank="0" text="" dxfId="0">
      <formula>1</formula>
    </cfRule>
  </conditionalFormatting>
  <conditionalFormatting sqref="AO106">
    <cfRule type="cellIs" priority="3491" operator="equal" aboveAverage="0" equalAverage="0" bottom="0" percent="0" rank="0" text="" dxfId="0">
      <formula>1</formula>
    </cfRule>
  </conditionalFormatting>
  <conditionalFormatting sqref="AO106">
    <cfRule type="cellIs" priority="3492" operator="equal" aboveAverage="0" equalAverage="0" bottom="0" percent="0" rank="0" text="" dxfId="0">
      <formula>1</formula>
    </cfRule>
  </conditionalFormatting>
  <conditionalFormatting sqref="AO107">
    <cfRule type="cellIs" priority="3493" operator="equal" aboveAverage="0" equalAverage="0" bottom="0" percent="0" rank="0" text="" dxfId="0">
      <formula>1</formula>
    </cfRule>
  </conditionalFormatting>
  <conditionalFormatting sqref="AO107">
    <cfRule type="cellIs" priority="3494" operator="equal" aboveAverage="0" equalAverage="0" bottom="0" percent="0" rank="0" text="" dxfId="0">
      <formula>1</formula>
    </cfRule>
  </conditionalFormatting>
  <conditionalFormatting sqref="AO108">
    <cfRule type="cellIs" priority="3495" operator="equal" aboveAverage="0" equalAverage="0" bottom="0" percent="0" rank="0" text="" dxfId="0">
      <formula>1</formula>
    </cfRule>
  </conditionalFormatting>
  <conditionalFormatting sqref="AO108">
    <cfRule type="cellIs" priority="3496" operator="equal" aboveAverage="0" equalAverage="0" bottom="0" percent="0" rank="0" text="" dxfId="0">
      <formula>1</formula>
    </cfRule>
  </conditionalFormatting>
  <conditionalFormatting sqref="AO109">
    <cfRule type="cellIs" priority="3497" operator="equal" aboveAverage="0" equalAverage="0" bottom="0" percent="0" rank="0" text="" dxfId="0">
      <formula>1</formula>
    </cfRule>
  </conditionalFormatting>
  <conditionalFormatting sqref="AO109">
    <cfRule type="cellIs" priority="3498" operator="equal" aboveAverage="0" equalAverage="0" bottom="0" percent="0" rank="0" text="" dxfId="0">
      <formula>1</formula>
    </cfRule>
  </conditionalFormatting>
  <conditionalFormatting sqref="AO110">
    <cfRule type="cellIs" priority="3499" operator="equal" aboveAverage="0" equalAverage="0" bottom="0" percent="0" rank="0" text="" dxfId="0">
      <formula>1</formula>
    </cfRule>
  </conditionalFormatting>
  <conditionalFormatting sqref="AO110">
    <cfRule type="cellIs" priority="3500" operator="equal" aboveAverage="0" equalAverage="0" bottom="0" percent="0" rank="0" text="" dxfId="0">
      <formula>1</formula>
    </cfRule>
  </conditionalFormatting>
  <conditionalFormatting sqref="AO111">
    <cfRule type="cellIs" priority="3501" operator="equal" aboveAverage="0" equalAverage="0" bottom="0" percent="0" rank="0" text="" dxfId="0">
      <formula>1</formula>
    </cfRule>
  </conditionalFormatting>
  <conditionalFormatting sqref="AO111">
    <cfRule type="cellIs" priority="3502" operator="equal" aboveAverage="0" equalAverage="0" bottom="0" percent="0" rank="0" text="" dxfId="0">
      <formula>1</formula>
    </cfRule>
  </conditionalFormatting>
  <conditionalFormatting sqref="AO112">
    <cfRule type="cellIs" priority="3503" operator="equal" aboveAverage="0" equalAverage="0" bottom="0" percent="0" rank="0" text="" dxfId="0">
      <formula>1</formula>
    </cfRule>
  </conditionalFormatting>
  <conditionalFormatting sqref="AO112">
    <cfRule type="cellIs" priority="3504" operator="equal" aboveAverage="0" equalAverage="0" bottom="0" percent="0" rank="0" text="" dxfId="0">
      <formula>1</formula>
    </cfRule>
  </conditionalFormatting>
  <conditionalFormatting sqref="AO113">
    <cfRule type="cellIs" priority="3505" operator="equal" aboveAverage="0" equalAverage="0" bottom="0" percent="0" rank="0" text="" dxfId="0">
      <formula>1</formula>
    </cfRule>
  </conditionalFormatting>
  <conditionalFormatting sqref="AO113">
    <cfRule type="cellIs" priority="3506" operator="equal" aboveAverage="0" equalAverage="0" bottom="0" percent="0" rank="0" text="" dxfId="0">
      <formula>1</formula>
    </cfRule>
  </conditionalFormatting>
  <conditionalFormatting sqref="AO114">
    <cfRule type="cellIs" priority="3507" operator="equal" aboveAverage="0" equalAverage="0" bottom="0" percent="0" rank="0" text="" dxfId="0">
      <formula>1</formula>
    </cfRule>
  </conditionalFormatting>
  <conditionalFormatting sqref="AO114">
    <cfRule type="cellIs" priority="3508" operator="equal" aboveAverage="0" equalAverage="0" bottom="0" percent="0" rank="0" text="" dxfId="0">
      <formula>1</formula>
    </cfRule>
  </conditionalFormatting>
  <conditionalFormatting sqref="AO115">
    <cfRule type="cellIs" priority="3509" operator="equal" aboveAverage="0" equalAverage="0" bottom="0" percent="0" rank="0" text="" dxfId="0">
      <formula>1</formula>
    </cfRule>
  </conditionalFormatting>
  <conditionalFormatting sqref="AO115">
    <cfRule type="cellIs" priority="3510" operator="equal" aboveAverage="0" equalAverage="0" bottom="0" percent="0" rank="0" text="" dxfId="0">
      <formula>1</formula>
    </cfRule>
  </conditionalFormatting>
  <conditionalFormatting sqref="AO116">
    <cfRule type="cellIs" priority="3511" operator="equal" aboveAverage="0" equalAverage="0" bottom="0" percent="0" rank="0" text="" dxfId="0">
      <formula>1</formula>
    </cfRule>
  </conditionalFormatting>
  <conditionalFormatting sqref="AO116">
    <cfRule type="cellIs" priority="3512" operator="equal" aboveAverage="0" equalAverage="0" bottom="0" percent="0" rank="0" text="" dxfId="0">
      <formula>1</formula>
    </cfRule>
  </conditionalFormatting>
  <conditionalFormatting sqref="AO117">
    <cfRule type="cellIs" priority="3513" operator="equal" aboveAverage="0" equalAverage="0" bottom="0" percent="0" rank="0" text="" dxfId="0">
      <formula>1</formula>
    </cfRule>
  </conditionalFormatting>
  <conditionalFormatting sqref="AO117">
    <cfRule type="cellIs" priority="3514" operator="equal" aboveAverage="0" equalAverage="0" bottom="0" percent="0" rank="0" text="" dxfId="0">
      <formula>1</formula>
    </cfRule>
  </conditionalFormatting>
  <conditionalFormatting sqref="AO118">
    <cfRule type="cellIs" priority="3515" operator="equal" aboveAverage="0" equalAverage="0" bottom="0" percent="0" rank="0" text="" dxfId="0">
      <formula>1</formula>
    </cfRule>
  </conditionalFormatting>
  <conditionalFormatting sqref="AO118">
    <cfRule type="cellIs" priority="3516" operator="equal" aboveAverage="0" equalAverage="0" bottom="0" percent="0" rank="0" text="" dxfId="0">
      <formula>1</formula>
    </cfRule>
  </conditionalFormatting>
  <conditionalFormatting sqref="AO119">
    <cfRule type="cellIs" priority="3517" operator="equal" aboveAverage="0" equalAverage="0" bottom="0" percent="0" rank="0" text="" dxfId="0">
      <formula>1</formula>
    </cfRule>
  </conditionalFormatting>
  <conditionalFormatting sqref="AO119">
    <cfRule type="cellIs" priority="3518" operator="equal" aboveAverage="0" equalAverage="0" bottom="0" percent="0" rank="0" text="" dxfId="0">
      <formula>1</formula>
    </cfRule>
  </conditionalFormatting>
  <conditionalFormatting sqref="AO120">
    <cfRule type="cellIs" priority="3519" operator="equal" aboveAverage="0" equalAverage="0" bottom="0" percent="0" rank="0" text="" dxfId="0">
      <formula>1</formula>
    </cfRule>
  </conditionalFormatting>
  <conditionalFormatting sqref="AO120">
    <cfRule type="cellIs" priority="3520" operator="equal" aboveAverage="0" equalAverage="0" bottom="0" percent="0" rank="0" text="" dxfId="0">
      <formula>1</formula>
    </cfRule>
  </conditionalFormatting>
  <conditionalFormatting sqref="AO121">
    <cfRule type="cellIs" priority="3521" operator="equal" aboveAverage="0" equalAverage="0" bottom="0" percent="0" rank="0" text="" dxfId="0">
      <formula>1</formula>
    </cfRule>
  </conditionalFormatting>
  <conditionalFormatting sqref="AO121">
    <cfRule type="cellIs" priority="3522" operator="equal" aboveAverage="0" equalAverage="0" bottom="0" percent="0" rank="0" text="" dxfId="0">
      <formula>1</formula>
    </cfRule>
  </conditionalFormatting>
  <conditionalFormatting sqref="AO122">
    <cfRule type="cellIs" priority="3523" operator="equal" aboveAverage="0" equalAverage="0" bottom="0" percent="0" rank="0" text="" dxfId="0">
      <formula>1</formula>
    </cfRule>
  </conditionalFormatting>
  <conditionalFormatting sqref="AO122">
    <cfRule type="cellIs" priority="3524" operator="equal" aboveAverage="0" equalAverage="0" bottom="0" percent="0" rank="0" text="" dxfId="0">
      <formula>1</formula>
    </cfRule>
  </conditionalFormatting>
  <conditionalFormatting sqref="AO123">
    <cfRule type="cellIs" priority="3525" operator="equal" aboveAverage="0" equalAverage="0" bottom="0" percent="0" rank="0" text="" dxfId="0">
      <formula>1</formula>
    </cfRule>
  </conditionalFormatting>
  <conditionalFormatting sqref="AO123">
    <cfRule type="cellIs" priority="3526" operator="equal" aboveAverage="0" equalAverage="0" bottom="0" percent="0" rank="0" text="" dxfId="0">
      <formula>1</formula>
    </cfRule>
  </conditionalFormatting>
  <conditionalFormatting sqref="AO128">
    <cfRule type="cellIs" priority="3527" operator="equal" aboveAverage="0" equalAverage="0" bottom="0" percent="0" rank="0" text="" dxfId="0">
      <formula>1</formula>
    </cfRule>
  </conditionalFormatting>
  <conditionalFormatting sqref="AO128">
    <cfRule type="cellIs" priority="3528" operator="equal" aboveAverage="0" equalAverage="0" bottom="0" percent="0" rank="0" text="" dxfId="0">
      <formula>1</formula>
    </cfRule>
  </conditionalFormatting>
  <conditionalFormatting sqref="AO129">
    <cfRule type="cellIs" priority="3529" operator="equal" aboveAverage="0" equalAverage="0" bottom="0" percent="0" rank="0" text="" dxfId="0">
      <formula>1</formula>
    </cfRule>
  </conditionalFormatting>
  <conditionalFormatting sqref="AO129">
    <cfRule type="cellIs" priority="3530" operator="equal" aboveAverage="0" equalAverage="0" bottom="0" percent="0" rank="0" text="" dxfId="0">
      <formula>1</formula>
    </cfRule>
  </conditionalFormatting>
  <conditionalFormatting sqref="AO130">
    <cfRule type="cellIs" priority="3531" operator="equal" aboveAverage="0" equalAverage="0" bottom="0" percent="0" rank="0" text="" dxfId="0">
      <formula>1</formula>
    </cfRule>
  </conditionalFormatting>
  <conditionalFormatting sqref="AO130">
    <cfRule type="cellIs" priority="3532" operator="equal" aboveAverage="0" equalAverage="0" bottom="0" percent="0" rank="0" text="" dxfId="0">
      <formula>1</formula>
    </cfRule>
  </conditionalFormatting>
  <conditionalFormatting sqref="AO131">
    <cfRule type="cellIs" priority="3533" operator="equal" aboveAverage="0" equalAverage="0" bottom="0" percent="0" rank="0" text="" dxfId="0">
      <formula>1</formula>
    </cfRule>
  </conditionalFormatting>
  <conditionalFormatting sqref="AO131">
    <cfRule type="cellIs" priority="3534" operator="equal" aboveAverage="0" equalAverage="0" bottom="0" percent="0" rank="0" text="" dxfId="0">
      <formula>1</formula>
    </cfRule>
  </conditionalFormatting>
  <conditionalFormatting sqref="AO133">
    <cfRule type="cellIs" priority="3535" operator="equal" aboveAverage="0" equalAverage="0" bottom="0" percent="0" rank="0" text="" dxfId="0">
      <formula>1</formula>
    </cfRule>
  </conditionalFormatting>
  <conditionalFormatting sqref="AO133">
    <cfRule type="cellIs" priority="3536" operator="equal" aboveAverage="0" equalAverage="0" bottom="0" percent="0" rank="0" text="" dxfId="0">
      <formula>1</formula>
    </cfRule>
  </conditionalFormatting>
  <conditionalFormatting sqref="AO134">
    <cfRule type="cellIs" priority="3537" operator="equal" aboveAverage="0" equalAverage="0" bottom="0" percent="0" rank="0" text="" dxfId="0">
      <formula>1</formula>
    </cfRule>
  </conditionalFormatting>
  <conditionalFormatting sqref="AO134">
    <cfRule type="cellIs" priority="3538" operator="equal" aboveAverage="0" equalAverage="0" bottom="0" percent="0" rank="0" text="" dxfId="0">
      <formula>1</formula>
    </cfRule>
  </conditionalFormatting>
  <conditionalFormatting sqref="AO135">
    <cfRule type="cellIs" priority="3539" operator="equal" aboveAverage="0" equalAverage="0" bottom="0" percent="0" rank="0" text="" dxfId="0">
      <formula>1</formula>
    </cfRule>
  </conditionalFormatting>
  <conditionalFormatting sqref="AO135">
    <cfRule type="cellIs" priority="3540" operator="equal" aboveAverage="0" equalAverage="0" bottom="0" percent="0" rank="0" text="" dxfId="0">
      <formula>1</formula>
    </cfRule>
  </conditionalFormatting>
  <conditionalFormatting sqref="AO136">
    <cfRule type="cellIs" priority="3541" operator="equal" aboveAverage="0" equalAverage="0" bottom="0" percent="0" rank="0" text="" dxfId="0">
      <formula>1</formula>
    </cfRule>
  </conditionalFormatting>
  <conditionalFormatting sqref="AO136">
    <cfRule type="cellIs" priority="3542" operator="equal" aboveAverage="0" equalAverage="0" bottom="0" percent="0" rank="0" text="" dxfId="0">
      <formula>1</formula>
    </cfRule>
  </conditionalFormatting>
  <conditionalFormatting sqref="AO137">
    <cfRule type="cellIs" priority="3543" operator="equal" aboveAverage="0" equalAverage="0" bottom="0" percent="0" rank="0" text="" dxfId="0">
      <formula>1</formula>
    </cfRule>
  </conditionalFormatting>
  <conditionalFormatting sqref="AO137">
    <cfRule type="cellIs" priority="3544" operator="equal" aboveAverage="0" equalAverage="0" bottom="0" percent="0" rank="0" text="" dxfId="0">
      <formula>1</formula>
    </cfRule>
  </conditionalFormatting>
  <conditionalFormatting sqref="AO138">
    <cfRule type="cellIs" priority="3545" operator="equal" aboveAverage="0" equalAverage="0" bottom="0" percent="0" rank="0" text="" dxfId="0">
      <formula>1</formula>
    </cfRule>
  </conditionalFormatting>
  <conditionalFormatting sqref="AO138">
    <cfRule type="cellIs" priority="3546" operator="equal" aboveAverage="0" equalAverage="0" bottom="0" percent="0" rank="0" text="" dxfId="0">
      <formula>1</formula>
    </cfRule>
  </conditionalFormatting>
  <conditionalFormatting sqref="AO139">
    <cfRule type="cellIs" priority="3547" operator="equal" aboveAverage="0" equalAverage="0" bottom="0" percent="0" rank="0" text="" dxfId="0">
      <formula>1</formula>
    </cfRule>
  </conditionalFormatting>
  <conditionalFormatting sqref="AO139">
    <cfRule type="cellIs" priority="3548" operator="equal" aboveAverage="0" equalAverage="0" bottom="0" percent="0" rank="0" text="" dxfId="0">
      <formula>1</formula>
    </cfRule>
  </conditionalFormatting>
  <conditionalFormatting sqref="AO140">
    <cfRule type="cellIs" priority="3549" operator="equal" aboveAverage="0" equalAverage="0" bottom="0" percent="0" rank="0" text="" dxfId="0">
      <formula>1</formula>
    </cfRule>
  </conditionalFormatting>
  <conditionalFormatting sqref="AO140">
    <cfRule type="cellIs" priority="3550" operator="equal" aboveAverage="0" equalAverage="0" bottom="0" percent="0" rank="0" text="" dxfId="0">
      <formula>1</formula>
    </cfRule>
  </conditionalFormatting>
  <conditionalFormatting sqref="AO141">
    <cfRule type="cellIs" priority="3551" operator="equal" aboveAverage="0" equalAverage="0" bottom="0" percent="0" rank="0" text="" dxfId="0">
      <formula>1</formula>
    </cfRule>
  </conditionalFormatting>
  <conditionalFormatting sqref="AO141">
    <cfRule type="cellIs" priority="3552" operator="equal" aboveAverage="0" equalAverage="0" bottom="0" percent="0" rank="0" text="" dxfId="0">
      <formula>1</formula>
    </cfRule>
  </conditionalFormatting>
  <conditionalFormatting sqref="AO142">
    <cfRule type="cellIs" priority="3553" operator="equal" aboveAverage="0" equalAverage="0" bottom="0" percent="0" rank="0" text="" dxfId="0">
      <formula>1</formula>
    </cfRule>
  </conditionalFormatting>
  <conditionalFormatting sqref="AO142">
    <cfRule type="cellIs" priority="3554" operator="equal" aboveAverage="0" equalAverage="0" bottom="0" percent="0" rank="0" text="" dxfId="0">
      <formula>1</formula>
    </cfRule>
  </conditionalFormatting>
  <conditionalFormatting sqref="AO143">
    <cfRule type="cellIs" priority="3555" operator="equal" aboveAverage="0" equalAverage="0" bottom="0" percent="0" rank="0" text="" dxfId="0">
      <formula>1</formula>
    </cfRule>
  </conditionalFormatting>
  <conditionalFormatting sqref="AO143">
    <cfRule type="cellIs" priority="3556" operator="equal" aboveAverage="0" equalAverage="0" bottom="0" percent="0" rank="0" text="" dxfId="0">
      <formula>1</formula>
    </cfRule>
  </conditionalFormatting>
  <conditionalFormatting sqref="AO144">
    <cfRule type="cellIs" priority="3557" operator="equal" aboveAverage="0" equalAverage="0" bottom="0" percent="0" rank="0" text="" dxfId="0">
      <formula>1</formula>
    </cfRule>
  </conditionalFormatting>
  <conditionalFormatting sqref="AO144">
    <cfRule type="cellIs" priority="3558" operator="equal" aboveAverage="0" equalAverage="0" bottom="0" percent="0" rank="0" text="" dxfId="0">
      <formula>1</formula>
    </cfRule>
  </conditionalFormatting>
  <conditionalFormatting sqref="AO145">
    <cfRule type="cellIs" priority="3559" operator="equal" aboveAverage="0" equalAverage="0" bottom="0" percent="0" rank="0" text="" dxfId="0">
      <formula>1</formula>
    </cfRule>
  </conditionalFormatting>
  <conditionalFormatting sqref="AO145">
    <cfRule type="cellIs" priority="3560" operator="equal" aboveAverage="0" equalAverage="0" bottom="0" percent="0" rank="0" text="" dxfId="0">
      <formula>1</formula>
    </cfRule>
  </conditionalFormatting>
  <conditionalFormatting sqref="AO146">
    <cfRule type="cellIs" priority="3561" operator="equal" aboveAverage="0" equalAverage="0" bottom="0" percent="0" rank="0" text="" dxfId="0">
      <formula>1</formula>
    </cfRule>
  </conditionalFormatting>
  <conditionalFormatting sqref="AO146">
    <cfRule type="cellIs" priority="3562" operator="equal" aboveAverage="0" equalAverage="0" bottom="0" percent="0" rank="0" text="" dxfId="0">
      <formula>1</formula>
    </cfRule>
  </conditionalFormatting>
  <conditionalFormatting sqref="AO147">
    <cfRule type="cellIs" priority="3563" operator="equal" aboveAverage="0" equalAverage="0" bottom="0" percent="0" rank="0" text="" dxfId="0">
      <formula>1</formula>
    </cfRule>
  </conditionalFormatting>
  <conditionalFormatting sqref="AO147">
    <cfRule type="cellIs" priority="3564" operator="equal" aboveAverage="0" equalAverage="0" bottom="0" percent="0" rank="0" text="" dxfId="0">
      <formula>1</formula>
    </cfRule>
  </conditionalFormatting>
  <conditionalFormatting sqref="AO148">
    <cfRule type="cellIs" priority="3565" operator="equal" aboveAverage="0" equalAverage="0" bottom="0" percent="0" rank="0" text="" dxfId="0">
      <formula>1</formula>
    </cfRule>
  </conditionalFormatting>
  <conditionalFormatting sqref="AO148">
    <cfRule type="cellIs" priority="3566" operator="equal" aboveAverage="0" equalAverage="0" bottom="0" percent="0" rank="0" text="" dxfId="0">
      <formula>1</formula>
    </cfRule>
  </conditionalFormatting>
  <conditionalFormatting sqref="AO150">
    <cfRule type="cellIs" priority="3567" operator="equal" aboveAverage="0" equalAverage="0" bottom="0" percent="0" rank="0" text="" dxfId="0">
      <formula>1</formula>
    </cfRule>
  </conditionalFormatting>
  <conditionalFormatting sqref="AO150">
    <cfRule type="cellIs" priority="3568" operator="equal" aboveAverage="0" equalAverage="0" bottom="0" percent="0" rank="0" text="" dxfId="0">
      <formula>1</formula>
    </cfRule>
  </conditionalFormatting>
  <conditionalFormatting sqref="AO151">
    <cfRule type="cellIs" priority="3569" operator="equal" aboveAverage="0" equalAverage="0" bottom="0" percent="0" rank="0" text="" dxfId="0">
      <formula>1</formula>
    </cfRule>
  </conditionalFormatting>
  <conditionalFormatting sqref="AO151">
    <cfRule type="cellIs" priority="3570" operator="equal" aboveAverage="0" equalAverage="0" bottom="0" percent="0" rank="0" text="" dxfId="0">
      <formula>1</formula>
    </cfRule>
  </conditionalFormatting>
  <conditionalFormatting sqref="AO152">
    <cfRule type="cellIs" priority="3571" operator="equal" aboveAverage="0" equalAverage="0" bottom="0" percent="0" rank="0" text="" dxfId="0">
      <formula>1</formula>
    </cfRule>
  </conditionalFormatting>
  <conditionalFormatting sqref="AO152">
    <cfRule type="cellIs" priority="3572" operator="equal" aboveAverage="0" equalAverage="0" bottom="0" percent="0" rank="0" text="" dxfId="0">
      <formula>1</formula>
    </cfRule>
  </conditionalFormatting>
  <conditionalFormatting sqref="AO153">
    <cfRule type="cellIs" priority="3573" operator="equal" aboveAverage="0" equalAverage="0" bottom="0" percent="0" rank="0" text="" dxfId="0">
      <formula>1</formula>
    </cfRule>
  </conditionalFormatting>
  <conditionalFormatting sqref="AO153">
    <cfRule type="cellIs" priority="3574" operator="equal" aboveAverage="0" equalAverage="0" bottom="0" percent="0" rank="0" text="" dxfId="0">
      <formula>1</formula>
    </cfRule>
  </conditionalFormatting>
  <conditionalFormatting sqref="AO154">
    <cfRule type="cellIs" priority="3575" operator="equal" aboveAverage="0" equalAverage="0" bottom="0" percent="0" rank="0" text="" dxfId="0">
      <formula>1</formula>
    </cfRule>
  </conditionalFormatting>
  <conditionalFormatting sqref="AO154">
    <cfRule type="cellIs" priority="3576" operator="equal" aboveAverage="0" equalAverage="0" bottom="0" percent="0" rank="0" text="" dxfId="0">
      <formula>1</formula>
    </cfRule>
  </conditionalFormatting>
  <conditionalFormatting sqref="AO155">
    <cfRule type="cellIs" priority="3577" operator="equal" aboveAverage="0" equalAverage="0" bottom="0" percent="0" rank="0" text="" dxfId="0">
      <formula>1</formula>
    </cfRule>
  </conditionalFormatting>
  <conditionalFormatting sqref="AO155">
    <cfRule type="cellIs" priority="3578" operator="equal" aboveAverage="0" equalAverage="0" bottom="0" percent="0" rank="0" text="" dxfId="0">
      <formula>1</formula>
    </cfRule>
  </conditionalFormatting>
  <conditionalFormatting sqref="AO156">
    <cfRule type="cellIs" priority="3579" operator="equal" aboveAverage="0" equalAverage="0" bottom="0" percent="0" rank="0" text="" dxfId="0">
      <formula>1</formula>
    </cfRule>
  </conditionalFormatting>
  <conditionalFormatting sqref="AO156">
    <cfRule type="cellIs" priority="3580" operator="equal" aboveAverage="0" equalAverage="0" bottom="0" percent="0" rank="0" text="" dxfId="0">
      <formula>1</formula>
    </cfRule>
  </conditionalFormatting>
  <conditionalFormatting sqref="AO157">
    <cfRule type="cellIs" priority="3581" operator="equal" aboveAverage="0" equalAverage="0" bottom="0" percent="0" rank="0" text="" dxfId="0">
      <formula>1</formula>
    </cfRule>
  </conditionalFormatting>
  <conditionalFormatting sqref="AO157">
    <cfRule type="cellIs" priority="3582" operator="equal" aboveAverage="0" equalAverage="0" bottom="0" percent="0" rank="0" text="" dxfId="0">
      <formula>1</formula>
    </cfRule>
  </conditionalFormatting>
  <conditionalFormatting sqref="AO158">
    <cfRule type="cellIs" priority="3583" operator="equal" aboveAverage="0" equalAverage="0" bottom="0" percent="0" rank="0" text="" dxfId="0">
      <formula>1</formula>
    </cfRule>
  </conditionalFormatting>
  <conditionalFormatting sqref="AO158">
    <cfRule type="cellIs" priority="3584" operator="equal" aboveAverage="0" equalAverage="0" bottom="0" percent="0" rank="0" text="" dxfId="0">
      <formula>1</formula>
    </cfRule>
  </conditionalFormatting>
  <conditionalFormatting sqref="AO159">
    <cfRule type="cellIs" priority="3585" operator="equal" aboveAverage="0" equalAverage="0" bottom="0" percent="0" rank="0" text="" dxfId="0">
      <formula>1</formula>
    </cfRule>
  </conditionalFormatting>
  <conditionalFormatting sqref="AO159">
    <cfRule type="cellIs" priority="3586" operator="equal" aboveAverage="0" equalAverage="0" bottom="0" percent="0" rank="0" text="" dxfId="0">
      <formula>1</formula>
    </cfRule>
  </conditionalFormatting>
  <conditionalFormatting sqref="AO160">
    <cfRule type="cellIs" priority="3587" operator="equal" aboveAverage="0" equalAverage="0" bottom="0" percent="0" rank="0" text="" dxfId="0">
      <formula>1</formula>
    </cfRule>
  </conditionalFormatting>
  <conditionalFormatting sqref="AO160">
    <cfRule type="cellIs" priority="3588" operator="equal" aboveAverage="0" equalAverage="0" bottom="0" percent="0" rank="0" text="" dxfId="0">
      <formula>1</formula>
    </cfRule>
  </conditionalFormatting>
  <conditionalFormatting sqref="AO161">
    <cfRule type="cellIs" priority="3589" operator="equal" aboveAverage="0" equalAverage="0" bottom="0" percent="0" rank="0" text="" dxfId="0">
      <formula>1</formula>
    </cfRule>
  </conditionalFormatting>
  <conditionalFormatting sqref="AO161">
    <cfRule type="cellIs" priority="3590" operator="equal" aboveAverage="0" equalAverage="0" bottom="0" percent="0" rank="0" text="" dxfId="0">
      <formula>1</formula>
    </cfRule>
  </conditionalFormatting>
  <conditionalFormatting sqref="AO162">
    <cfRule type="cellIs" priority="3591" operator="equal" aboveAverage="0" equalAverage="0" bottom="0" percent="0" rank="0" text="" dxfId="0">
      <formula>1</formula>
    </cfRule>
  </conditionalFormatting>
  <conditionalFormatting sqref="AO162">
    <cfRule type="cellIs" priority="3592" operator="equal" aboveAverage="0" equalAverage="0" bottom="0" percent="0" rank="0" text="" dxfId="0">
      <formula>1</formula>
    </cfRule>
  </conditionalFormatting>
  <conditionalFormatting sqref="AO163">
    <cfRule type="cellIs" priority="3593" operator="equal" aboveAverage="0" equalAverage="0" bottom="0" percent="0" rank="0" text="" dxfId="0">
      <formula>1</formula>
    </cfRule>
  </conditionalFormatting>
  <conditionalFormatting sqref="AO163">
    <cfRule type="cellIs" priority="3594" operator="equal" aboveAverage="0" equalAverage="0" bottom="0" percent="0" rank="0" text="" dxfId="0">
      <formula>1</formula>
    </cfRule>
  </conditionalFormatting>
  <conditionalFormatting sqref="AO164">
    <cfRule type="cellIs" priority="3595" operator="equal" aboveAverage="0" equalAverage="0" bottom="0" percent="0" rank="0" text="" dxfId="0">
      <formula>1</formula>
    </cfRule>
  </conditionalFormatting>
  <conditionalFormatting sqref="AO164">
    <cfRule type="cellIs" priority="3596" operator="equal" aboveAverage="0" equalAverage="0" bottom="0" percent="0" rank="0" text="" dxfId="0">
      <formula>1</formula>
    </cfRule>
  </conditionalFormatting>
  <conditionalFormatting sqref="AO165">
    <cfRule type="cellIs" priority="3597" operator="equal" aboveAverage="0" equalAverage="0" bottom="0" percent="0" rank="0" text="" dxfId="0">
      <formula>1</formula>
    </cfRule>
  </conditionalFormatting>
  <conditionalFormatting sqref="AO165">
    <cfRule type="cellIs" priority="3598" operator="equal" aboveAverage="0" equalAverage="0" bottom="0" percent="0" rank="0" text="" dxfId="0">
      <formula>1</formula>
    </cfRule>
  </conditionalFormatting>
  <conditionalFormatting sqref="AO166">
    <cfRule type="cellIs" priority="3599" operator="equal" aboveAverage="0" equalAverage="0" bottom="0" percent="0" rank="0" text="" dxfId="0">
      <formula>1</formula>
    </cfRule>
  </conditionalFormatting>
  <conditionalFormatting sqref="AO166">
    <cfRule type="cellIs" priority="3600" operator="equal" aboveAverage="0" equalAverage="0" bottom="0" percent="0" rank="0" text="" dxfId="0">
      <formula>1</formula>
    </cfRule>
  </conditionalFormatting>
  <conditionalFormatting sqref="AO167">
    <cfRule type="cellIs" priority="3601" operator="equal" aboveAverage="0" equalAverage="0" bottom="0" percent="0" rank="0" text="" dxfId="0">
      <formula>1</formula>
    </cfRule>
  </conditionalFormatting>
  <conditionalFormatting sqref="AO167">
    <cfRule type="cellIs" priority="3602" operator="equal" aboveAverage="0" equalAverage="0" bottom="0" percent="0" rank="0" text="" dxfId="0">
      <formula>1</formula>
    </cfRule>
  </conditionalFormatting>
  <conditionalFormatting sqref="AO168">
    <cfRule type="cellIs" priority="3603" operator="equal" aboveAverage="0" equalAverage="0" bottom="0" percent="0" rank="0" text="" dxfId="0">
      <formula>1</formula>
    </cfRule>
  </conditionalFormatting>
  <conditionalFormatting sqref="AO168">
    <cfRule type="cellIs" priority="3604" operator="equal" aboveAverage="0" equalAverage="0" bottom="0" percent="0" rank="0" text="" dxfId="0">
      <formula>1</formula>
    </cfRule>
  </conditionalFormatting>
  <conditionalFormatting sqref="AO169">
    <cfRule type="cellIs" priority="3605" operator="equal" aboveAverage="0" equalAverage="0" bottom="0" percent="0" rank="0" text="" dxfId="0">
      <formula>1</formula>
    </cfRule>
  </conditionalFormatting>
  <conditionalFormatting sqref="AO169">
    <cfRule type="cellIs" priority="3606" operator="equal" aboveAverage="0" equalAverage="0" bottom="0" percent="0" rank="0" text="" dxfId="0">
      <formula>1</formula>
    </cfRule>
  </conditionalFormatting>
  <conditionalFormatting sqref="AO171">
    <cfRule type="cellIs" priority="3607" operator="equal" aboveAverage="0" equalAverage="0" bottom="0" percent="0" rank="0" text="" dxfId="0">
      <formula>1</formula>
    </cfRule>
  </conditionalFormatting>
  <conditionalFormatting sqref="AO171">
    <cfRule type="cellIs" priority="3608" operator="equal" aboveAverage="0" equalAverage="0" bottom="0" percent="0" rank="0" text="" dxfId="0">
      <formula>1</formula>
    </cfRule>
  </conditionalFormatting>
  <conditionalFormatting sqref="AO172">
    <cfRule type="cellIs" priority="3609" operator="equal" aboveAverage="0" equalAverage="0" bottom="0" percent="0" rank="0" text="" dxfId="0">
      <formula>1</formula>
    </cfRule>
  </conditionalFormatting>
  <conditionalFormatting sqref="AO172">
    <cfRule type="cellIs" priority="3610" operator="equal" aboveAverage="0" equalAverage="0" bottom="0" percent="0" rank="0" text="" dxfId="0">
      <formula>1</formula>
    </cfRule>
  </conditionalFormatting>
  <conditionalFormatting sqref="AO173">
    <cfRule type="cellIs" priority="3611" operator="equal" aboveAverage="0" equalAverage="0" bottom="0" percent="0" rank="0" text="" dxfId="0">
      <formula>1</formula>
    </cfRule>
  </conditionalFormatting>
  <conditionalFormatting sqref="AO173">
    <cfRule type="cellIs" priority="3612" operator="equal" aboveAverage="0" equalAverage="0" bottom="0" percent="0" rank="0" text="" dxfId="0">
      <formula>1</formula>
    </cfRule>
  </conditionalFormatting>
  <conditionalFormatting sqref="AO174">
    <cfRule type="cellIs" priority="3613" operator="equal" aboveAverage="0" equalAverage="0" bottom="0" percent="0" rank="0" text="" dxfId="0">
      <formula>1</formula>
    </cfRule>
  </conditionalFormatting>
  <conditionalFormatting sqref="AO174">
    <cfRule type="cellIs" priority="3614" operator="equal" aboveAverage="0" equalAverage="0" bottom="0" percent="0" rank="0" text="" dxfId="0">
      <formula>1</formula>
    </cfRule>
  </conditionalFormatting>
  <conditionalFormatting sqref="AO175">
    <cfRule type="cellIs" priority="3615" operator="equal" aboveAverage="0" equalAverage="0" bottom="0" percent="0" rank="0" text="" dxfId="0">
      <formula>1</formula>
    </cfRule>
  </conditionalFormatting>
  <conditionalFormatting sqref="AO175">
    <cfRule type="cellIs" priority="3616" operator="equal" aboveAverage="0" equalAverage="0" bottom="0" percent="0" rank="0" text="" dxfId="0">
      <formula>1</formula>
    </cfRule>
  </conditionalFormatting>
  <conditionalFormatting sqref="AO176">
    <cfRule type="cellIs" priority="3617" operator="equal" aboveAverage="0" equalAverage="0" bottom="0" percent="0" rank="0" text="" dxfId="0">
      <formula>1</formula>
    </cfRule>
  </conditionalFormatting>
  <conditionalFormatting sqref="AO176">
    <cfRule type="cellIs" priority="3618" operator="equal" aboveAverage="0" equalAverage="0" bottom="0" percent="0" rank="0" text="" dxfId="0">
      <formula>1</formula>
    </cfRule>
  </conditionalFormatting>
  <conditionalFormatting sqref="AO177">
    <cfRule type="cellIs" priority="3619" operator="equal" aboveAverage="0" equalAverage="0" bottom="0" percent="0" rank="0" text="" dxfId="0">
      <formula>1</formula>
    </cfRule>
  </conditionalFormatting>
  <conditionalFormatting sqref="AO177">
    <cfRule type="cellIs" priority="3620" operator="equal" aboveAverage="0" equalAverage="0" bottom="0" percent="0" rank="0" text="" dxfId="0">
      <formula>1</formula>
    </cfRule>
  </conditionalFormatting>
  <conditionalFormatting sqref="AO178">
    <cfRule type="cellIs" priority="3621" operator="equal" aboveAverage="0" equalAverage="0" bottom="0" percent="0" rank="0" text="" dxfId="0">
      <formula>1</formula>
    </cfRule>
  </conditionalFormatting>
  <conditionalFormatting sqref="AO178">
    <cfRule type="cellIs" priority="3622" operator="equal" aboveAverage="0" equalAverage="0" bottom="0" percent="0" rank="0" text="" dxfId="0">
      <formula>1</formula>
    </cfRule>
  </conditionalFormatting>
  <conditionalFormatting sqref="AO179">
    <cfRule type="cellIs" priority="3623" operator="equal" aboveAverage="0" equalAverage="0" bottom="0" percent="0" rank="0" text="" dxfId="0">
      <formula>1</formula>
    </cfRule>
  </conditionalFormatting>
  <conditionalFormatting sqref="AO179">
    <cfRule type="cellIs" priority="3624" operator="equal" aboveAverage="0" equalAverage="0" bottom="0" percent="0" rank="0" text="" dxfId="0">
      <formula>1</formula>
    </cfRule>
  </conditionalFormatting>
  <conditionalFormatting sqref="AO180">
    <cfRule type="cellIs" priority="3625" operator="equal" aboveAverage="0" equalAverage="0" bottom="0" percent="0" rank="0" text="" dxfId="0">
      <formula>1</formula>
    </cfRule>
  </conditionalFormatting>
  <conditionalFormatting sqref="AO180">
    <cfRule type="cellIs" priority="3626" operator="equal" aboveAverage="0" equalAverage="0" bottom="0" percent="0" rank="0" text="" dxfId="0">
      <formula>1</formula>
    </cfRule>
  </conditionalFormatting>
  <conditionalFormatting sqref="AO181">
    <cfRule type="cellIs" priority="3627" operator="equal" aboveAverage="0" equalAverage="0" bottom="0" percent="0" rank="0" text="" dxfId="0">
      <formula>1</formula>
    </cfRule>
  </conditionalFormatting>
  <conditionalFormatting sqref="AO181">
    <cfRule type="cellIs" priority="3628" operator="equal" aboveAverage="0" equalAverage="0" bottom="0" percent="0" rank="0" text="" dxfId="0">
      <formula>1</formula>
    </cfRule>
  </conditionalFormatting>
  <conditionalFormatting sqref="AO182">
    <cfRule type="cellIs" priority="3629" operator="equal" aboveAverage="0" equalAverage="0" bottom="0" percent="0" rank="0" text="" dxfId="0">
      <formula>1</formula>
    </cfRule>
  </conditionalFormatting>
  <conditionalFormatting sqref="AO182">
    <cfRule type="cellIs" priority="3630" operator="equal" aboveAverage="0" equalAverage="0" bottom="0" percent="0" rank="0" text="" dxfId="0">
      <formula>1</formula>
    </cfRule>
  </conditionalFormatting>
  <conditionalFormatting sqref="AO184">
    <cfRule type="cellIs" priority="3631" operator="equal" aboveAverage="0" equalAverage="0" bottom="0" percent="0" rank="0" text="" dxfId="0">
      <formula>1</formula>
    </cfRule>
  </conditionalFormatting>
  <conditionalFormatting sqref="AO184">
    <cfRule type="cellIs" priority="3632" operator="equal" aboveAverage="0" equalAverage="0" bottom="0" percent="0" rank="0" text="" dxfId="0">
      <formula>1</formula>
    </cfRule>
  </conditionalFormatting>
  <conditionalFormatting sqref="AO185">
    <cfRule type="cellIs" priority="3633" operator="equal" aboveAverage="0" equalAverage="0" bottom="0" percent="0" rank="0" text="" dxfId="0">
      <formula>1</formula>
    </cfRule>
  </conditionalFormatting>
  <conditionalFormatting sqref="AO185">
    <cfRule type="cellIs" priority="3634" operator="equal" aboveAverage="0" equalAverage="0" bottom="0" percent="0" rank="0" text="" dxfId="0">
      <formula>1</formula>
    </cfRule>
  </conditionalFormatting>
  <conditionalFormatting sqref="AO186">
    <cfRule type="cellIs" priority="3635" operator="equal" aboveAverage="0" equalAverage="0" bottom="0" percent="0" rank="0" text="" dxfId="0">
      <formula>1</formula>
    </cfRule>
  </conditionalFormatting>
  <conditionalFormatting sqref="AO186">
    <cfRule type="cellIs" priority="3636" operator="equal" aboveAverage="0" equalAverage="0" bottom="0" percent="0" rank="0" text="" dxfId="0">
      <formula>1</formula>
    </cfRule>
  </conditionalFormatting>
  <conditionalFormatting sqref="AO187">
    <cfRule type="cellIs" priority="3637" operator="equal" aboveAverage="0" equalAverage="0" bottom="0" percent="0" rank="0" text="" dxfId="0">
      <formula>1</formula>
    </cfRule>
  </conditionalFormatting>
  <conditionalFormatting sqref="AO187">
    <cfRule type="cellIs" priority="3638" operator="equal" aboveAverage="0" equalAverage="0" bottom="0" percent="0" rank="0" text="" dxfId="0">
      <formula>1</formula>
    </cfRule>
  </conditionalFormatting>
  <conditionalFormatting sqref="AO188">
    <cfRule type="cellIs" priority="3639" operator="equal" aboveAverage="0" equalAverage="0" bottom="0" percent="0" rank="0" text="" dxfId="0">
      <formula>1</formula>
    </cfRule>
  </conditionalFormatting>
  <conditionalFormatting sqref="AO188">
    <cfRule type="cellIs" priority="3640" operator="equal" aboveAverage="0" equalAverage="0" bottom="0" percent="0" rank="0" text="" dxfId="0">
      <formula>1</formula>
    </cfRule>
  </conditionalFormatting>
  <conditionalFormatting sqref="AO189">
    <cfRule type="cellIs" priority="3641" operator="equal" aboveAverage="0" equalAverage="0" bottom="0" percent="0" rank="0" text="" dxfId="0">
      <formula>1</formula>
    </cfRule>
  </conditionalFormatting>
  <conditionalFormatting sqref="AO189">
    <cfRule type="cellIs" priority="3642" operator="equal" aboveAverage="0" equalAverage="0" bottom="0" percent="0" rank="0" text="" dxfId="0">
      <formula>1</formula>
    </cfRule>
  </conditionalFormatting>
  <conditionalFormatting sqref="AO190">
    <cfRule type="cellIs" priority="3643" operator="equal" aboveAverage="0" equalAverage="0" bottom="0" percent="0" rank="0" text="" dxfId="0">
      <formula>1</formula>
    </cfRule>
  </conditionalFormatting>
  <conditionalFormatting sqref="AO190">
    <cfRule type="cellIs" priority="3644" operator="equal" aboveAverage="0" equalAverage="0" bottom="0" percent="0" rank="0" text="" dxfId="0">
      <formula>1</formula>
    </cfRule>
  </conditionalFormatting>
  <conditionalFormatting sqref="AO191">
    <cfRule type="cellIs" priority="3645" operator="equal" aboveAverage="0" equalAverage="0" bottom="0" percent="0" rank="0" text="" dxfId="0">
      <formula>1</formula>
    </cfRule>
  </conditionalFormatting>
  <conditionalFormatting sqref="AO191">
    <cfRule type="cellIs" priority="3646" operator="equal" aboveAverage="0" equalAverage="0" bottom="0" percent="0" rank="0" text="" dxfId="0">
      <formula>1</formula>
    </cfRule>
  </conditionalFormatting>
  <conditionalFormatting sqref="AO192">
    <cfRule type="cellIs" priority="3647" operator="equal" aboveAverage="0" equalAverage="0" bottom="0" percent="0" rank="0" text="" dxfId="0">
      <formula>1</formula>
    </cfRule>
  </conditionalFormatting>
  <conditionalFormatting sqref="AO192">
    <cfRule type="cellIs" priority="3648" operator="equal" aboveAverage="0" equalAverage="0" bottom="0" percent="0" rank="0" text="" dxfId="0">
      <formula>1</formula>
    </cfRule>
  </conditionalFormatting>
  <conditionalFormatting sqref="AO193">
    <cfRule type="cellIs" priority="3649" operator="equal" aboveAverage="0" equalAverage="0" bottom="0" percent="0" rank="0" text="" dxfId="0">
      <formula>1</formula>
    </cfRule>
  </conditionalFormatting>
  <conditionalFormatting sqref="AO193">
    <cfRule type="cellIs" priority="3650" operator="equal" aboveAverage="0" equalAverage="0" bottom="0" percent="0" rank="0" text="" dxfId="0">
      <formula>1</formula>
    </cfRule>
  </conditionalFormatting>
  <conditionalFormatting sqref="N20 J20:L20 F20:H20">
    <cfRule type="cellIs" priority="3651" operator="equal" aboveAverage="0" equalAverage="0" bottom="0" percent="0" rank="0" text="" dxfId="0">
      <formula>1</formula>
    </cfRule>
  </conditionalFormatting>
  <conditionalFormatting sqref="M20">
    <cfRule type="cellIs" priority="3652" operator="equal" aboveAverage="0" equalAverage="0" bottom="0" percent="0" rank="0" text="" dxfId="0">
      <formula>1</formula>
    </cfRule>
  </conditionalFormatting>
  <conditionalFormatting sqref="U20">
    <cfRule type="cellIs" priority="3653" operator="equal" aboveAverage="0" equalAverage="0" bottom="0" percent="0" rank="0" text="" dxfId="0">
      <formula>1</formula>
    </cfRule>
  </conditionalFormatting>
  <conditionalFormatting sqref="T20">
    <cfRule type="cellIs" priority="3654" operator="equal" aboveAverage="0" equalAverage="0" bottom="0" percent="0" rank="0" text="" dxfId="0">
      <formula>1</formula>
    </cfRule>
  </conditionalFormatting>
  <conditionalFormatting sqref="IA85:IB86">
    <cfRule type="cellIs" priority="3655" operator="equal" aboveAverage="0" equalAverage="0" bottom="0" percent="0" rank="0" text="" dxfId="0">
      <formula>1</formula>
    </cfRule>
  </conditionalFormatting>
  <conditionalFormatting sqref="HL85:HL86">
    <cfRule type="cellIs" priority="3656" operator="equal" aboveAverage="0" equalAverage="0" bottom="0" percent="0" rank="0" text="" dxfId="0">
      <formula>1</formula>
    </cfRule>
  </conditionalFormatting>
  <conditionalFormatting sqref="HM85:HM86">
    <cfRule type="cellIs" priority="3657" operator="equal" aboveAverage="0" equalAverage="0" bottom="0" percent="0" rank="0" text="" dxfId="0">
      <formula>1</formula>
    </cfRule>
  </conditionalFormatting>
  <conditionalFormatting sqref="HN85:HN86">
    <cfRule type="cellIs" priority="3658" operator="equal" aboveAverage="0" equalAverage="0" bottom="0" percent="0" rank="0" text="" dxfId="0">
      <formula>1</formula>
    </cfRule>
  </conditionalFormatting>
  <conditionalFormatting sqref="HO85:HO86">
    <cfRule type="cellIs" priority="3659" operator="equal" aboveAverage="0" equalAverage="0" bottom="0" percent="0" rank="0" text="" dxfId="0">
      <formula>1</formula>
    </cfRule>
  </conditionalFormatting>
  <conditionalFormatting sqref="HP85:HP86">
    <cfRule type="cellIs" priority="3660" operator="equal" aboveAverage="0" equalAverage="0" bottom="0" percent="0" rank="0" text="" dxfId="0">
      <formula>1</formula>
    </cfRule>
  </conditionalFormatting>
  <conditionalFormatting sqref="HQ85:HQ86">
    <cfRule type="cellIs" priority="3661" operator="equal" aboveAverage="0" equalAverage="0" bottom="0" percent="0" rank="0" text="" dxfId="0">
      <formula>1</formula>
    </cfRule>
  </conditionalFormatting>
  <conditionalFormatting sqref="HR85:HR86">
    <cfRule type="cellIs" priority="3662" operator="equal" aboveAverage="0" equalAverage="0" bottom="0" percent="0" rank="0" text="" dxfId="0">
      <formula>1</formula>
    </cfRule>
  </conditionalFormatting>
  <conditionalFormatting sqref="HS85:HS86">
    <cfRule type="cellIs" priority="3663" operator="equal" aboveAverage="0" equalAverage="0" bottom="0" percent="0" rank="0" text="" dxfId="0">
      <formula>1</formula>
    </cfRule>
  </conditionalFormatting>
  <conditionalFormatting sqref="HT85:HT86">
    <cfRule type="cellIs" priority="3664" operator="equal" aboveAverage="0" equalAverage="0" bottom="0" percent="0" rank="0" text="" dxfId="0">
      <formula>1</formula>
    </cfRule>
  </conditionalFormatting>
  <conditionalFormatting sqref="HU85:HU86">
    <cfRule type="cellIs" priority="3665" operator="equal" aboveAverage="0" equalAverage="0" bottom="0" percent="0" rank="0" text="" dxfId="0">
      <formula>1</formula>
    </cfRule>
  </conditionalFormatting>
  <conditionalFormatting sqref="HV85:HV86">
    <cfRule type="cellIs" priority="3666" operator="equal" aboveAverage="0" equalAverage="0" bottom="0" percent="0" rank="0" text="" dxfId="0">
      <formula>1</formula>
    </cfRule>
  </conditionalFormatting>
  <conditionalFormatting sqref="HW85:HW86">
    <cfRule type="cellIs" priority="3667" operator="equal" aboveAverage="0" equalAverage="0" bottom="0" percent="0" rank="0" text="" dxfId="0">
      <formula>1</formula>
    </cfRule>
  </conditionalFormatting>
  <conditionalFormatting sqref="HX85:HX86">
    <cfRule type="cellIs" priority="3668" operator="equal" aboveAverage="0" equalAverage="0" bottom="0" percent="0" rank="0" text="" dxfId="0">
      <formula>1</formula>
    </cfRule>
  </conditionalFormatting>
  <conditionalFormatting sqref="HY85:HY86">
    <cfRule type="cellIs" priority="3669" operator="equal" aboveAverage="0" equalAverage="0" bottom="0" percent="0" rank="0" text="" dxfId="0">
      <formula>1</formula>
    </cfRule>
  </conditionalFormatting>
  <conditionalFormatting sqref="HZ85:HZ86">
    <cfRule type="cellIs" priority="3670" operator="equal" aboveAverage="0" equalAverage="0" bottom="0" percent="0" rank="0" text="" dxfId="0">
      <formula>1</formula>
    </cfRule>
  </conditionalFormatting>
  <conditionalFormatting sqref="Y85:FP86 F85:W86">
    <cfRule type="cellIs" priority="3671" operator="equal" aboveAverage="0" equalAverage="0" bottom="0" percent="0" rank="0" text="" dxfId="0">
      <formula>1</formula>
    </cfRule>
  </conditionalFormatting>
  <conditionalFormatting sqref="FQ85:FQ86">
    <cfRule type="cellIs" priority="3672" operator="equal" aboveAverage="0" equalAverage="0" bottom="0" percent="0" rank="0" text="" dxfId="0">
      <formula>1</formula>
    </cfRule>
  </conditionalFormatting>
  <conditionalFormatting sqref="FR85:FR86">
    <cfRule type="cellIs" priority="3673" operator="equal" aboveAverage="0" equalAverage="0" bottom="0" percent="0" rank="0" text="" dxfId="0">
      <formula>1</formula>
    </cfRule>
  </conditionalFormatting>
  <conditionalFormatting sqref="FS85:FS86">
    <cfRule type="cellIs" priority="3674" operator="equal" aboveAverage="0" equalAverage="0" bottom="0" percent="0" rank="0" text="" dxfId="0">
      <formula>1</formula>
    </cfRule>
  </conditionalFormatting>
  <conditionalFormatting sqref="FT85:FT86">
    <cfRule type="cellIs" priority="3675" operator="equal" aboveAverage="0" equalAverage="0" bottom="0" percent="0" rank="0" text="" dxfId="0">
      <formula>1</formula>
    </cfRule>
  </conditionalFormatting>
  <conditionalFormatting sqref="FU85:FU86">
    <cfRule type="cellIs" priority="3676" operator="equal" aboveAverage="0" equalAverage="0" bottom="0" percent="0" rank="0" text="" dxfId="0">
      <formula>1</formula>
    </cfRule>
  </conditionalFormatting>
  <conditionalFormatting sqref="FV85:FV86">
    <cfRule type="cellIs" priority="3677" operator="equal" aboveAverage="0" equalAverage="0" bottom="0" percent="0" rank="0" text="" dxfId="0">
      <formula>1</formula>
    </cfRule>
  </conditionalFormatting>
  <conditionalFormatting sqref="FW85:FW86">
    <cfRule type="cellIs" priority="3678" operator="equal" aboveAverage="0" equalAverage="0" bottom="0" percent="0" rank="0" text="" dxfId="0">
      <formula>1</formula>
    </cfRule>
  </conditionalFormatting>
  <conditionalFormatting sqref="FX85:FX86">
    <cfRule type="cellIs" priority="3679" operator="equal" aboveAverage="0" equalAverage="0" bottom="0" percent="0" rank="0" text="" dxfId="0">
      <formula>1</formula>
    </cfRule>
  </conditionalFormatting>
  <conditionalFormatting sqref="FY85:FY86">
    <cfRule type="cellIs" priority="3680" operator="equal" aboveAverage="0" equalAverage="0" bottom="0" percent="0" rank="0" text="" dxfId="0">
      <formula>1</formula>
    </cfRule>
  </conditionalFormatting>
  <conditionalFormatting sqref="FZ85:FZ86">
    <cfRule type="cellIs" priority="3681" operator="equal" aboveAverage="0" equalAverage="0" bottom="0" percent="0" rank="0" text="" dxfId="0">
      <formula>1</formula>
    </cfRule>
  </conditionalFormatting>
  <conditionalFormatting sqref="GA85:GA86">
    <cfRule type="cellIs" priority="3682" operator="equal" aboveAverage="0" equalAverage="0" bottom="0" percent="0" rank="0" text="" dxfId="0">
      <formula>1</formula>
    </cfRule>
  </conditionalFormatting>
  <conditionalFormatting sqref="GB85:GB86">
    <cfRule type="cellIs" priority="3683" operator="equal" aboveAverage="0" equalAverage="0" bottom="0" percent="0" rank="0" text="" dxfId="0">
      <formula>1</formula>
    </cfRule>
  </conditionalFormatting>
  <conditionalFormatting sqref="GC85:GC86">
    <cfRule type="cellIs" priority="3684" operator="equal" aboveAverage="0" equalAverage="0" bottom="0" percent="0" rank="0" text="" dxfId="0">
      <formula>1</formula>
    </cfRule>
  </conditionalFormatting>
  <conditionalFormatting sqref="GD85:GD86">
    <cfRule type="cellIs" priority="3685" operator="equal" aboveAverage="0" equalAverage="0" bottom="0" percent="0" rank="0" text="" dxfId="0">
      <formula>1</formula>
    </cfRule>
  </conditionalFormatting>
  <conditionalFormatting sqref="GE85:GE86">
    <cfRule type="cellIs" priority="3686" operator="equal" aboveAverage="0" equalAverage="0" bottom="0" percent="0" rank="0" text="" dxfId="0">
      <formula>1</formula>
    </cfRule>
  </conditionalFormatting>
  <conditionalFormatting sqref="GF85:GF86">
    <cfRule type="cellIs" priority="3687" operator="equal" aboveAverage="0" equalAverage="0" bottom="0" percent="0" rank="0" text="" dxfId="0">
      <formula>1</formula>
    </cfRule>
  </conditionalFormatting>
  <conditionalFormatting sqref="GG85:GG86">
    <cfRule type="cellIs" priority="3688" operator="equal" aboveAverage="0" equalAverage="0" bottom="0" percent="0" rank="0" text="" dxfId="0">
      <formula>1</formula>
    </cfRule>
  </conditionalFormatting>
  <conditionalFormatting sqref="GH85:GH86">
    <cfRule type="cellIs" priority="3689" operator="equal" aboveAverage="0" equalAverage="0" bottom="0" percent="0" rank="0" text="" dxfId="0">
      <formula>1</formula>
    </cfRule>
  </conditionalFormatting>
  <conditionalFormatting sqref="GI85:GI86">
    <cfRule type="cellIs" priority="3690" operator="equal" aboveAverage="0" equalAverage="0" bottom="0" percent="0" rank="0" text="" dxfId="0">
      <formula>1</formula>
    </cfRule>
  </conditionalFormatting>
  <conditionalFormatting sqref="GJ85:GJ86">
    <cfRule type="cellIs" priority="3691" operator="equal" aboveAverage="0" equalAverage="0" bottom="0" percent="0" rank="0" text="" dxfId="0">
      <formula>1</formula>
    </cfRule>
  </conditionalFormatting>
  <conditionalFormatting sqref="GK85:GK86">
    <cfRule type="cellIs" priority="3692" operator="equal" aboveAverage="0" equalAverage="0" bottom="0" percent="0" rank="0" text="" dxfId="0">
      <formula>1</formula>
    </cfRule>
  </conditionalFormatting>
  <conditionalFormatting sqref="GL85:GL86">
    <cfRule type="cellIs" priority="3693" operator="equal" aboveAverage="0" equalAverage="0" bottom="0" percent="0" rank="0" text="" dxfId="0">
      <formula>1</formula>
    </cfRule>
  </conditionalFormatting>
  <conditionalFormatting sqref="GM85:GM86">
    <cfRule type="cellIs" priority="3694" operator="equal" aboveAverage="0" equalAverage="0" bottom="0" percent="0" rank="0" text="" dxfId="0">
      <formula>1</formula>
    </cfRule>
  </conditionalFormatting>
  <conditionalFormatting sqref="GN85:GN86">
    <cfRule type="cellIs" priority="3695" operator="equal" aboveAverage="0" equalAverage="0" bottom="0" percent="0" rank="0" text="" dxfId="0">
      <formula>1</formula>
    </cfRule>
  </conditionalFormatting>
  <conditionalFormatting sqref="GO85:GO86">
    <cfRule type="cellIs" priority="3696" operator="equal" aboveAverage="0" equalAverage="0" bottom="0" percent="0" rank="0" text="" dxfId="0">
      <formula>1</formula>
    </cfRule>
  </conditionalFormatting>
  <conditionalFormatting sqref="GP85:GP86">
    <cfRule type="cellIs" priority="3697" operator="equal" aboveAverage="0" equalAverage="0" bottom="0" percent="0" rank="0" text="" dxfId="0">
      <formula>1</formula>
    </cfRule>
  </conditionalFormatting>
  <conditionalFormatting sqref="GQ85:GQ86">
    <cfRule type="cellIs" priority="3698" operator="equal" aboveAverage="0" equalAverage="0" bottom="0" percent="0" rank="0" text="" dxfId="0">
      <formula>1</formula>
    </cfRule>
  </conditionalFormatting>
  <conditionalFormatting sqref="GR85:GR86">
    <cfRule type="cellIs" priority="3699" operator="equal" aboveAverage="0" equalAverage="0" bottom="0" percent="0" rank="0" text="" dxfId="0">
      <formula>1</formula>
    </cfRule>
  </conditionalFormatting>
  <conditionalFormatting sqref="GS85:GS86">
    <cfRule type="cellIs" priority="3700" operator="equal" aboveAverage="0" equalAverage="0" bottom="0" percent="0" rank="0" text="" dxfId="0">
      <formula>1</formula>
    </cfRule>
  </conditionalFormatting>
  <conditionalFormatting sqref="GT85:GT86">
    <cfRule type="cellIs" priority="3701" operator="equal" aboveAverage="0" equalAverage="0" bottom="0" percent="0" rank="0" text="" dxfId="0">
      <formula>1</formula>
    </cfRule>
  </conditionalFormatting>
  <conditionalFormatting sqref="GU85:GU86">
    <cfRule type="cellIs" priority="3702" operator="equal" aboveAverage="0" equalAverage="0" bottom="0" percent="0" rank="0" text="" dxfId="0">
      <formula>1</formula>
    </cfRule>
  </conditionalFormatting>
  <conditionalFormatting sqref="GV85:GV86">
    <cfRule type="cellIs" priority="3703" operator="equal" aboveAverage="0" equalAverage="0" bottom="0" percent="0" rank="0" text="" dxfId="0">
      <formula>1</formula>
    </cfRule>
  </conditionalFormatting>
  <conditionalFormatting sqref="GW85:GW86">
    <cfRule type="cellIs" priority="3704" operator="equal" aboveAverage="0" equalAverage="0" bottom="0" percent="0" rank="0" text="" dxfId="0">
      <formula>1</formula>
    </cfRule>
  </conditionalFormatting>
  <conditionalFormatting sqref="GX85:GX86">
    <cfRule type="cellIs" priority="3705" operator="equal" aboveAverage="0" equalAverage="0" bottom="0" percent="0" rank="0" text="" dxfId="0">
      <formula>1</formula>
    </cfRule>
  </conditionalFormatting>
  <conditionalFormatting sqref="GY85:GY86">
    <cfRule type="cellIs" priority="3706" operator="equal" aboveAverage="0" equalAverage="0" bottom="0" percent="0" rank="0" text="" dxfId="0">
      <formula>1</formula>
    </cfRule>
  </conditionalFormatting>
  <conditionalFormatting sqref="GZ85:GZ86">
    <cfRule type="cellIs" priority="3707" operator="equal" aboveAverage="0" equalAverage="0" bottom="0" percent="0" rank="0" text="" dxfId="0">
      <formula>1</formula>
    </cfRule>
  </conditionalFormatting>
  <conditionalFormatting sqref="HA85:HA86">
    <cfRule type="cellIs" priority="3708" operator="equal" aboveAverage="0" equalAverage="0" bottom="0" percent="0" rank="0" text="" dxfId="0">
      <formula>1</formula>
    </cfRule>
  </conditionalFormatting>
  <conditionalFormatting sqref="HB85:HB86">
    <cfRule type="cellIs" priority="3709" operator="equal" aboveAverage="0" equalAverage="0" bottom="0" percent="0" rank="0" text="" dxfId="0">
      <formula>1</formula>
    </cfRule>
  </conditionalFormatting>
  <conditionalFormatting sqref="HC85:HC86">
    <cfRule type="cellIs" priority="3710" operator="equal" aboveAverage="0" equalAverage="0" bottom="0" percent="0" rank="0" text="" dxfId="0">
      <formula>1</formula>
    </cfRule>
  </conditionalFormatting>
  <conditionalFormatting sqref="HD85:HD86">
    <cfRule type="cellIs" priority="3711" operator="equal" aboveAverage="0" equalAverage="0" bottom="0" percent="0" rank="0" text="" dxfId="0">
      <formula>1</formula>
    </cfRule>
  </conditionalFormatting>
  <conditionalFormatting sqref="HE85:HE86">
    <cfRule type="cellIs" priority="3712" operator="equal" aboveAverage="0" equalAverage="0" bottom="0" percent="0" rank="0" text="" dxfId="0">
      <formula>1</formula>
    </cfRule>
  </conditionalFormatting>
  <conditionalFormatting sqref="HF85:HF86">
    <cfRule type="cellIs" priority="3713" operator="equal" aboveAverage="0" equalAverage="0" bottom="0" percent="0" rank="0" text="" dxfId="0">
      <formula>1</formula>
    </cfRule>
  </conditionalFormatting>
  <conditionalFormatting sqref="HG85:HG86">
    <cfRule type="cellIs" priority="3714" operator="equal" aboveAverage="0" equalAverage="0" bottom="0" percent="0" rank="0" text="" dxfId="0">
      <formula>1</formula>
    </cfRule>
  </conditionalFormatting>
  <conditionalFormatting sqref="HH85:HH86">
    <cfRule type="cellIs" priority="3715" operator="equal" aboveAverage="0" equalAverage="0" bottom="0" percent="0" rank="0" text="" dxfId="0">
      <formula>1</formula>
    </cfRule>
  </conditionalFormatting>
  <conditionalFormatting sqref="HI85:HI86">
    <cfRule type="cellIs" priority="3716" operator="equal" aboveAverage="0" equalAverage="0" bottom="0" percent="0" rank="0" text="" dxfId="0">
      <formula>1</formula>
    </cfRule>
  </conditionalFormatting>
  <conditionalFormatting sqref="HJ85:HJ86">
    <cfRule type="cellIs" priority="3717" operator="equal" aboveAverage="0" equalAverage="0" bottom="0" percent="0" rank="0" text="" dxfId="0">
      <formula>1</formula>
    </cfRule>
  </conditionalFormatting>
  <conditionalFormatting sqref="HK85:HK86">
    <cfRule type="cellIs" priority="3718" operator="equal" aboveAverage="0" equalAverage="0" bottom="0" percent="0" rank="0" text="" dxfId="0">
      <formula>1</formula>
    </cfRule>
  </conditionalFormatting>
  <conditionalFormatting sqref="EA87:EW87">
    <cfRule type="cellIs" priority="3719" operator="equal" aboveAverage="0" equalAverage="0" bottom="0" percent="0" rank="0" text="" dxfId="0">
      <formula>1</formula>
    </cfRule>
  </conditionalFormatting>
  <conditionalFormatting sqref="EP78">
    <cfRule type="cellIs" priority="3720" operator="equal" aboveAverage="0" equalAverage="0" bottom="0" percent="0" rank="0" text="" dxfId="0">
      <formula>1</formula>
    </cfRule>
  </conditionalFormatting>
  <conditionalFormatting sqref="EI78">
    <cfRule type="cellIs" priority="3721" operator="equal" aboveAverage="0" equalAverage="0" bottom="0" percent="0" rank="0" text="" dxfId="0">
      <formula>1</formula>
    </cfRule>
  </conditionalFormatting>
  <conditionalFormatting sqref="EJ78">
    <cfRule type="cellIs" priority="3722" operator="equal" aboveAverage="0" equalAverage="0" bottom="0" percent="0" rank="0" text="" dxfId="0">
      <formula>1</formula>
    </cfRule>
  </conditionalFormatting>
  <conditionalFormatting sqref="EK78">
    <cfRule type="cellIs" priority="3723" operator="equal" aboveAverage="0" equalAverage="0" bottom="0" percent="0" rank="0" text="" dxfId="0">
      <formula>1</formula>
    </cfRule>
  </conditionalFormatting>
  <conditionalFormatting sqref="EL78">
    <cfRule type="cellIs" priority="3724" operator="equal" aboveAverage="0" equalAverage="0" bottom="0" percent="0" rank="0" text="" dxfId="0">
      <formula>1</formula>
    </cfRule>
  </conditionalFormatting>
  <conditionalFormatting sqref="EM78">
    <cfRule type="cellIs" priority="3725" operator="equal" aboveAverage="0" equalAverage="0" bottom="0" percent="0" rank="0" text="" dxfId="0">
      <formula>1</formula>
    </cfRule>
  </conditionalFormatting>
  <conditionalFormatting sqref="EN78">
    <cfRule type="cellIs" priority="3726" operator="equal" aboveAverage="0" equalAverage="0" bottom="0" percent="0" rank="0" text="" dxfId="0">
      <formula>1</formula>
    </cfRule>
  </conditionalFormatting>
  <conditionalFormatting sqref="EO78">
    <cfRule type="cellIs" priority="3727" operator="equal" aboveAverage="0" equalAverage="0" bottom="0" percent="0" rank="0" text="" dxfId="0">
      <formula>1</formula>
    </cfRule>
  </conditionalFormatting>
  <conditionalFormatting sqref="GM87">
    <cfRule type="cellIs" priority="3728" operator="equal" aboveAverage="0" equalAverage="0" bottom="0" percent="0" rank="0" text="" dxfId="0">
      <formula>1</formula>
    </cfRule>
  </conditionalFormatting>
  <conditionalFormatting sqref="GN87">
    <cfRule type="cellIs" priority="3729" operator="equal" aboveAverage="0" equalAverage="0" bottom="0" percent="0" rank="0" text="" dxfId="0">
      <formula>1</formula>
    </cfRule>
  </conditionalFormatting>
  <conditionalFormatting sqref="GO87">
    <cfRule type="cellIs" priority="3730" operator="equal" aboveAverage="0" equalAverage="0" bottom="0" percent="0" rank="0" text="" dxfId="0">
      <formula>1</formula>
    </cfRule>
  </conditionalFormatting>
  <conditionalFormatting sqref="GP87">
    <cfRule type="cellIs" priority="3731" operator="equal" aboveAverage="0" equalAverage="0" bottom="0" percent="0" rank="0" text="" dxfId="0">
      <formula>1</formula>
    </cfRule>
  </conditionalFormatting>
  <conditionalFormatting sqref="GQ87">
    <cfRule type="cellIs" priority="3732" operator="equal" aboveAverage="0" equalAverage="0" bottom="0" percent="0" rank="0" text="" dxfId="0">
      <formula>1</formula>
    </cfRule>
  </conditionalFormatting>
  <conditionalFormatting sqref="GR87">
    <cfRule type="cellIs" priority="3733" operator="equal" aboveAverage="0" equalAverage="0" bottom="0" percent="0" rank="0" text="" dxfId="0">
      <formula>1</formula>
    </cfRule>
  </conditionalFormatting>
  <conditionalFormatting sqref="GS87">
    <cfRule type="cellIs" priority="3734" operator="equal" aboveAverage="0" equalAverage="0" bottom="0" percent="0" rank="0" text="" dxfId="0">
      <formula>1</formula>
    </cfRule>
  </conditionalFormatting>
  <conditionalFormatting sqref="GT87">
    <cfRule type="cellIs" priority="3735" operator="equal" aboveAverage="0" equalAverage="0" bottom="0" percent="0" rank="0" text="" dxfId="0">
      <formula>1</formula>
    </cfRule>
  </conditionalFormatting>
  <conditionalFormatting sqref="GU87">
    <cfRule type="cellIs" priority="3736" operator="equal" aboveAverage="0" equalAverage="0" bottom="0" percent="0" rank="0" text="" dxfId="0">
      <formula>1</formula>
    </cfRule>
  </conditionalFormatting>
  <conditionalFormatting sqref="GV87">
    <cfRule type="cellIs" priority="3737" operator="equal" aboveAverage="0" equalAverage="0" bottom="0" percent="0" rank="0" text="" dxfId="0">
      <formula>1</formula>
    </cfRule>
  </conditionalFormatting>
  <conditionalFormatting sqref="GW87">
    <cfRule type="cellIs" priority="3738" operator="equal" aboveAverage="0" equalAverage="0" bottom="0" percent="0" rank="0" text="" dxfId="0">
      <formula>1</formula>
    </cfRule>
  </conditionalFormatting>
  <conditionalFormatting sqref="GX87">
    <cfRule type="cellIs" priority="3739" operator="equal" aboveAverage="0" equalAverage="0" bottom="0" percent="0" rank="0" text="" dxfId="0">
      <formula>1</formula>
    </cfRule>
  </conditionalFormatting>
  <conditionalFormatting sqref="GY87">
    <cfRule type="cellIs" priority="3740" operator="equal" aboveAverage="0" equalAverage="0" bottom="0" percent="0" rank="0" text="" dxfId="0">
      <formula>1</formula>
    </cfRule>
  </conditionalFormatting>
  <conditionalFormatting sqref="GZ87">
    <cfRule type="cellIs" priority="3741" operator="equal" aboveAverage="0" equalAverage="0" bottom="0" percent="0" rank="0" text="" dxfId="0">
      <formula>1</formula>
    </cfRule>
  </conditionalFormatting>
  <conditionalFormatting sqref="HA87">
    <cfRule type="cellIs" priority="3742" operator="equal" aboveAverage="0" equalAverage="0" bottom="0" percent="0" rank="0" text="" dxfId="0">
      <formula>1</formula>
    </cfRule>
  </conditionalFormatting>
  <conditionalFormatting sqref="HB87">
    <cfRule type="cellIs" priority="3743" operator="equal" aboveAverage="0" equalAverage="0" bottom="0" percent="0" rank="0" text="" dxfId="0">
      <formula>1</formula>
    </cfRule>
  </conditionalFormatting>
  <conditionalFormatting sqref="HC87">
    <cfRule type="cellIs" priority="3744" operator="equal" aboveAverage="0" equalAverage="0" bottom="0" percent="0" rank="0" text="" dxfId="0">
      <formula>1</formula>
    </cfRule>
  </conditionalFormatting>
  <conditionalFormatting sqref="HD87">
    <cfRule type="cellIs" priority="3745" operator="equal" aboveAverage="0" equalAverage="0" bottom="0" percent="0" rank="0" text="" dxfId="0">
      <formula>1</formula>
    </cfRule>
  </conditionalFormatting>
  <conditionalFormatting sqref="HE87">
    <cfRule type="cellIs" priority="3746" operator="equal" aboveAverage="0" equalAverage="0" bottom="0" percent="0" rank="0" text="" dxfId="0">
      <formula>1</formula>
    </cfRule>
  </conditionalFormatting>
  <conditionalFormatting sqref="HF87">
    <cfRule type="cellIs" priority="3747" operator="equal" aboveAverage="0" equalAverage="0" bottom="0" percent="0" rank="0" text="" dxfId="0">
      <formula>1</formula>
    </cfRule>
  </conditionalFormatting>
  <conditionalFormatting sqref="HG87">
    <cfRule type="cellIs" priority="3748" operator="equal" aboveAverage="0" equalAverage="0" bottom="0" percent="0" rank="0" text="" dxfId="0">
      <formula>1</formula>
    </cfRule>
  </conditionalFormatting>
  <conditionalFormatting sqref="HH87">
    <cfRule type="cellIs" priority="3749" operator="equal" aboveAverage="0" equalAverage="0" bottom="0" percent="0" rank="0" text="" dxfId="0">
      <formula>1</formula>
    </cfRule>
  </conditionalFormatting>
  <conditionalFormatting sqref="HI87">
    <cfRule type="cellIs" priority="3750" operator="equal" aboveAverage="0" equalAverage="0" bottom="0" percent="0" rank="0" text="" dxfId="0">
      <formula>1</formula>
    </cfRule>
  </conditionalFormatting>
  <conditionalFormatting sqref="HJ87">
    <cfRule type="cellIs" priority="3751" operator="equal" aboveAverage="0" equalAverage="0" bottom="0" percent="0" rank="0" text="" dxfId="0">
      <formula>1</formula>
    </cfRule>
  </conditionalFormatting>
  <conditionalFormatting sqref="HK87">
    <cfRule type="cellIs" priority="3752" operator="equal" aboveAverage="0" equalAverage="0" bottom="0" percent="0" rank="0" text="" dxfId="0">
      <formula>1</formula>
    </cfRule>
  </conditionalFormatting>
  <conditionalFormatting sqref="HC87">
    <cfRule type="cellIs" priority="3753" operator="equal" aboveAverage="0" equalAverage="0" bottom="0" percent="0" rank="0" text="" dxfId="0">
      <formula>1</formula>
    </cfRule>
  </conditionalFormatting>
  <conditionalFormatting sqref="HD87">
    <cfRule type="cellIs" priority="3754" operator="equal" aboveAverage="0" equalAverage="0" bottom="0" percent="0" rank="0" text="" dxfId="0">
      <formula>1</formula>
    </cfRule>
  </conditionalFormatting>
  <conditionalFormatting sqref="HE87">
    <cfRule type="cellIs" priority="3755" operator="equal" aboveAverage="0" equalAverage="0" bottom="0" percent="0" rank="0" text="" dxfId="0">
      <formula>1</formula>
    </cfRule>
  </conditionalFormatting>
  <conditionalFormatting sqref="HF87">
    <cfRule type="cellIs" priority="3756" operator="equal" aboveAverage="0" equalAverage="0" bottom="0" percent="0" rank="0" text="" dxfId="0">
      <formula>1</formula>
    </cfRule>
  </conditionalFormatting>
  <conditionalFormatting sqref="HG87">
    <cfRule type="cellIs" priority="3757" operator="equal" aboveAverage="0" equalAverage="0" bottom="0" percent="0" rank="0" text="" dxfId="0">
      <formula>1</formula>
    </cfRule>
  </conditionalFormatting>
  <conditionalFormatting sqref="HH87">
    <cfRule type="cellIs" priority="3758" operator="equal" aboveAverage="0" equalAverage="0" bottom="0" percent="0" rank="0" text="" dxfId="0">
      <formula>1</formula>
    </cfRule>
  </conditionalFormatting>
  <conditionalFormatting sqref="HI87">
    <cfRule type="cellIs" priority="3759" operator="equal" aboveAverage="0" equalAverage="0" bottom="0" percent="0" rank="0" text="" dxfId="0">
      <formula>1</formula>
    </cfRule>
  </conditionalFormatting>
  <conditionalFormatting sqref="HJ87">
    <cfRule type="cellIs" priority="3760" operator="equal" aboveAverage="0" equalAverage="0" bottom="0" percent="0" rank="0" text="" dxfId="0">
      <formula>1</formula>
    </cfRule>
  </conditionalFormatting>
  <conditionalFormatting sqref="HK87">
    <cfRule type="cellIs" priority="3761" operator="equal" aboveAverage="0" equalAverage="0" bottom="0" percent="0" rank="0" text="" dxfId="0">
      <formula>1</formula>
    </cfRule>
  </conditionalFormatting>
  <conditionalFormatting sqref="EI3">
    <cfRule type="cellIs" priority="3762" operator="equal" aboveAverage="0" equalAverage="0" bottom="0" percent="0" rank="0" text="" dxfId="0">
      <formula>1</formula>
    </cfRule>
  </conditionalFormatting>
  <conditionalFormatting sqref="DX135:DX136">
    <cfRule type="cellIs" priority="3763" operator="equal" aboveAverage="0" equalAverage="0" bottom="0" percent="0" rank="0" text="" dxfId="0">
      <formula>1</formula>
    </cfRule>
  </conditionalFormatting>
  <conditionalFormatting sqref="X87:X91 X78:X81 X2:X3 X194:X207 X61:X63 X24:X26 X28:X34 X84 X21">
    <cfRule type="cellIs" priority="3764" operator="equal" aboveAverage="0" equalAverage="0" bottom="0" percent="0" rank="0" text="" dxfId="0">
      <formula>1</formula>
    </cfRule>
  </conditionalFormatting>
  <conditionalFormatting sqref="X20">
    <cfRule type="cellIs" priority="3765" operator="equal" aboveAverage="0" equalAverage="0" bottom="0" percent="0" rank="0" text="" dxfId="0">
      <formula>1</formula>
    </cfRule>
  </conditionalFormatting>
  <conditionalFormatting sqref="X35">
    <cfRule type="cellIs" priority="3766" operator="equal" aboveAverage="0" equalAverage="0" bottom="0" percent="0" rank="0" text="" dxfId="0">
      <formula>1</formula>
    </cfRule>
  </conditionalFormatting>
  <conditionalFormatting sqref="X36">
    <cfRule type="cellIs" priority="3767" operator="equal" aboveAverage="0" equalAverage="0" bottom="0" percent="0" rank="0" text="" dxfId="0">
      <formula>1</formula>
    </cfRule>
  </conditionalFormatting>
  <conditionalFormatting sqref="X45">
    <cfRule type="cellIs" priority="3768" operator="equal" aboveAverage="0" equalAverage="0" bottom="0" percent="0" rank="0" text="" dxfId="0">
      <formula>1</formula>
    </cfRule>
  </conditionalFormatting>
  <conditionalFormatting sqref="X78:X81 X84:X85">
    <cfRule type="cellIs" priority="3769" operator="equal" aboveAverage="0" equalAverage="0" bottom="0" percent="0" rank="0" text="" dxfId="0">
      <formula>1</formula>
    </cfRule>
  </conditionalFormatting>
  <conditionalFormatting sqref="X124">
    <cfRule type="cellIs" priority="3770" operator="equal" aboveAverage="0" equalAverage="0" bottom="0" percent="0" rank="0" text="" dxfId="0">
      <formula>1</formula>
    </cfRule>
  </conditionalFormatting>
  <conditionalFormatting sqref="X125">
    <cfRule type="cellIs" priority="3771" operator="equal" aboveAverage="0" equalAverage="0" bottom="0" percent="0" rank="0" text="" dxfId="0">
      <formula>1</formula>
    </cfRule>
  </conditionalFormatting>
  <conditionalFormatting sqref="X126">
    <cfRule type="cellIs" priority="3772" operator="equal" aboveAverage="0" equalAverage="0" bottom="0" percent="0" rank="0" text="" dxfId="0">
      <formula>1</formula>
    </cfRule>
  </conditionalFormatting>
  <conditionalFormatting sqref="X127">
    <cfRule type="cellIs" priority="3773" operator="equal" aboveAverage="0" equalAverage="0" bottom="0" percent="0" rank="0" text="" dxfId="0">
      <formula>1</formula>
    </cfRule>
  </conditionalFormatting>
  <conditionalFormatting sqref="X132">
    <cfRule type="cellIs" priority="3774" operator="equal" aboveAverage="0" equalAverage="0" bottom="0" percent="0" rank="0" text="" dxfId="0">
      <formula>1</formula>
    </cfRule>
  </conditionalFormatting>
  <conditionalFormatting sqref="X149">
    <cfRule type="cellIs" priority="3775" operator="equal" aboveAverage="0" equalAverage="0" bottom="0" percent="0" rank="0" text="" dxfId="0">
      <formula>1</formula>
    </cfRule>
  </conditionalFormatting>
  <conditionalFormatting sqref="X170">
    <cfRule type="cellIs" priority="3776" operator="equal" aboveAverage="0" equalAverage="0" bottom="0" percent="0" rank="0" text="" dxfId="0">
      <formula>1</formula>
    </cfRule>
  </conditionalFormatting>
  <conditionalFormatting sqref="X183">
    <cfRule type="cellIs" priority="3777" operator="equal" aboveAverage="0" equalAverage="0" bottom="0" percent="0" rank="0" text="" dxfId="0">
      <formula>1</formula>
    </cfRule>
  </conditionalFormatting>
  <conditionalFormatting sqref="X85:X86">
    <cfRule type="cellIs" priority="3778" operator="equal" aboveAverage="0" equalAverage="0" bottom="0" percent="0" rank="0" text="" dxfId="0">
      <formula>1</formula>
    </cfRule>
  </conditionalFormatting>
  <conditionalFormatting sqref="X4:X19">
    <cfRule type="cellIs" priority="3779" operator="equal" aboveAverage="0" equalAverage="0" bottom="0" percent="0" rank="0" text="" dxfId="0">
      <formula>1</formula>
    </cfRule>
  </conditionalFormatting>
  <conditionalFormatting sqref="X37">
    <cfRule type="cellIs" priority="3780" operator="equal" aboveAverage="0" equalAverage="0" bottom="0" percent="0" rank="0" text="" dxfId="0">
      <formula>1</formula>
    </cfRule>
  </conditionalFormatting>
  <conditionalFormatting sqref="X38">
    <cfRule type="cellIs" priority="3781" operator="equal" aboveAverage="0" equalAverage="0" bottom="0" percent="0" rank="0" text="" dxfId="0">
      <formula>1</formula>
    </cfRule>
  </conditionalFormatting>
  <conditionalFormatting sqref="X39">
    <cfRule type="cellIs" priority="3782" operator="equal" aboveAverage="0" equalAverage="0" bottom="0" percent="0" rank="0" text="" dxfId="0">
      <formula>1</formula>
    </cfRule>
  </conditionalFormatting>
  <conditionalFormatting sqref="X40">
    <cfRule type="cellIs" priority="3783" operator="equal" aboveAverage="0" equalAverage="0" bottom="0" percent="0" rank="0" text="" dxfId="0">
      <formula>1</formula>
    </cfRule>
  </conditionalFormatting>
  <conditionalFormatting sqref="X41">
    <cfRule type="cellIs" priority="3784" operator="equal" aboveAverage="0" equalAverage="0" bottom="0" percent="0" rank="0" text="" dxfId="0">
      <formula>1</formula>
    </cfRule>
  </conditionalFormatting>
  <conditionalFormatting sqref="X42">
    <cfRule type="cellIs" priority="3785" operator="equal" aboveAverage="0" equalAverage="0" bottom="0" percent="0" rank="0" text="" dxfId="0">
      <formula>1</formula>
    </cfRule>
  </conditionalFormatting>
  <conditionalFormatting sqref="X43">
    <cfRule type="cellIs" priority="3786" operator="equal" aboveAverage="0" equalAverage="0" bottom="0" percent="0" rank="0" text="" dxfId="0">
      <formula>1</formula>
    </cfRule>
  </conditionalFormatting>
  <conditionalFormatting sqref="X44">
    <cfRule type="cellIs" priority="3787" operator="equal" aboveAverage="0" equalAverage="0" bottom="0" percent="0" rank="0" text="" dxfId="0">
      <formula>1</formula>
    </cfRule>
  </conditionalFormatting>
  <conditionalFormatting sqref="X46">
    <cfRule type="cellIs" priority="3788" operator="equal" aboveAverage="0" equalAverage="0" bottom="0" percent="0" rank="0" text="" dxfId="0">
      <formula>1</formula>
    </cfRule>
  </conditionalFormatting>
  <conditionalFormatting sqref="X47">
    <cfRule type="cellIs" priority="3789" operator="equal" aboveAverage="0" equalAverage="0" bottom="0" percent="0" rank="0" text="" dxfId="0">
      <formula>1</formula>
    </cfRule>
  </conditionalFormatting>
  <conditionalFormatting sqref="X48">
    <cfRule type="cellIs" priority="3790" operator="equal" aboveAverage="0" equalAverage="0" bottom="0" percent="0" rank="0" text="" dxfId="0">
      <formula>1</formula>
    </cfRule>
  </conditionalFormatting>
  <conditionalFormatting sqref="X49">
    <cfRule type="cellIs" priority="3791" operator="equal" aboveAverage="0" equalAverage="0" bottom="0" percent="0" rank="0" text="" dxfId="0">
      <formula>1</formula>
    </cfRule>
  </conditionalFormatting>
  <conditionalFormatting sqref="X50">
    <cfRule type="cellIs" priority="3792" operator="equal" aboveAverage="0" equalAverage="0" bottom="0" percent="0" rank="0" text="" dxfId="0">
      <formula>1</formula>
    </cfRule>
  </conditionalFormatting>
  <conditionalFormatting sqref="X51">
    <cfRule type="cellIs" priority="3793" operator="equal" aboveAverage="0" equalAverage="0" bottom="0" percent="0" rank="0" text="" dxfId="0">
      <formula>1</formula>
    </cfRule>
  </conditionalFormatting>
  <conditionalFormatting sqref="X52">
    <cfRule type="cellIs" priority="3794" operator="equal" aboveAverage="0" equalAverage="0" bottom="0" percent="0" rank="0" text="" dxfId="0">
      <formula>1</formula>
    </cfRule>
  </conditionalFormatting>
  <conditionalFormatting sqref="X53">
    <cfRule type="cellIs" priority="3795" operator="equal" aboveAverage="0" equalAverage="0" bottom="0" percent="0" rank="0" text="" dxfId="0">
      <formula>1</formula>
    </cfRule>
  </conditionalFormatting>
  <conditionalFormatting sqref="X54">
    <cfRule type="cellIs" priority="3796" operator="equal" aboveAverage="0" equalAverage="0" bottom="0" percent="0" rank="0" text="" dxfId="0">
      <formula>1</formula>
    </cfRule>
  </conditionalFormatting>
  <conditionalFormatting sqref="X55">
    <cfRule type="cellIs" priority="3797" operator="equal" aboveAverage="0" equalAverage="0" bottom="0" percent="0" rank="0" text="" dxfId="0">
      <formula>1</formula>
    </cfRule>
  </conditionalFormatting>
  <conditionalFormatting sqref="X56">
    <cfRule type="cellIs" priority="3798" operator="equal" aboveAverage="0" equalAverage="0" bottom="0" percent="0" rank="0" text="" dxfId="0">
      <formula>1</formula>
    </cfRule>
  </conditionalFormatting>
  <conditionalFormatting sqref="X57">
    <cfRule type="cellIs" priority="3799" operator="equal" aboveAverage="0" equalAverage="0" bottom="0" percent="0" rank="0" text="" dxfId="0">
      <formula>1</formula>
    </cfRule>
  </conditionalFormatting>
  <conditionalFormatting sqref="X58">
    <cfRule type="cellIs" priority="3800" operator="equal" aboveAverage="0" equalAverage="0" bottom="0" percent="0" rank="0" text="" dxfId="0">
      <formula>1</formula>
    </cfRule>
  </conditionalFormatting>
  <conditionalFormatting sqref="X59">
    <cfRule type="cellIs" priority="3801" operator="equal" aboveAverage="0" equalAverage="0" bottom="0" percent="0" rank="0" text="" dxfId="0">
      <formula>1</formula>
    </cfRule>
  </conditionalFormatting>
  <conditionalFormatting sqref="X60">
    <cfRule type="cellIs" priority="3802" operator="equal" aboveAverage="0" equalAverage="0" bottom="0" percent="0" rank="0" text="" dxfId="0">
      <formula>1</formula>
    </cfRule>
  </conditionalFormatting>
  <conditionalFormatting sqref="X64">
    <cfRule type="cellIs" priority="3803" operator="equal" aboveAverage="0" equalAverage="0" bottom="0" percent="0" rank="0" text="" dxfId="0">
      <formula>1</formula>
    </cfRule>
  </conditionalFormatting>
  <conditionalFormatting sqref="X65">
    <cfRule type="cellIs" priority="3804" operator="equal" aboveAverage="0" equalAverage="0" bottom="0" percent="0" rank="0" text="" dxfId="0">
      <formula>1</formula>
    </cfRule>
  </conditionalFormatting>
  <conditionalFormatting sqref="X66">
    <cfRule type="cellIs" priority="3805" operator="equal" aboveAverage="0" equalAverage="0" bottom="0" percent="0" rank="0" text="" dxfId="0">
      <formula>1</formula>
    </cfRule>
  </conditionalFormatting>
  <conditionalFormatting sqref="X67">
    <cfRule type="cellIs" priority="3806" operator="equal" aboveAverage="0" equalAverage="0" bottom="0" percent="0" rank="0" text="" dxfId="0">
      <formula>1</formula>
    </cfRule>
  </conditionalFormatting>
  <conditionalFormatting sqref="X68">
    <cfRule type="cellIs" priority="3807" operator="equal" aboveAverage="0" equalAverage="0" bottom="0" percent="0" rank="0" text="" dxfId="0">
      <formula>1</formula>
    </cfRule>
  </conditionalFormatting>
  <conditionalFormatting sqref="X69">
    <cfRule type="cellIs" priority="3808" operator="equal" aboveAverage="0" equalAverage="0" bottom="0" percent="0" rank="0" text="" dxfId="0">
      <formula>1</formula>
    </cfRule>
  </conditionalFormatting>
  <conditionalFormatting sqref="X70">
    <cfRule type="cellIs" priority="3809" operator="equal" aboveAverage="0" equalAverage="0" bottom="0" percent="0" rank="0" text="" dxfId="0">
      <formula>1</formula>
    </cfRule>
  </conditionalFormatting>
  <conditionalFormatting sqref="X71">
    <cfRule type="cellIs" priority="3810" operator="equal" aboveAverage="0" equalAverage="0" bottom="0" percent="0" rank="0" text="" dxfId="0">
      <formula>1</formula>
    </cfRule>
  </conditionalFormatting>
  <conditionalFormatting sqref="X72">
    <cfRule type="cellIs" priority="3811" operator="equal" aboveAverage="0" equalAverage="0" bottom="0" percent="0" rank="0" text="" dxfId="0">
      <formula>1</formula>
    </cfRule>
  </conditionalFormatting>
  <conditionalFormatting sqref="X73">
    <cfRule type="cellIs" priority="3812" operator="equal" aboveAverage="0" equalAverage="0" bottom="0" percent="0" rank="0" text="" dxfId="0">
      <formula>1</formula>
    </cfRule>
  </conditionalFormatting>
  <conditionalFormatting sqref="X74">
    <cfRule type="cellIs" priority="3813" operator="equal" aboveAverage="0" equalAverage="0" bottom="0" percent="0" rank="0" text="" dxfId="0">
      <formula>1</formula>
    </cfRule>
  </conditionalFormatting>
  <conditionalFormatting sqref="X75">
    <cfRule type="cellIs" priority="3814" operator="equal" aboveAverage="0" equalAverage="0" bottom="0" percent="0" rank="0" text="" dxfId="0">
      <formula>1</formula>
    </cfRule>
  </conditionalFormatting>
  <conditionalFormatting sqref="X76">
    <cfRule type="cellIs" priority="3815" operator="equal" aboveAverage="0" equalAverage="0" bottom="0" percent="0" rank="0" text="" dxfId="0">
      <formula>1</formula>
    </cfRule>
  </conditionalFormatting>
  <conditionalFormatting sqref="X77">
    <cfRule type="cellIs" priority="3816" operator="equal" aboveAverage="0" equalAverage="0" bottom="0" percent="0" rank="0" text="" dxfId="0">
      <formula>1</formula>
    </cfRule>
  </conditionalFormatting>
  <conditionalFormatting sqref="X82">
    <cfRule type="cellIs" priority="3817" operator="equal" aboveAverage="0" equalAverage="0" bottom="0" percent="0" rank="0" text="" dxfId="0">
      <formula>1</formula>
    </cfRule>
  </conditionalFormatting>
  <conditionalFormatting sqref="X83">
    <cfRule type="cellIs" priority="3818" operator="equal" aboveAverage="0" equalAverage="0" bottom="0" percent="0" rank="0" text="" dxfId="0">
      <formula>1</formula>
    </cfRule>
  </conditionalFormatting>
  <conditionalFormatting sqref="X92">
    <cfRule type="cellIs" priority="3819" operator="equal" aboveAverage="0" equalAverage="0" bottom="0" percent="0" rank="0" text="" dxfId="0">
      <formula>1</formula>
    </cfRule>
  </conditionalFormatting>
  <conditionalFormatting sqref="X93">
    <cfRule type="cellIs" priority="3820" operator="equal" aboveAverage="0" equalAverage="0" bottom="0" percent="0" rank="0" text="" dxfId="0">
      <formula>1</formula>
    </cfRule>
  </conditionalFormatting>
  <conditionalFormatting sqref="X94">
    <cfRule type="cellIs" priority="3821" operator="equal" aboveAverage="0" equalAverage="0" bottom="0" percent="0" rank="0" text="" dxfId="0">
      <formula>1</formula>
    </cfRule>
  </conditionalFormatting>
  <conditionalFormatting sqref="X95">
    <cfRule type="cellIs" priority="3822" operator="equal" aboveAverage="0" equalAverage="0" bottom="0" percent="0" rank="0" text="" dxfId="0">
      <formula>1</formula>
    </cfRule>
  </conditionalFormatting>
  <conditionalFormatting sqref="X96">
    <cfRule type="cellIs" priority="3823" operator="equal" aboveAverage="0" equalAverage="0" bottom="0" percent="0" rank="0" text="" dxfId="0">
      <formula>1</formula>
    </cfRule>
  </conditionalFormatting>
  <conditionalFormatting sqref="X97">
    <cfRule type="cellIs" priority="3824" operator="equal" aboveAverage="0" equalAverage="0" bottom="0" percent="0" rank="0" text="" dxfId="0">
      <formula>1</formula>
    </cfRule>
  </conditionalFormatting>
  <conditionalFormatting sqref="X98">
    <cfRule type="cellIs" priority="3825" operator="equal" aboveAverage="0" equalAverage="0" bottom="0" percent="0" rank="0" text="" dxfId="0">
      <formula>1</formula>
    </cfRule>
  </conditionalFormatting>
  <conditionalFormatting sqref="X99">
    <cfRule type="cellIs" priority="3826" operator="equal" aboveAverage="0" equalAverage="0" bottom="0" percent="0" rank="0" text="" dxfId="0">
      <formula>1</formula>
    </cfRule>
  </conditionalFormatting>
  <conditionalFormatting sqref="X100">
    <cfRule type="cellIs" priority="3827" operator="equal" aboveAverage="0" equalAverage="0" bottom="0" percent="0" rank="0" text="" dxfId="0">
      <formula>1</formula>
    </cfRule>
  </conditionalFormatting>
  <conditionalFormatting sqref="X101">
    <cfRule type="cellIs" priority="3828" operator="equal" aboveAverage="0" equalAverage="0" bottom="0" percent="0" rank="0" text="" dxfId="0">
      <formula>1</formula>
    </cfRule>
  </conditionalFormatting>
  <conditionalFormatting sqref="X102">
    <cfRule type="cellIs" priority="3829" operator="equal" aboveAverage="0" equalAverage="0" bottom="0" percent="0" rank="0" text="" dxfId="0">
      <formula>1</formula>
    </cfRule>
  </conditionalFormatting>
  <conditionalFormatting sqref="X103">
    <cfRule type="cellIs" priority="3830" operator="equal" aboveAverage="0" equalAverage="0" bottom="0" percent="0" rank="0" text="" dxfId="0">
      <formula>1</formula>
    </cfRule>
  </conditionalFormatting>
  <conditionalFormatting sqref="X104">
    <cfRule type="cellIs" priority="3831" operator="equal" aboveAverage="0" equalAverage="0" bottom="0" percent="0" rank="0" text="" dxfId="0">
      <formula>1</formula>
    </cfRule>
  </conditionalFormatting>
  <conditionalFormatting sqref="X105">
    <cfRule type="cellIs" priority="3832" operator="equal" aboveAverage="0" equalAverage="0" bottom="0" percent="0" rank="0" text="" dxfId="0">
      <formula>1</formula>
    </cfRule>
  </conditionalFormatting>
  <conditionalFormatting sqref="X106">
    <cfRule type="cellIs" priority="3833" operator="equal" aboveAverage="0" equalAverage="0" bottom="0" percent="0" rank="0" text="" dxfId="0">
      <formula>1</formula>
    </cfRule>
  </conditionalFormatting>
  <conditionalFormatting sqref="X107">
    <cfRule type="cellIs" priority="3834" operator="equal" aboveAverage="0" equalAverage="0" bottom="0" percent="0" rank="0" text="" dxfId="0">
      <formula>1</formula>
    </cfRule>
  </conditionalFormatting>
  <conditionalFormatting sqref="X108">
    <cfRule type="cellIs" priority="3835" operator="equal" aboveAverage="0" equalAverage="0" bottom="0" percent="0" rank="0" text="" dxfId="0">
      <formula>1</formula>
    </cfRule>
  </conditionalFormatting>
  <conditionalFormatting sqref="X109">
    <cfRule type="cellIs" priority="3836" operator="equal" aboveAverage="0" equalAverage="0" bottom="0" percent="0" rank="0" text="" dxfId="0">
      <formula>1</formula>
    </cfRule>
  </conditionalFormatting>
  <conditionalFormatting sqref="X110">
    <cfRule type="cellIs" priority="3837" operator="equal" aboveAverage="0" equalAverage="0" bottom="0" percent="0" rank="0" text="" dxfId="0">
      <formula>1</formula>
    </cfRule>
  </conditionalFormatting>
  <conditionalFormatting sqref="X111">
    <cfRule type="cellIs" priority="3838" operator="equal" aboveAverage="0" equalAverage="0" bottom="0" percent="0" rank="0" text="" dxfId="0">
      <formula>1</formula>
    </cfRule>
  </conditionalFormatting>
  <conditionalFormatting sqref="X112">
    <cfRule type="cellIs" priority="3839" operator="equal" aboveAverage="0" equalAverage="0" bottom="0" percent="0" rank="0" text="" dxfId="0">
      <formula>1</formula>
    </cfRule>
  </conditionalFormatting>
  <conditionalFormatting sqref="X113">
    <cfRule type="cellIs" priority="3840" operator="equal" aboveAverage="0" equalAverage="0" bottom="0" percent="0" rank="0" text="" dxfId="0">
      <formula>1</formula>
    </cfRule>
  </conditionalFormatting>
  <conditionalFormatting sqref="X114">
    <cfRule type="cellIs" priority="3841" operator="equal" aboveAverage="0" equalAverage="0" bottom="0" percent="0" rank="0" text="" dxfId="0">
      <formula>1</formula>
    </cfRule>
  </conditionalFormatting>
  <conditionalFormatting sqref="X115">
    <cfRule type="cellIs" priority="3842" operator="equal" aboveAverage="0" equalAverage="0" bottom="0" percent="0" rank="0" text="" dxfId="0">
      <formula>1</formula>
    </cfRule>
  </conditionalFormatting>
  <conditionalFormatting sqref="X116">
    <cfRule type="cellIs" priority="3843" operator="equal" aboveAverage="0" equalAverage="0" bottom="0" percent="0" rank="0" text="" dxfId="0">
      <formula>1</formula>
    </cfRule>
  </conditionalFormatting>
  <conditionalFormatting sqref="X117">
    <cfRule type="cellIs" priority="3844" operator="equal" aboveAverage="0" equalAverage="0" bottom="0" percent="0" rank="0" text="" dxfId="0">
      <formula>1</formula>
    </cfRule>
  </conditionalFormatting>
  <conditionalFormatting sqref="X118">
    <cfRule type="cellIs" priority="3845" operator="equal" aboveAverage="0" equalAverage="0" bottom="0" percent="0" rank="0" text="" dxfId="0">
      <formula>1</formula>
    </cfRule>
  </conditionalFormatting>
  <conditionalFormatting sqref="X119">
    <cfRule type="cellIs" priority="3846" operator="equal" aboveAverage="0" equalAverage="0" bottom="0" percent="0" rank="0" text="" dxfId="0">
      <formula>1</formula>
    </cfRule>
  </conditionalFormatting>
  <conditionalFormatting sqref="X120">
    <cfRule type="cellIs" priority="3847" operator="equal" aboveAverage="0" equalAverage="0" bottom="0" percent="0" rank="0" text="" dxfId="0">
      <formula>1</formula>
    </cfRule>
  </conditionalFormatting>
  <conditionalFormatting sqref="X121">
    <cfRule type="cellIs" priority="3848" operator="equal" aboveAverage="0" equalAverage="0" bottom="0" percent="0" rank="0" text="" dxfId="0">
      <formula>1</formula>
    </cfRule>
  </conditionalFormatting>
  <conditionalFormatting sqref="X122">
    <cfRule type="cellIs" priority="3849" operator="equal" aboveAverage="0" equalAverage="0" bottom="0" percent="0" rank="0" text="" dxfId="0">
      <formula>1</formula>
    </cfRule>
  </conditionalFormatting>
  <conditionalFormatting sqref="X123">
    <cfRule type="cellIs" priority="3850" operator="equal" aboveAverage="0" equalAverage="0" bottom="0" percent="0" rank="0" text="" dxfId="0">
      <formula>1</formula>
    </cfRule>
  </conditionalFormatting>
  <conditionalFormatting sqref="X128">
    <cfRule type="cellIs" priority="3851" operator="equal" aboveAverage="0" equalAverage="0" bottom="0" percent="0" rank="0" text="" dxfId="0">
      <formula>1</formula>
    </cfRule>
  </conditionalFormatting>
  <conditionalFormatting sqref="X129">
    <cfRule type="cellIs" priority="3852" operator="equal" aboveAverage="0" equalAverage="0" bottom="0" percent="0" rank="0" text="" dxfId="0">
      <formula>1</formula>
    </cfRule>
  </conditionalFormatting>
  <conditionalFormatting sqref="X130">
    <cfRule type="cellIs" priority="3853" operator="equal" aboveAverage="0" equalAverage="0" bottom="0" percent="0" rank="0" text="" dxfId="0">
      <formula>1</formula>
    </cfRule>
  </conditionalFormatting>
  <conditionalFormatting sqref="X131">
    <cfRule type="cellIs" priority="3854" operator="equal" aboveAverage="0" equalAverage="0" bottom="0" percent="0" rank="0" text="" dxfId="0">
      <formula>1</formula>
    </cfRule>
  </conditionalFormatting>
  <conditionalFormatting sqref="X133">
    <cfRule type="cellIs" priority="3855" operator="equal" aboveAverage="0" equalAverage="0" bottom="0" percent="0" rank="0" text="" dxfId="0">
      <formula>1</formula>
    </cfRule>
  </conditionalFormatting>
  <conditionalFormatting sqref="X134">
    <cfRule type="cellIs" priority="3856" operator="equal" aboveAverage="0" equalAverage="0" bottom="0" percent="0" rank="0" text="" dxfId="0">
      <formula>1</formula>
    </cfRule>
  </conditionalFormatting>
  <conditionalFormatting sqref="X135">
    <cfRule type="cellIs" priority="3857" operator="equal" aboveAverage="0" equalAverage="0" bottom="0" percent="0" rank="0" text="" dxfId="0">
      <formula>1</formula>
    </cfRule>
  </conditionalFormatting>
  <conditionalFormatting sqref="X136">
    <cfRule type="cellIs" priority="3858" operator="equal" aboveAverage="0" equalAverage="0" bottom="0" percent="0" rank="0" text="" dxfId="0">
      <formula>1</formula>
    </cfRule>
  </conditionalFormatting>
  <conditionalFormatting sqref="X137">
    <cfRule type="cellIs" priority="3859" operator="equal" aboveAverage="0" equalAverage="0" bottom="0" percent="0" rank="0" text="" dxfId="0">
      <formula>1</formula>
    </cfRule>
  </conditionalFormatting>
  <conditionalFormatting sqref="X138">
    <cfRule type="cellIs" priority="3860" operator="equal" aboveAverage="0" equalAverage="0" bottom="0" percent="0" rank="0" text="" dxfId="0">
      <formula>1</formula>
    </cfRule>
  </conditionalFormatting>
  <conditionalFormatting sqref="X139">
    <cfRule type="cellIs" priority="3861" operator="equal" aboveAverage="0" equalAverage="0" bottom="0" percent="0" rank="0" text="" dxfId="0">
      <formula>1</formula>
    </cfRule>
  </conditionalFormatting>
  <conditionalFormatting sqref="X140">
    <cfRule type="cellIs" priority="3862" operator="equal" aboveAverage="0" equalAverage="0" bottom="0" percent="0" rank="0" text="" dxfId="0">
      <formula>1</formula>
    </cfRule>
  </conditionalFormatting>
  <conditionalFormatting sqref="X141">
    <cfRule type="cellIs" priority="3863" operator="equal" aboveAverage="0" equalAverage="0" bottom="0" percent="0" rank="0" text="" dxfId="0">
      <formula>1</formula>
    </cfRule>
  </conditionalFormatting>
  <conditionalFormatting sqref="X142">
    <cfRule type="cellIs" priority="3864" operator="equal" aboveAverage="0" equalAverage="0" bottom="0" percent="0" rank="0" text="" dxfId="0">
      <formula>1</formula>
    </cfRule>
  </conditionalFormatting>
  <conditionalFormatting sqref="X143">
    <cfRule type="cellIs" priority="3865" operator="equal" aboveAverage="0" equalAverage="0" bottom="0" percent="0" rank="0" text="" dxfId="0">
      <formula>1</formula>
    </cfRule>
  </conditionalFormatting>
  <conditionalFormatting sqref="X144">
    <cfRule type="cellIs" priority="3866" operator="equal" aboveAverage="0" equalAverage="0" bottom="0" percent="0" rank="0" text="" dxfId="0">
      <formula>1</formula>
    </cfRule>
  </conditionalFormatting>
  <conditionalFormatting sqref="X145">
    <cfRule type="cellIs" priority="3867" operator="equal" aboveAverage="0" equalAverage="0" bottom="0" percent="0" rank="0" text="" dxfId="0">
      <formula>1</formula>
    </cfRule>
  </conditionalFormatting>
  <conditionalFormatting sqref="X146">
    <cfRule type="cellIs" priority="3868" operator="equal" aboveAverage="0" equalAverage="0" bottom="0" percent="0" rank="0" text="" dxfId="0">
      <formula>1</formula>
    </cfRule>
  </conditionalFormatting>
  <conditionalFormatting sqref="X147">
    <cfRule type="cellIs" priority="3869" operator="equal" aboveAverage="0" equalAverage="0" bottom="0" percent="0" rank="0" text="" dxfId="0">
      <formula>1</formula>
    </cfRule>
  </conditionalFormatting>
  <conditionalFormatting sqref="X148">
    <cfRule type="cellIs" priority="3870" operator="equal" aboveAverage="0" equalAverage="0" bottom="0" percent="0" rank="0" text="" dxfId="0">
      <formula>1</formula>
    </cfRule>
  </conditionalFormatting>
  <conditionalFormatting sqref="X150">
    <cfRule type="cellIs" priority="3871" operator="equal" aboveAverage="0" equalAverage="0" bottom="0" percent="0" rank="0" text="" dxfId="0">
      <formula>1</formula>
    </cfRule>
  </conditionalFormatting>
  <conditionalFormatting sqref="X151">
    <cfRule type="cellIs" priority="3872" operator="equal" aboveAverage="0" equalAverage="0" bottom="0" percent="0" rank="0" text="" dxfId="0">
      <formula>1</formula>
    </cfRule>
  </conditionalFormatting>
  <conditionalFormatting sqref="X152">
    <cfRule type="cellIs" priority="3873" operator="equal" aboveAverage="0" equalAverage="0" bottom="0" percent="0" rank="0" text="" dxfId="0">
      <formula>1</formula>
    </cfRule>
  </conditionalFormatting>
  <conditionalFormatting sqref="X153">
    <cfRule type="cellIs" priority="3874" operator="equal" aboveAverage="0" equalAverage="0" bottom="0" percent="0" rank="0" text="" dxfId="0">
      <formula>1</formula>
    </cfRule>
  </conditionalFormatting>
  <conditionalFormatting sqref="X154">
    <cfRule type="cellIs" priority="3875" operator="equal" aboveAverage="0" equalAverage="0" bottom="0" percent="0" rank="0" text="" dxfId="0">
      <formula>1</formula>
    </cfRule>
  </conditionalFormatting>
  <conditionalFormatting sqref="X155">
    <cfRule type="cellIs" priority="3876" operator="equal" aboveAverage="0" equalAverage="0" bottom="0" percent="0" rank="0" text="" dxfId="0">
      <formula>1</formula>
    </cfRule>
  </conditionalFormatting>
  <conditionalFormatting sqref="X156">
    <cfRule type="cellIs" priority="3877" operator="equal" aboveAverage="0" equalAverage="0" bottom="0" percent="0" rank="0" text="" dxfId="0">
      <formula>1</formula>
    </cfRule>
  </conditionalFormatting>
  <conditionalFormatting sqref="X157">
    <cfRule type="cellIs" priority="3878" operator="equal" aboveAverage="0" equalAverage="0" bottom="0" percent="0" rank="0" text="" dxfId="0">
      <formula>1</formula>
    </cfRule>
  </conditionalFormatting>
  <conditionalFormatting sqref="X158">
    <cfRule type="cellIs" priority="3879" operator="equal" aboveAverage="0" equalAverage="0" bottom="0" percent="0" rank="0" text="" dxfId="0">
      <formula>1</formula>
    </cfRule>
  </conditionalFormatting>
  <conditionalFormatting sqref="X159">
    <cfRule type="cellIs" priority="3880" operator="equal" aboveAverage="0" equalAverage="0" bottom="0" percent="0" rank="0" text="" dxfId="0">
      <formula>1</formula>
    </cfRule>
  </conditionalFormatting>
  <conditionalFormatting sqref="X160">
    <cfRule type="cellIs" priority="3881" operator="equal" aboveAverage="0" equalAverage="0" bottom="0" percent="0" rank="0" text="" dxfId="0">
      <formula>1</formula>
    </cfRule>
  </conditionalFormatting>
  <conditionalFormatting sqref="X161">
    <cfRule type="cellIs" priority="3882" operator="equal" aboveAverage="0" equalAverage="0" bottom="0" percent="0" rank="0" text="" dxfId="0">
      <formula>1</formula>
    </cfRule>
  </conditionalFormatting>
  <conditionalFormatting sqref="X162">
    <cfRule type="cellIs" priority="3883" operator="equal" aboveAverage="0" equalAverage="0" bottom="0" percent="0" rank="0" text="" dxfId="0">
      <formula>1</formula>
    </cfRule>
  </conditionalFormatting>
  <conditionalFormatting sqref="X163">
    <cfRule type="cellIs" priority="3884" operator="equal" aboveAverage="0" equalAverage="0" bottom="0" percent="0" rank="0" text="" dxfId="0">
      <formula>1</formula>
    </cfRule>
  </conditionalFormatting>
  <conditionalFormatting sqref="X164">
    <cfRule type="cellIs" priority="3885" operator="equal" aboveAverage="0" equalAverage="0" bottom="0" percent="0" rank="0" text="" dxfId="0">
      <formula>1</formula>
    </cfRule>
  </conditionalFormatting>
  <conditionalFormatting sqref="X165">
    <cfRule type="cellIs" priority="3886" operator="equal" aboveAverage="0" equalAverage="0" bottom="0" percent="0" rank="0" text="" dxfId="0">
      <formula>1</formula>
    </cfRule>
  </conditionalFormatting>
  <conditionalFormatting sqref="X166">
    <cfRule type="cellIs" priority="3887" operator="equal" aboveAverage="0" equalAverage="0" bottom="0" percent="0" rank="0" text="" dxfId="0">
      <formula>1</formula>
    </cfRule>
  </conditionalFormatting>
  <conditionalFormatting sqref="X167">
    <cfRule type="cellIs" priority="3888" operator="equal" aboveAverage="0" equalAverage="0" bottom="0" percent="0" rank="0" text="" dxfId="0">
      <formula>1</formula>
    </cfRule>
  </conditionalFormatting>
  <conditionalFormatting sqref="X168">
    <cfRule type="cellIs" priority="3889" operator="equal" aboveAverage="0" equalAverage="0" bottom="0" percent="0" rank="0" text="" dxfId="0">
      <formula>1</formula>
    </cfRule>
  </conditionalFormatting>
  <conditionalFormatting sqref="X169">
    <cfRule type="cellIs" priority="3890" operator="equal" aboveAverage="0" equalAverage="0" bottom="0" percent="0" rank="0" text="" dxfId="0">
      <formula>1</formula>
    </cfRule>
  </conditionalFormatting>
  <conditionalFormatting sqref="X171">
    <cfRule type="cellIs" priority="3891" operator="equal" aboveAverage="0" equalAverage="0" bottom="0" percent="0" rank="0" text="" dxfId="0">
      <formula>1</formula>
    </cfRule>
  </conditionalFormatting>
  <conditionalFormatting sqref="X172">
    <cfRule type="cellIs" priority="3892" operator="equal" aboveAverage="0" equalAverage="0" bottom="0" percent="0" rank="0" text="" dxfId="0">
      <formula>1</formula>
    </cfRule>
  </conditionalFormatting>
  <conditionalFormatting sqref="X173">
    <cfRule type="cellIs" priority="3893" operator="equal" aboveAverage="0" equalAverage="0" bottom="0" percent="0" rank="0" text="" dxfId="0">
      <formula>1</formula>
    </cfRule>
  </conditionalFormatting>
  <conditionalFormatting sqref="X174">
    <cfRule type="cellIs" priority="3894" operator="equal" aboveAverage="0" equalAverage="0" bottom="0" percent="0" rank="0" text="" dxfId="0">
      <formula>1</formula>
    </cfRule>
  </conditionalFormatting>
  <conditionalFormatting sqref="X175">
    <cfRule type="cellIs" priority="3895" operator="equal" aboveAverage="0" equalAverage="0" bottom="0" percent="0" rank="0" text="" dxfId="0">
      <formula>1</formula>
    </cfRule>
  </conditionalFormatting>
  <conditionalFormatting sqref="X176">
    <cfRule type="cellIs" priority="3896" operator="equal" aboveAverage="0" equalAverage="0" bottom="0" percent="0" rank="0" text="" dxfId="0">
      <formula>1</formula>
    </cfRule>
  </conditionalFormatting>
  <conditionalFormatting sqref="X177">
    <cfRule type="cellIs" priority="3897" operator="equal" aboveAverage="0" equalAverage="0" bottom="0" percent="0" rank="0" text="" dxfId="0">
      <formula>1</formula>
    </cfRule>
  </conditionalFormatting>
  <conditionalFormatting sqref="X178">
    <cfRule type="cellIs" priority="3898" operator="equal" aboveAverage="0" equalAverage="0" bottom="0" percent="0" rank="0" text="" dxfId="0">
      <formula>1</formula>
    </cfRule>
  </conditionalFormatting>
  <conditionalFormatting sqref="X179">
    <cfRule type="cellIs" priority="3899" operator="equal" aboveAverage="0" equalAverage="0" bottom="0" percent="0" rank="0" text="" dxfId="0">
      <formula>1</formula>
    </cfRule>
  </conditionalFormatting>
  <conditionalFormatting sqref="X180">
    <cfRule type="cellIs" priority="3900" operator="equal" aboveAverage="0" equalAverage="0" bottom="0" percent="0" rank="0" text="" dxfId="0">
      <formula>1</formula>
    </cfRule>
  </conditionalFormatting>
  <conditionalFormatting sqref="X181">
    <cfRule type="cellIs" priority="3901" operator="equal" aboveAverage="0" equalAverage="0" bottom="0" percent="0" rank="0" text="" dxfId="0">
      <formula>1</formula>
    </cfRule>
  </conditionalFormatting>
  <conditionalFormatting sqref="X182">
    <cfRule type="cellIs" priority="3902" operator="equal" aboveAverage="0" equalAverage="0" bottom="0" percent="0" rank="0" text="" dxfId="0">
      <formula>1</formula>
    </cfRule>
  </conditionalFormatting>
  <conditionalFormatting sqref="X184">
    <cfRule type="cellIs" priority="3903" operator="equal" aboveAverage="0" equalAverage="0" bottom="0" percent="0" rank="0" text="" dxfId="0">
      <formula>1</formula>
    </cfRule>
  </conditionalFormatting>
  <conditionalFormatting sqref="X185">
    <cfRule type="cellIs" priority="3904" operator="equal" aboveAverage="0" equalAverage="0" bottom="0" percent="0" rank="0" text="" dxfId="0">
      <formula>1</formula>
    </cfRule>
  </conditionalFormatting>
  <conditionalFormatting sqref="X186">
    <cfRule type="cellIs" priority="3905" operator="equal" aboveAverage="0" equalAverage="0" bottom="0" percent="0" rank="0" text="" dxfId="0">
      <formula>1</formula>
    </cfRule>
  </conditionalFormatting>
  <conditionalFormatting sqref="X187">
    <cfRule type="cellIs" priority="3906" operator="equal" aboveAverage="0" equalAverage="0" bottom="0" percent="0" rank="0" text="" dxfId="0">
      <formula>1</formula>
    </cfRule>
  </conditionalFormatting>
  <conditionalFormatting sqref="X188">
    <cfRule type="cellIs" priority="3907" operator="equal" aboveAverage="0" equalAverage="0" bottom="0" percent="0" rank="0" text="" dxfId="0">
      <formula>1</formula>
    </cfRule>
  </conditionalFormatting>
  <conditionalFormatting sqref="X189">
    <cfRule type="cellIs" priority="3908" operator="equal" aboveAverage="0" equalAverage="0" bottom="0" percent="0" rank="0" text="" dxfId="0">
      <formula>1</formula>
    </cfRule>
  </conditionalFormatting>
  <conditionalFormatting sqref="X190">
    <cfRule type="cellIs" priority="3909" operator="equal" aboveAverage="0" equalAverage="0" bottom="0" percent="0" rank="0" text="" dxfId="0">
      <formula>1</formula>
    </cfRule>
  </conditionalFormatting>
  <conditionalFormatting sqref="X191">
    <cfRule type="cellIs" priority="3910" operator="equal" aboveAverage="0" equalAverage="0" bottom="0" percent="0" rank="0" text="" dxfId="0">
      <formula>1</formula>
    </cfRule>
  </conditionalFormatting>
  <conditionalFormatting sqref="X192">
    <cfRule type="cellIs" priority="3911" operator="equal" aboveAverage="0" equalAverage="0" bottom="0" percent="0" rank="0" text="" dxfId="0">
      <formula>1</formula>
    </cfRule>
  </conditionalFormatting>
  <conditionalFormatting sqref="X193">
    <cfRule type="cellIs" priority="3912" operator="equal" aboveAverage="0" equalAverage="0" bottom="0" percent="0" rank="0" text="" dxfId="0">
      <formula>1</formula>
    </cfRule>
  </conditionalFormatting>
  <conditionalFormatting sqref="I20">
    <cfRule type="cellIs" priority="3913" operator="equal" aboveAverage="0" equalAverage="0" bottom="0" percent="0" rank="0" text="" dxfId="0">
      <formula>1</formula>
    </cfRule>
  </conditionalFormatting>
  <conditionalFormatting sqref="R20">
    <cfRule type="cellIs" priority="3914" operator="equal" aboveAverage="0" equalAverage="0" bottom="0" percent="0" rank="0" text="" dxfId="0">
      <formula>1</formula>
    </cfRule>
  </conditionalFormatting>
  <conditionalFormatting sqref="AK4">
    <cfRule type="cellIs" priority="3915" operator="equal" aboveAverage="0" equalAverage="0" bottom="0" percent="0" rank="0" text="" dxfId="0">
      <formula>1</formula>
    </cfRule>
  </conditionalFormatting>
  <conditionalFormatting sqref="AK4">
    <cfRule type="cellIs" priority="3916" operator="equal" aboveAverage="0" equalAverage="0" bottom="0" percent="0" rank="0" text="" dxfId="0">
      <formula>1</formula>
    </cfRule>
  </conditionalFormatting>
  <conditionalFormatting sqref="AK5">
    <cfRule type="cellIs" priority="3917" operator="equal" aboveAverage="0" equalAverage="0" bottom="0" percent="0" rank="0" text="" dxfId="0">
      <formula>1</formula>
    </cfRule>
  </conditionalFormatting>
  <conditionalFormatting sqref="AK5">
    <cfRule type="cellIs" priority="3918" operator="equal" aboveAverage="0" equalAverage="0" bottom="0" percent="0" rank="0" text="" dxfId="0">
      <formula>1</formula>
    </cfRule>
  </conditionalFormatting>
  <conditionalFormatting sqref="AK6">
    <cfRule type="cellIs" priority="3919" operator="equal" aboveAverage="0" equalAverage="0" bottom="0" percent="0" rank="0" text="" dxfId="0">
      <formula>1</formula>
    </cfRule>
  </conditionalFormatting>
  <conditionalFormatting sqref="AK6">
    <cfRule type="cellIs" priority="3920" operator="equal" aboveAverage="0" equalAverage="0" bottom="0" percent="0" rank="0" text="" dxfId="0">
      <formula>1</formula>
    </cfRule>
  </conditionalFormatting>
  <conditionalFormatting sqref="AK7">
    <cfRule type="cellIs" priority="3921" operator="equal" aboveAverage="0" equalAverage="0" bottom="0" percent="0" rank="0" text="" dxfId="0">
      <formula>1</formula>
    </cfRule>
  </conditionalFormatting>
  <conditionalFormatting sqref="AK7">
    <cfRule type="cellIs" priority="3922" operator="equal" aboveAverage="0" equalAverage="0" bottom="0" percent="0" rank="0" text="" dxfId="0">
      <formula>1</formula>
    </cfRule>
  </conditionalFormatting>
  <conditionalFormatting sqref="AK8">
    <cfRule type="cellIs" priority="3923" operator="equal" aboveAverage="0" equalAverage="0" bottom="0" percent="0" rank="0" text="" dxfId="0">
      <formula>1</formula>
    </cfRule>
  </conditionalFormatting>
  <conditionalFormatting sqref="AK8">
    <cfRule type="cellIs" priority="3924" operator="equal" aboveAverage="0" equalAverage="0" bottom="0" percent="0" rank="0" text="" dxfId="0">
      <formula>1</formula>
    </cfRule>
  </conditionalFormatting>
  <conditionalFormatting sqref="AK9">
    <cfRule type="cellIs" priority="3925" operator="equal" aboveAverage="0" equalAverage="0" bottom="0" percent="0" rank="0" text="" dxfId="0">
      <formula>1</formula>
    </cfRule>
  </conditionalFormatting>
  <conditionalFormatting sqref="AK9">
    <cfRule type="cellIs" priority="3926" operator="equal" aboveAverage="0" equalAverage="0" bottom="0" percent="0" rank="0" text="" dxfId="0">
      <formula>1</formula>
    </cfRule>
  </conditionalFormatting>
  <conditionalFormatting sqref="AK10">
    <cfRule type="cellIs" priority="3927" operator="equal" aboveAverage="0" equalAverage="0" bottom="0" percent="0" rank="0" text="" dxfId="0">
      <formula>1</formula>
    </cfRule>
  </conditionalFormatting>
  <conditionalFormatting sqref="AK10">
    <cfRule type="cellIs" priority="3928" operator="equal" aboveAverage="0" equalAverage="0" bottom="0" percent="0" rank="0" text="" dxfId="0">
      <formula>1</formula>
    </cfRule>
  </conditionalFormatting>
  <conditionalFormatting sqref="AK11">
    <cfRule type="cellIs" priority="3929" operator="equal" aboveAverage="0" equalAverage="0" bottom="0" percent="0" rank="0" text="" dxfId="0">
      <formula>1</formula>
    </cfRule>
  </conditionalFormatting>
  <conditionalFormatting sqref="AK11">
    <cfRule type="cellIs" priority="3930" operator="equal" aboveAverage="0" equalAverage="0" bottom="0" percent="0" rank="0" text="" dxfId="0">
      <formula>1</formula>
    </cfRule>
  </conditionalFormatting>
  <conditionalFormatting sqref="AK12">
    <cfRule type="cellIs" priority="3931" operator="equal" aboveAverage="0" equalAverage="0" bottom="0" percent="0" rank="0" text="" dxfId="0">
      <formula>1</formula>
    </cfRule>
  </conditionalFormatting>
  <conditionalFormatting sqref="AK12">
    <cfRule type="cellIs" priority="3932" operator="equal" aboveAverage="0" equalAverage="0" bottom="0" percent="0" rank="0" text="" dxfId="0">
      <formula>1</formula>
    </cfRule>
  </conditionalFormatting>
  <conditionalFormatting sqref="AK13">
    <cfRule type="cellIs" priority="3933" operator="equal" aboveAverage="0" equalAverage="0" bottom="0" percent="0" rank="0" text="" dxfId="0">
      <formula>1</formula>
    </cfRule>
  </conditionalFormatting>
  <conditionalFormatting sqref="AK13">
    <cfRule type="cellIs" priority="3934" operator="equal" aboveAverage="0" equalAverage="0" bottom="0" percent="0" rank="0" text="" dxfId="0">
      <formula>1</formula>
    </cfRule>
  </conditionalFormatting>
  <conditionalFormatting sqref="AK14">
    <cfRule type="cellIs" priority="3935" operator="equal" aboveAverage="0" equalAverage="0" bottom="0" percent="0" rank="0" text="" dxfId="0">
      <formula>1</formula>
    </cfRule>
  </conditionalFormatting>
  <conditionalFormatting sqref="AK14">
    <cfRule type="cellIs" priority="3936" operator="equal" aboveAverage="0" equalAverage="0" bottom="0" percent="0" rank="0" text="" dxfId="0">
      <formula>1</formula>
    </cfRule>
  </conditionalFormatting>
  <conditionalFormatting sqref="AK15">
    <cfRule type="cellIs" priority="3937" operator="equal" aboveAverage="0" equalAverage="0" bottom="0" percent="0" rank="0" text="" dxfId="0">
      <formula>1</formula>
    </cfRule>
  </conditionalFormatting>
  <conditionalFormatting sqref="AK15">
    <cfRule type="cellIs" priority="3938" operator="equal" aboveAverage="0" equalAverage="0" bottom="0" percent="0" rank="0" text="" dxfId="0">
      <formula>1</formula>
    </cfRule>
  </conditionalFormatting>
  <conditionalFormatting sqref="AK16">
    <cfRule type="cellIs" priority="3939" operator="equal" aboveAverage="0" equalAverage="0" bottom="0" percent="0" rank="0" text="" dxfId="0">
      <formula>1</formula>
    </cfRule>
  </conditionalFormatting>
  <conditionalFormatting sqref="AK16">
    <cfRule type="cellIs" priority="3940" operator="equal" aboveAverage="0" equalAverage="0" bottom="0" percent="0" rank="0" text="" dxfId="0">
      <formula>1</formula>
    </cfRule>
  </conditionalFormatting>
  <conditionalFormatting sqref="AK17">
    <cfRule type="cellIs" priority="3941" operator="equal" aboveAverage="0" equalAverage="0" bottom="0" percent="0" rank="0" text="" dxfId="0">
      <formula>1</formula>
    </cfRule>
  </conditionalFormatting>
  <conditionalFormatting sqref="AK17">
    <cfRule type="cellIs" priority="3942" operator="equal" aboveAverage="0" equalAverage="0" bottom="0" percent="0" rank="0" text="" dxfId="0">
      <formula>1</formula>
    </cfRule>
  </conditionalFormatting>
  <conditionalFormatting sqref="AK18">
    <cfRule type="cellIs" priority="3943" operator="equal" aboveAverage="0" equalAverage="0" bottom="0" percent="0" rank="0" text="" dxfId="0">
      <formula>1</formula>
    </cfRule>
  </conditionalFormatting>
  <conditionalFormatting sqref="AK18">
    <cfRule type="cellIs" priority="3944" operator="equal" aboveAverage="0" equalAverage="0" bottom="0" percent="0" rank="0" text="" dxfId="0">
      <formula>1</formula>
    </cfRule>
  </conditionalFormatting>
  <conditionalFormatting sqref="AK19">
    <cfRule type="cellIs" priority="3945" operator="equal" aboveAverage="0" equalAverage="0" bottom="0" percent="0" rank="0" text="" dxfId="0">
      <formula>1</formula>
    </cfRule>
  </conditionalFormatting>
  <conditionalFormatting sqref="AK19">
    <cfRule type="cellIs" priority="3946" operator="equal" aboveAverage="0" equalAverage="0" bottom="0" percent="0" rank="0" text="" dxfId="0">
      <formula>1</formula>
    </cfRule>
  </conditionalFormatting>
  <conditionalFormatting sqref="AK37">
    <cfRule type="cellIs" priority="3947" operator="equal" aboveAverage="0" equalAverage="0" bottom="0" percent="0" rank="0" text="" dxfId="0">
      <formula>1</formula>
    </cfRule>
  </conditionalFormatting>
  <conditionalFormatting sqref="AK37">
    <cfRule type="cellIs" priority="3948" operator="equal" aboveAverage="0" equalAverage="0" bottom="0" percent="0" rank="0" text="" dxfId="0">
      <formula>1</formula>
    </cfRule>
  </conditionalFormatting>
  <conditionalFormatting sqref="AK38">
    <cfRule type="cellIs" priority="3949" operator="equal" aboveAverage="0" equalAverage="0" bottom="0" percent="0" rank="0" text="" dxfId="0">
      <formula>1</formula>
    </cfRule>
  </conditionalFormatting>
  <conditionalFormatting sqref="AK38">
    <cfRule type="cellIs" priority="3950" operator="equal" aboveAverage="0" equalAverage="0" bottom="0" percent="0" rank="0" text="" dxfId="0">
      <formula>1</formula>
    </cfRule>
  </conditionalFormatting>
  <conditionalFormatting sqref="AK39">
    <cfRule type="cellIs" priority="3951" operator="equal" aboveAverage="0" equalAverage="0" bottom="0" percent="0" rank="0" text="" dxfId="0">
      <formula>1</formula>
    </cfRule>
  </conditionalFormatting>
  <conditionalFormatting sqref="AK39">
    <cfRule type="cellIs" priority="3952" operator="equal" aboveAverage="0" equalAverage="0" bottom="0" percent="0" rank="0" text="" dxfId="0">
      <formula>1</formula>
    </cfRule>
  </conditionalFormatting>
  <conditionalFormatting sqref="AK40">
    <cfRule type="cellIs" priority="3953" operator="equal" aboveAverage="0" equalAverage="0" bottom="0" percent="0" rank="0" text="" dxfId="0">
      <formula>1</formula>
    </cfRule>
  </conditionalFormatting>
  <conditionalFormatting sqref="AK40">
    <cfRule type="cellIs" priority="3954" operator="equal" aboveAverage="0" equalAverage="0" bottom="0" percent="0" rank="0" text="" dxfId="0">
      <formula>1</formula>
    </cfRule>
  </conditionalFormatting>
  <conditionalFormatting sqref="AK41">
    <cfRule type="cellIs" priority="3955" operator="equal" aboveAverage="0" equalAverage="0" bottom="0" percent="0" rank="0" text="" dxfId="0">
      <formula>1</formula>
    </cfRule>
  </conditionalFormatting>
  <conditionalFormatting sqref="AK41">
    <cfRule type="cellIs" priority="3956" operator="equal" aboveAverage="0" equalAverage="0" bottom="0" percent="0" rank="0" text="" dxfId="0">
      <formula>1</formula>
    </cfRule>
  </conditionalFormatting>
  <conditionalFormatting sqref="AK42">
    <cfRule type="cellIs" priority="3957" operator="equal" aboveAverage="0" equalAverage="0" bottom="0" percent="0" rank="0" text="" dxfId="0">
      <formula>1</formula>
    </cfRule>
  </conditionalFormatting>
  <conditionalFormatting sqref="AK42">
    <cfRule type="cellIs" priority="3958" operator="equal" aboveAverage="0" equalAverage="0" bottom="0" percent="0" rank="0" text="" dxfId="0">
      <formula>1</formula>
    </cfRule>
  </conditionalFormatting>
  <conditionalFormatting sqref="AK43">
    <cfRule type="cellIs" priority="3959" operator="equal" aboveAverage="0" equalAverage="0" bottom="0" percent="0" rank="0" text="" dxfId="0">
      <formula>1</formula>
    </cfRule>
  </conditionalFormatting>
  <conditionalFormatting sqref="AK43">
    <cfRule type="cellIs" priority="3960" operator="equal" aboveAverage="0" equalAverage="0" bottom="0" percent="0" rank="0" text="" dxfId="0">
      <formula>1</formula>
    </cfRule>
  </conditionalFormatting>
  <conditionalFormatting sqref="AK44">
    <cfRule type="cellIs" priority="3961" operator="equal" aboveAverage="0" equalAverage="0" bottom="0" percent="0" rank="0" text="" dxfId="0">
      <formula>1</formula>
    </cfRule>
  </conditionalFormatting>
  <conditionalFormatting sqref="AK44">
    <cfRule type="cellIs" priority="3962" operator="equal" aboveAverage="0" equalAverage="0" bottom="0" percent="0" rank="0" text="" dxfId="0">
      <formula>1</formula>
    </cfRule>
  </conditionalFormatting>
  <conditionalFormatting sqref="AK46">
    <cfRule type="cellIs" priority="3963" operator="equal" aboveAverage="0" equalAverage="0" bottom="0" percent="0" rank="0" text="" dxfId="0">
      <formula>1</formula>
    </cfRule>
  </conditionalFormatting>
  <conditionalFormatting sqref="AK46">
    <cfRule type="cellIs" priority="3964" operator="equal" aboveAverage="0" equalAverage="0" bottom="0" percent="0" rank="0" text="" dxfId="0">
      <formula>1</formula>
    </cfRule>
  </conditionalFormatting>
  <conditionalFormatting sqref="AK47">
    <cfRule type="cellIs" priority="3965" operator="equal" aboveAverage="0" equalAverage="0" bottom="0" percent="0" rank="0" text="" dxfId="0">
      <formula>1</formula>
    </cfRule>
  </conditionalFormatting>
  <conditionalFormatting sqref="AK47">
    <cfRule type="cellIs" priority="3966" operator="equal" aboveAverage="0" equalAverage="0" bottom="0" percent="0" rank="0" text="" dxfId="0">
      <formula>1</formula>
    </cfRule>
  </conditionalFormatting>
  <conditionalFormatting sqref="AK48">
    <cfRule type="cellIs" priority="3967" operator="equal" aboveAverage="0" equalAverage="0" bottom="0" percent="0" rank="0" text="" dxfId="0">
      <formula>1</formula>
    </cfRule>
  </conditionalFormatting>
  <conditionalFormatting sqref="AK48">
    <cfRule type="cellIs" priority="3968" operator="equal" aboveAverage="0" equalAverage="0" bottom="0" percent="0" rank="0" text="" dxfId="0">
      <formula>1</formula>
    </cfRule>
  </conditionalFormatting>
  <conditionalFormatting sqref="AK49">
    <cfRule type="cellIs" priority="3969" operator="equal" aboveAverage="0" equalAverage="0" bottom="0" percent="0" rank="0" text="" dxfId="0">
      <formula>1</formula>
    </cfRule>
  </conditionalFormatting>
  <conditionalFormatting sqref="AK49">
    <cfRule type="cellIs" priority="3970" operator="equal" aboveAverage="0" equalAverage="0" bottom="0" percent="0" rank="0" text="" dxfId="0">
      <formula>1</formula>
    </cfRule>
  </conditionalFormatting>
  <conditionalFormatting sqref="AK50">
    <cfRule type="cellIs" priority="3971" operator="equal" aboveAverage="0" equalAverage="0" bottom="0" percent="0" rank="0" text="" dxfId="0">
      <formula>1</formula>
    </cfRule>
  </conditionalFormatting>
  <conditionalFormatting sqref="AK50">
    <cfRule type="cellIs" priority="3972" operator="equal" aboveAverage="0" equalAverage="0" bottom="0" percent="0" rank="0" text="" dxfId="0">
      <formula>1</formula>
    </cfRule>
  </conditionalFormatting>
  <conditionalFormatting sqref="AK51">
    <cfRule type="cellIs" priority="3973" operator="equal" aboveAverage="0" equalAverage="0" bottom="0" percent="0" rank="0" text="" dxfId="0">
      <formula>1</formula>
    </cfRule>
  </conditionalFormatting>
  <conditionalFormatting sqref="AK51">
    <cfRule type="cellIs" priority="3974" operator="equal" aboveAverage="0" equalAverage="0" bottom="0" percent="0" rank="0" text="" dxfId="0">
      <formula>1</formula>
    </cfRule>
  </conditionalFormatting>
  <conditionalFormatting sqref="AK52">
    <cfRule type="cellIs" priority="3975" operator="equal" aboveAverage="0" equalAverage="0" bottom="0" percent="0" rank="0" text="" dxfId="0">
      <formula>1</formula>
    </cfRule>
  </conditionalFormatting>
  <conditionalFormatting sqref="AK52">
    <cfRule type="cellIs" priority="3976" operator="equal" aboveAverage="0" equalAverage="0" bottom="0" percent="0" rank="0" text="" dxfId="0">
      <formula>1</formula>
    </cfRule>
  </conditionalFormatting>
  <conditionalFormatting sqref="AK53">
    <cfRule type="cellIs" priority="3977" operator="equal" aboveAverage="0" equalAverage="0" bottom="0" percent="0" rank="0" text="" dxfId="0">
      <formula>1</formula>
    </cfRule>
  </conditionalFormatting>
  <conditionalFormatting sqref="AK53">
    <cfRule type="cellIs" priority="3978" operator="equal" aboveAverage="0" equalAverage="0" bottom="0" percent="0" rank="0" text="" dxfId="0">
      <formula>1</formula>
    </cfRule>
  </conditionalFormatting>
  <conditionalFormatting sqref="AK54">
    <cfRule type="cellIs" priority="3979" operator="equal" aboveAverage="0" equalAverage="0" bottom="0" percent="0" rank="0" text="" dxfId="0">
      <formula>1</formula>
    </cfRule>
  </conditionalFormatting>
  <conditionalFormatting sqref="AK54">
    <cfRule type="cellIs" priority="3980" operator="equal" aboveAverage="0" equalAverage="0" bottom="0" percent="0" rank="0" text="" dxfId="0">
      <formula>1</formula>
    </cfRule>
  </conditionalFormatting>
  <conditionalFormatting sqref="AK55">
    <cfRule type="cellIs" priority="3981" operator="equal" aboveAverage="0" equalAverage="0" bottom="0" percent="0" rank="0" text="" dxfId="0">
      <formula>1</formula>
    </cfRule>
  </conditionalFormatting>
  <conditionalFormatting sqref="AK55">
    <cfRule type="cellIs" priority="3982" operator="equal" aboveAverage="0" equalAverage="0" bottom="0" percent="0" rank="0" text="" dxfId="0">
      <formula>1</formula>
    </cfRule>
  </conditionalFormatting>
  <conditionalFormatting sqref="AK56">
    <cfRule type="cellIs" priority="3983" operator="equal" aboveAverage="0" equalAverage="0" bottom="0" percent="0" rank="0" text="" dxfId="0">
      <formula>1</formula>
    </cfRule>
  </conditionalFormatting>
  <conditionalFormatting sqref="AK56">
    <cfRule type="cellIs" priority="3984" operator="equal" aboveAverage="0" equalAverage="0" bottom="0" percent="0" rank="0" text="" dxfId="0">
      <formula>1</formula>
    </cfRule>
  </conditionalFormatting>
  <conditionalFormatting sqref="AK57">
    <cfRule type="cellIs" priority="3985" operator="equal" aboveAverage="0" equalAverage="0" bottom="0" percent="0" rank="0" text="" dxfId="0">
      <formula>1</formula>
    </cfRule>
  </conditionalFormatting>
  <conditionalFormatting sqref="AK57">
    <cfRule type="cellIs" priority="3986" operator="equal" aboveAverage="0" equalAverage="0" bottom="0" percent="0" rank="0" text="" dxfId="0">
      <formula>1</formula>
    </cfRule>
  </conditionalFormatting>
  <conditionalFormatting sqref="AK58">
    <cfRule type="cellIs" priority="3987" operator="equal" aboveAverage="0" equalAverage="0" bottom="0" percent="0" rank="0" text="" dxfId="0">
      <formula>1</formula>
    </cfRule>
  </conditionalFormatting>
  <conditionalFormatting sqref="AK58">
    <cfRule type="cellIs" priority="3988" operator="equal" aboveAverage="0" equalAverage="0" bottom="0" percent="0" rank="0" text="" dxfId="0">
      <formula>1</formula>
    </cfRule>
  </conditionalFormatting>
  <conditionalFormatting sqref="AK59">
    <cfRule type="cellIs" priority="3989" operator="equal" aboveAverage="0" equalAverage="0" bottom="0" percent="0" rank="0" text="" dxfId="0">
      <formula>1</formula>
    </cfRule>
  </conditionalFormatting>
  <conditionalFormatting sqref="AK59">
    <cfRule type="cellIs" priority="3990" operator="equal" aboveAverage="0" equalAverage="0" bottom="0" percent="0" rank="0" text="" dxfId="0">
      <formula>1</formula>
    </cfRule>
  </conditionalFormatting>
  <conditionalFormatting sqref="AK60">
    <cfRule type="cellIs" priority="3991" operator="equal" aboveAverage="0" equalAverage="0" bottom="0" percent="0" rank="0" text="" dxfId="0">
      <formula>1</formula>
    </cfRule>
  </conditionalFormatting>
  <conditionalFormatting sqref="AK60">
    <cfRule type="cellIs" priority="3992" operator="equal" aboveAverage="0" equalAverage="0" bottom="0" percent="0" rank="0" text="" dxfId="0">
      <formula>1</formula>
    </cfRule>
  </conditionalFormatting>
  <conditionalFormatting sqref="AK64">
    <cfRule type="cellIs" priority="3993" operator="equal" aboveAverage="0" equalAverage="0" bottom="0" percent="0" rank="0" text="" dxfId="0">
      <formula>1</formula>
    </cfRule>
  </conditionalFormatting>
  <conditionalFormatting sqref="AK64">
    <cfRule type="cellIs" priority="3994" operator="equal" aboveAverage="0" equalAverage="0" bottom="0" percent="0" rank="0" text="" dxfId="0">
      <formula>1</formula>
    </cfRule>
  </conditionalFormatting>
  <conditionalFormatting sqref="AK65">
    <cfRule type="cellIs" priority="3995" operator="equal" aboveAverage="0" equalAverage="0" bottom="0" percent="0" rank="0" text="" dxfId="0">
      <formula>1</formula>
    </cfRule>
  </conditionalFormatting>
  <conditionalFormatting sqref="AK65">
    <cfRule type="cellIs" priority="3996" operator="equal" aboveAverage="0" equalAverage="0" bottom="0" percent="0" rank="0" text="" dxfId="0">
      <formula>1</formula>
    </cfRule>
  </conditionalFormatting>
  <conditionalFormatting sqref="AK66">
    <cfRule type="cellIs" priority="3997" operator="equal" aboveAverage="0" equalAverage="0" bottom="0" percent="0" rank="0" text="" dxfId="0">
      <formula>1</formula>
    </cfRule>
  </conditionalFormatting>
  <conditionalFormatting sqref="AK66">
    <cfRule type="cellIs" priority="3998" operator="equal" aboveAverage="0" equalAverage="0" bottom="0" percent="0" rank="0" text="" dxfId="0">
      <formula>1</formula>
    </cfRule>
  </conditionalFormatting>
  <conditionalFormatting sqref="AK67">
    <cfRule type="cellIs" priority="3999" operator="equal" aboveAverage="0" equalAverage="0" bottom="0" percent="0" rank="0" text="" dxfId="0">
      <formula>1</formula>
    </cfRule>
  </conditionalFormatting>
  <conditionalFormatting sqref="AK67">
    <cfRule type="cellIs" priority="4000" operator="equal" aboveAverage="0" equalAverage="0" bottom="0" percent="0" rank="0" text="" dxfId="0">
      <formula>1</formula>
    </cfRule>
  </conditionalFormatting>
  <conditionalFormatting sqref="AK68">
    <cfRule type="cellIs" priority="4001" operator="equal" aboveAverage="0" equalAverage="0" bottom="0" percent="0" rank="0" text="" dxfId="0">
      <formula>1</formula>
    </cfRule>
  </conditionalFormatting>
  <conditionalFormatting sqref="AK68">
    <cfRule type="cellIs" priority="4002" operator="equal" aboveAverage="0" equalAverage="0" bottom="0" percent="0" rank="0" text="" dxfId="0">
      <formula>1</formula>
    </cfRule>
  </conditionalFormatting>
  <conditionalFormatting sqref="AK69">
    <cfRule type="cellIs" priority="4003" operator="equal" aboveAverage="0" equalAverage="0" bottom="0" percent="0" rank="0" text="" dxfId="0">
      <formula>1</formula>
    </cfRule>
  </conditionalFormatting>
  <conditionalFormatting sqref="AK69">
    <cfRule type="cellIs" priority="4004" operator="equal" aboveAverage="0" equalAverage="0" bottom="0" percent="0" rank="0" text="" dxfId="0">
      <formula>1</formula>
    </cfRule>
  </conditionalFormatting>
  <conditionalFormatting sqref="AK70">
    <cfRule type="cellIs" priority="4005" operator="equal" aboveAverage="0" equalAverage="0" bottom="0" percent="0" rank="0" text="" dxfId="0">
      <formula>1</formula>
    </cfRule>
  </conditionalFormatting>
  <conditionalFormatting sqref="AK70">
    <cfRule type="cellIs" priority="4006" operator="equal" aboveAverage="0" equalAverage="0" bottom="0" percent="0" rank="0" text="" dxfId="0">
      <formula>1</formula>
    </cfRule>
  </conditionalFormatting>
  <conditionalFormatting sqref="AK71">
    <cfRule type="cellIs" priority="4007" operator="equal" aboveAverage="0" equalAverage="0" bottom="0" percent="0" rank="0" text="" dxfId="0">
      <formula>1</formula>
    </cfRule>
  </conditionalFormatting>
  <conditionalFormatting sqref="AK71">
    <cfRule type="cellIs" priority="4008" operator="equal" aboveAverage="0" equalAverage="0" bottom="0" percent="0" rank="0" text="" dxfId="0">
      <formula>1</formula>
    </cfRule>
  </conditionalFormatting>
  <conditionalFormatting sqref="AK72">
    <cfRule type="cellIs" priority="4009" operator="equal" aboveAverage="0" equalAverage="0" bottom="0" percent="0" rank="0" text="" dxfId="0">
      <formula>1</formula>
    </cfRule>
  </conditionalFormatting>
  <conditionalFormatting sqref="AK72">
    <cfRule type="cellIs" priority="4010" operator="equal" aboveAverage="0" equalAverage="0" bottom="0" percent="0" rank="0" text="" dxfId="0">
      <formula>1</formula>
    </cfRule>
  </conditionalFormatting>
  <conditionalFormatting sqref="AK73">
    <cfRule type="cellIs" priority="4011" operator="equal" aboveAverage="0" equalAverage="0" bottom="0" percent="0" rank="0" text="" dxfId="0">
      <formula>1</formula>
    </cfRule>
  </conditionalFormatting>
  <conditionalFormatting sqref="AK73">
    <cfRule type="cellIs" priority="4012" operator="equal" aboveAverage="0" equalAverage="0" bottom="0" percent="0" rank="0" text="" dxfId="0">
      <formula>1</formula>
    </cfRule>
  </conditionalFormatting>
  <conditionalFormatting sqref="AK74">
    <cfRule type="cellIs" priority="4013" operator="equal" aboveAverage="0" equalAverage="0" bottom="0" percent="0" rank="0" text="" dxfId="0">
      <formula>1</formula>
    </cfRule>
  </conditionalFormatting>
  <conditionalFormatting sqref="AK74">
    <cfRule type="cellIs" priority="4014" operator="equal" aboveAverage="0" equalAverage="0" bottom="0" percent="0" rank="0" text="" dxfId="0">
      <formula>1</formula>
    </cfRule>
  </conditionalFormatting>
  <conditionalFormatting sqref="AK75">
    <cfRule type="cellIs" priority="4015" operator="equal" aboveAverage="0" equalAverage="0" bottom="0" percent="0" rank="0" text="" dxfId="0">
      <formula>1</formula>
    </cfRule>
  </conditionalFormatting>
  <conditionalFormatting sqref="AK75">
    <cfRule type="cellIs" priority="4016" operator="equal" aboveAverage="0" equalAverage="0" bottom="0" percent="0" rank="0" text="" dxfId="0">
      <formula>1</formula>
    </cfRule>
  </conditionalFormatting>
  <conditionalFormatting sqref="AK76">
    <cfRule type="cellIs" priority="4017" operator="equal" aboveAverage="0" equalAverage="0" bottom="0" percent="0" rank="0" text="" dxfId="0">
      <formula>1</formula>
    </cfRule>
  </conditionalFormatting>
  <conditionalFormatting sqref="AK76">
    <cfRule type="cellIs" priority="4018" operator="equal" aboveAverage="0" equalAverage="0" bottom="0" percent="0" rank="0" text="" dxfId="0">
      <formula>1</formula>
    </cfRule>
  </conditionalFormatting>
  <conditionalFormatting sqref="AK77">
    <cfRule type="cellIs" priority="4019" operator="equal" aboveAverage="0" equalAverage="0" bottom="0" percent="0" rank="0" text="" dxfId="0">
      <formula>1</formula>
    </cfRule>
  </conditionalFormatting>
  <conditionalFormatting sqref="AK77">
    <cfRule type="cellIs" priority="4020" operator="equal" aboveAverage="0" equalAverage="0" bottom="0" percent="0" rank="0" text="" dxfId="0">
      <formula>1</formula>
    </cfRule>
  </conditionalFormatting>
  <conditionalFormatting sqref="AK82">
    <cfRule type="cellIs" priority="4021" operator="equal" aboveAverage="0" equalAverage="0" bottom="0" percent="0" rank="0" text="" dxfId="0">
      <formula>1</formula>
    </cfRule>
  </conditionalFormatting>
  <conditionalFormatting sqref="AK82">
    <cfRule type="cellIs" priority="4022" operator="equal" aboveAverage="0" equalAverage="0" bottom="0" percent="0" rank="0" text="" dxfId="0">
      <formula>1</formula>
    </cfRule>
  </conditionalFormatting>
  <conditionalFormatting sqref="AK83">
    <cfRule type="cellIs" priority="4023" operator="equal" aboveAverage="0" equalAverage="0" bottom="0" percent="0" rank="0" text="" dxfId="0">
      <formula>1</formula>
    </cfRule>
  </conditionalFormatting>
  <conditionalFormatting sqref="AK83">
    <cfRule type="cellIs" priority="4024" operator="equal" aboveAverage="0" equalAverage="0" bottom="0" percent="0" rank="0" text="" dxfId="0">
      <formula>1</formula>
    </cfRule>
  </conditionalFormatting>
  <conditionalFormatting sqref="AK92">
    <cfRule type="cellIs" priority="4025" operator="equal" aboveAverage="0" equalAverage="0" bottom="0" percent="0" rank="0" text="" dxfId="0">
      <formula>1</formula>
    </cfRule>
  </conditionalFormatting>
  <conditionalFormatting sqref="AK92">
    <cfRule type="cellIs" priority="4026" operator="equal" aboveAverage="0" equalAverage="0" bottom="0" percent="0" rank="0" text="" dxfId="0">
      <formula>1</formula>
    </cfRule>
  </conditionalFormatting>
  <conditionalFormatting sqref="AK93">
    <cfRule type="cellIs" priority="4027" operator="equal" aboveAverage="0" equalAverage="0" bottom="0" percent="0" rank="0" text="" dxfId="0">
      <formula>1</formula>
    </cfRule>
  </conditionalFormatting>
  <conditionalFormatting sqref="AK93">
    <cfRule type="cellIs" priority="4028" operator="equal" aboveAverage="0" equalAverage="0" bottom="0" percent="0" rank="0" text="" dxfId="0">
      <formula>1</formula>
    </cfRule>
  </conditionalFormatting>
  <conditionalFormatting sqref="AK94">
    <cfRule type="cellIs" priority="4029" operator="equal" aboveAverage="0" equalAverage="0" bottom="0" percent="0" rank="0" text="" dxfId="0">
      <formula>1</formula>
    </cfRule>
  </conditionalFormatting>
  <conditionalFormatting sqref="AK94">
    <cfRule type="cellIs" priority="4030" operator="equal" aboveAverage="0" equalAverage="0" bottom="0" percent="0" rank="0" text="" dxfId="0">
      <formula>1</formula>
    </cfRule>
  </conditionalFormatting>
  <conditionalFormatting sqref="AK95">
    <cfRule type="cellIs" priority="4031" operator="equal" aboveAverage="0" equalAverage="0" bottom="0" percent="0" rank="0" text="" dxfId="0">
      <formula>1</formula>
    </cfRule>
  </conditionalFormatting>
  <conditionalFormatting sqref="AK95">
    <cfRule type="cellIs" priority="4032" operator="equal" aboveAverage="0" equalAverage="0" bottom="0" percent="0" rank="0" text="" dxfId="0">
      <formula>1</formula>
    </cfRule>
  </conditionalFormatting>
  <conditionalFormatting sqref="AK96">
    <cfRule type="cellIs" priority="4033" operator="equal" aboveAverage="0" equalAverage="0" bottom="0" percent="0" rank="0" text="" dxfId="0">
      <formula>1</formula>
    </cfRule>
  </conditionalFormatting>
  <conditionalFormatting sqref="AK96">
    <cfRule type="cellIs" priority="4034" operator="equal" aboveAverage="0" equalAverage="0" bottom="0" percent="0" rank="0" text="" dxfId="0">
      <formula>1</formula>
    </cfRule>
  </conditionalFormatting>
  <conditionalFormatting sqref="AK97">
    <cfRule type="cellIs" priority="4035" operator="equal" aboveAverage="0" equalAverage="0" bottom="0" percent="0" rank="0" text="" dxfId="0">
      <formula>1</formula>
    </cfRule>
  </conditionalFormatting>
  <conditionalFormatting sqref="AK97">
    <cfRule type="cellIs" priority="4036" operator="equal" aboveAverage="0" equalAverage="0" bottom="0" percent="0" rank="0" text="" dxfId="0">
      <formula>1</formula>
    </cfRule>
  </conditionalFormatting>
  <conditionalFormatting sqref="AK98">
    <cfRule type="cellIs" priority="4037" operator="equal" aboveAverage="0" equalAverage="0" bottom="0" percent="0" rank="0" text="" dxfId="0">
      <formula>1</formula>
    </cfRule>
  </conditionalFormatting>
  <conditionalFormatting sqref="AK98">
    <cfRule type="cellIs" priority="4038" operator="equal" aboveAverage="0" equalAverage="0" bottom="0" percent="0" rank="0" text="" dxfId="0">
      <formula>1</formula>
    </cfRule>
  </conditionalFormatting>
  <conditionalFormatting sqref="AK99">
    <cfRule type="cellIs" priority="4039" operator="equal" aboveAverage="0" equalAverage="0" bottom="0" percent="0" rank="0" text="" dxfId="0">
      <formula>1</formula>
    </cfRule>
  </conditionalFormatting>
  <conditionalFormatting sqref="AK99">
    <cfRule type="cellIs" priority="4040" operator="equal" aboveAverage="0" equalAverage="0" bottom="0" percent="0" rank="0" text="" dxfId="0">
      <formula>1</formula>
    </cfRule>
  </conditionalFormatting>
  <conditionalFormatting sqref="AK100">
    <cfRule type="cellIs" priority="4041" operator="equal" aboveAverage="0" equalAverage="0" bottom="0" percent="0" rank="0" text="" dxfId="0">
      <formula>1</formula>
    </cfRule>
  </conditionalFormatting>
  <conditionalFormatting sqref="AK100">
    <cfRule type="cellIs" priority="4042" operator="equal" aboveAverage="0" equalAverage="0" bottom="0" percent="0" rank="0" text="" dxfId="0">
      <formula>1</formula>
    </cfRule>
  </conditionalFormatting>
  <conditionalFormatting sqref="AK101">
    <cfRule type="cellIs" priority="4043" operator="equal" aboveAverage="0" equalAverage="0" bottom="0" percent="0" rank="0" text="" dxfId="0">
      <formula>1</formula>
    </cfRule>
  </conditionalFormatting>
  <conditionalFormatting sqref="AK101">
    <cfRule type="cellIs" priority="4044" operator="equal" aboveAverage="0" equalAverage="0" bottom="0" percent="0" rank="0" text="" dxfId="0">
      <formula>1</formula>
    </cfRule>
  </conditionalFormatting>
  <conditionalFormatting sqref="AK102">
    <cfRule type="cellIs" priority="4045" operator="equal" aboveAverage="0" equalAverage="0" bottom="0" percent="0" rank="0" text="" dxfId="0">
      <formula>1</formula>
    </cfRule>
  </conditionalFormatting>
  <conditionalFormatting sqref="AK102">
    <cfRule type="cellIs" priority="4046" operator="equal" aboveAverage="0" equalAverage="0" bottom="0" percent="0" rank="0" text="" dxfId="0">
      <formula>1</formula>
    </cfRule>
  </conditionalFormatting>
  <conditionalFormatting sqref="AK103">
    <cfRule type="cellIs" priority="4047" operator="equal" aboveAverage="0" equalAverage="0" bottom="0" percent="0" rank="0" text="" dxfId="0">
      <formula>1</formula>
    </cfRule>
  </conditionalFormatting>
  <conditionalFormatting sqref="AK103">
    <cfRule type="cellIs" priority="4048" operator="equal" aboveAverage="0" equalAverage="0" bottom="0" percent="0" rank="0" text="" dxfId="0">
      <formula>1</formula>
    </cfRule>
  </conditionalFormatting>
  <conditionalFormatting sqref="AK104">
    <cfRule type="cellIs" priority="4049" operator="equal" aboveAverage="0" equalAverage="0" bottom="0" percent="0" rank="0" text="" dxfId="0">
      <formula>1</formula>
    </cfRule>
  </conditionalFormatting>
  <conditionalFormatting sqref="AK104">
    <cfRule type="cellIs" priority="4050" operator="equal" aboveAverage="0" equalAverage="0" bottom="0" percent="0" rank="0" text="" dxfId="0">
      <formula>1</formula>
    </cfRule>
  </conditionalFormatting>
  <conditionalFormatting sqref="AK105">
    <cfRule type="cellIs" priority="4051" operator="equal" aboveAverage="0" equalAverage="0" bottom="0" percent="0" rank="0" text="" dxfId="0">
      <formula>1</formula>
    </cfRule>
  </conditionalFormatting>
  <conditionalFormatting sqref="AK105">
    <cfRule type="cellIs" priority="4052" operator="equal" aboveAverage="0" equalAverage="0" bottom="0" percent="0" rank="0" text="" dxfId="0">
      <formula>1</formula>
    </cfRule>
  </conditionalFormatting>
  <conditionalFormatting sqref="AK106">
    <cfRule type="cellIs" priority="4053" operator="equal" aboveAverage="0" equalAverage="0" bottom="0" percent="0" rank="0" text="" dxfId="0">
      <formula>1</formula>
    </cfRule>
  </conditionalFormatting>
  <conditionalFormatting sqref="AK106">
    <cfRule type="cellIs" priority="4054" operator="equal" aboveAverage="0" equalAverage="0" bottom="0" percent="0" rank="0" text="" dxfId="0">
      <formula>1</formula>
    </cfRule>
  </conditionalFormatting>
  <conditionalFormatting sqref="AK107">
    <cfRule type="cellIs" priority="4055" operator="equal" aboveAverage="0" equalAverage="0" bottom="0" percent="0" rank="0" text="" dxfId="0">
      <formula>1</formula>
    </cfRule>
  </conditionalFormatting>
  <conditionalFormatting sqref="AK107">
    <cfRule type="cellIs" priority="4056" operator="equal" aboveAverage="0" equalAverage="0" bottom="0" percent="0" rank="0" text="" dxfId="0">
      <formula>1</formula>
    </cfRule>
  </conditionalFormatting>
  <conditionalFormatting sqref="AK108">
    <cfRule type="cellIs" priority="4057" operator="equal" aboveAverage="0" equalAverage="0" bottom="0" percent="0" rank="0" text="" dxfId="0">
      <formula>1</formula>
    </cfRule>
  </conditionalFormatting>
  <conditionalFormatting sqref="AK108">
    <cfRule type="cellIs" priority="4058" operator="equal" aboveAverage="0" equalAverage="0" bottom="0" percent="0" rank="0" text="" dxfId="0">
      <formula>1</formula>
    </cfRule>
  </conditionalFormatting>
  <conditionalFormatting sqref="AK109">
    <cfRule type="cellIs" priority="4059" operator="equal" aboveAverage="0" equalAverage="0" bottom="0" percent="0" rank="0" text="" dxfId="0">
      <formula>1</formula>
    </cfRule>
  </conditionalFormatting>
  <conditionalFormatting sqref="AK109">
    <cfRule type="cellIs" priority="4060" operator="equal" aboveAverage="0" equalAverage="0" bottom="0" percent="0" rank="0" text="" dxfId="0">
      <formula>1</formula>
    </cfRule>
  </conditionalFormatting>
  <conditionalFormatting sqref="AK110">
    <cfRule type="cellIs" priority="4061" operator="equal" aboveAverage="0" equalAverage="0" bottom="0" percent="0" rank="0" text="" dxfId="0">
      <formula>1</formula>
    </cfRule>
  </conditionalFormatting>
  <conditionalFormatting sqref="AK110">
    <cfRule type="cellIs" priority="4062" operator="equal" aboveAverage="0" equalAverage="0" bottom="0" percent="0" rank="0" text="" dxfId="0">
      <formula>1</formula>
    </cfRule>
  </conditionalFormatting>
  <conditionalFormatting sqref="AK111">
    <cfRule type="cellIs" priority="4063" operator="equal" aboveAverage="0" equalAverage="0" bottom="0" percent="0" rank="0" text="" dxfId="0">
      <formula>1</formula>
    </cfRule>
  </conditionalFormatting>
  <conditionalFormatting sqref="AK111">
    <cfRule type="cellIs" priority="4064" operator="equal" aboveAverage="0" equalAverage="0" bottom="0" percent="0" rank="0" text="" dxfId="0">
      <formula>1</formula>
    </cfRule>
  </conditionalFormatting>
  <conditionalFormatting sqref="AK112">
    <cfRule type="cellIs" priority="4065" operator="equal" aboveAverage="0" equalAverage="0" bottom="0" percent="0" rank="0" text="" dxfId="0">
      <formula>1</formula>
    </cfRule>
  </conditionalFormatting>
  <conditionalFormatting sqref="AK112">
    <cfRule type="cellIs" priority="4066" operator="equal" aboveAverage="0" equalAverage="0" bottom="0" percent="0" rank="0" text="" dxfId="0">
      <formula>1</formula>
    </cfRule>
  </conditionalFormatting>
  <conditionalFormatting sqref="AK113">
    <cfRule type="cellIs" priority="4067" operator="equal" aboveAverage="0" equalAverage="0" bottom="0" percent="0" rank="0" text="" dxfId="0">
      <formula>1</formula>
    </cfRule>
  </conditionalFormatting>
  <conditionalFormatting sqref="AK113">
    <cfRule type="cellIs" priority="4068" operator="equal" aboveAverage="0" equalAverage="0" bottom="0" percent="0" rank="0" text="" dxfId="0">
      <formula>1</formula>
    </cfRule>
  </conditionalFormatting>
  <conditionalFormatting sqref="AK114">
    <cfRule type="cellIs" priority="4069" operator="equal" aboveAverage="0" equalAverage="0" bottom="0" percent="0" rank="0" text="" dxfId="0">
      <formula>1</formula>
    </cfRule>
  </conditionalFormatting>
  <conditionalFormatting sqref="AK114">
    <cfRule type="cellIs" priority="4070" operator="equal" aboveAverage="0" equalAverage="0" bottom="0" percent="0" rank="0" text="" dxfId="0">
      <formula>1</formula>
    </cfRule>
  </conditionalFormatting>
  <conditionalFormatting sqref="AK115">
    <cfRule type="cellIs" priority="4071" operator="equal" aboveAverage="0" equalAverage="0" bottom="0" percent="0" rank="0" text="" dxfId="0">
      <formula>1</formula>
    </cfRule>
  </conditionalFormatting>
  <conditionalFormatting sqref="AK115">
    <cfRule type="cellIs" priority="4072" operator="equal" aboveAverage="0" equalAverage="0" bottom="0" percent="0" rank="0" text="" dxfId="0">
      <formula>1</formula>
    </cfRule>
  </conditionalFormatting>
  <conditionalFormatting sqref="AK116">
    <cfRule type="cellIs" priority="4073" operator="equal" aboveAverage="0" equalAverage="0" bottom="0" percent="0" rank="0" text="" dxfId="0">
      <formula>1</formula>
    </cfRule>
  </conditionalFormatting>
  <conditionalFormatting sqref="AK116">
    <cfRule type="cellIs" priority="4074" operator="equal" aboveAverage="0" equalAverage="0" bottom="0" percent="0" rank="0" text="" dxfId="0">
      <formula>1</formula>
    </cfRule>
  </conditionalFormatting>
  <conditionalFormatting sqref="AK117">
    <cfRule type="cellIs" priority="4075" operator="equal" aboveAverage="0" equalAverage="0" bottom="0" percent="0" rank="0" text="" dxfId="0">
      <formula>1</formula>
    </cfRule>
  </conditionalFormatting>
  <conditionalFormatting sqref="AK117">
    <cfRule type="cellIs" priority="4076" operator="equal" aboveAverage="0" equalAverage="0" bottom="0" percent="0" rank="0" text="" dxfId="0">
      <formula>1</formula>
    </cfRule>
  </conditionalFormatting>
  <conditionalFormatting sqref="AK118">
    <cfRule type="cellIs" priority="4077" operator="equal" aboveAverage="0" equalAverage="0" bottom="0" percent="0" rank="0" text="" dxfId="0">
      <formula>1</formula>
    </cfRule>
  </conditionalFormatting>
  <conditionalFormatting sqref="AK118">
    <cfRule type="cellIs" priority="4078" operator="equal" aboveAverage="0" equalAverage="0" bottom="0" percent="0" rank="0" text="" dxfId="0">
      <formula>1</formula>
    </cfRule>
  </conditionalFormatting>
  <conditionalFormatting sqref="AK119">
    <cfRule type="cellIs" priority="4079" operator="equal" aboveAverage="0" equalAverage="0" bottom="0" percent="0" rank="0" text="" dxfId="0">
      <formula>1</formula>
    </cfRule>
  </conditionalFormatting>
  <conditionalFormatting sqref="AK119">
    <cfRule type="cellIs" priority="4080" operator="equal" aboveAverage="0" equalAverage="0" bottom="0" percent="0" rank="0" text="" dxfId="0">
      <formula>1</formula>
    </cfRule>
  </conditionalFormatting>
  <conditionalFormatting sqref="AK120">
    <cfRule type="cellIs" priority="4081" operator="equal" aboveAverage="0" equalAverage="0" bottom="0" percent="0" rank="0" text="" dxfId="0">
      <formula>1</formula>
    </cfRule>
  </conditionalFormatting>
  <conditionalFormatting sqref="AK120">
    <cfRule type="cellIs" priority="4082" operator="equal" aboveAverage="0" equalAverage="0" bottom="0" percent="0" rank="0" text="" dxfId="0">
      <formula>1</formula>
    </cfRule>
  </conditionalFormatting>
  <conditionalFormatting sqref="AK121">
    <cfRule type="cellIs" priority="4083" operator="equal" aboveAverage="0" equalAverage="0" bottom="0" percent="0" rank="0" text="" dxfId="0">
      <formula>1</formula>
    </cfRule>
  </conditionalFormatting>
  <conditionalFormatting sqref="AK121">
    <cfRule type="cellIs" priority="4084" operator="equal" aboveAverage="0" equalAverage="0" bottom="0" percent="0" rank="0" text="" dxfId="0">
      <formula>1</formula>
    </cfRule>
  </conditionalFormatting>
  <conditionalFormatting sqref="AK122">
    <cfRule type="cellIs" priority="4085" operator="equal" aboveAverage="0" equalAverage="0" bottom="0" percent="0" rank="0" text="" dxfId="0">
      <formula>1</formula>
    </cfRule>
  </conditionalFormatting>
  <conditionalFormatting sqref="AK122">
    <cfRule type="cellIs" priority="4086" operator="equal" aboveAverage="0" equalAverage="0" bottom="0" percent="0" rank="0" text="" dxfId="0">
      <formula>1</formula>
    </cfRule>
  </conditionalFormatting>
  <conditionalFormatting sqref="AK123">
    <cfRule type="cellIs" priority="4087" operator="equal" aboveAverage="0" equalAverage="0" bottom="0" percent="0" rank="0" text="" dxfId="0">
      <formula>1</formula>
    </cfRule>
  </conditionalFormatting>
  <conditionalFormatting sqref="AK123">
    <cfRule type="cellIs" priority="4088" operator="equal" aboveAverage="0" equalAverage="0" bottom="0" percent="0" rank="0" text="" dxfId="0">
      <formula>1</formula>
    </cfRule>
  </conditionalFormatting>
  <conditionalFormatting sqref="AK128">
    <cfRule type="cellIs" priority="4089" operator="equal" aboveAverage="0" equalAverage="0" bottom="0" percent="0" rank="0" text="" dxfId="0">
      <formula>1</formula>
    </cfRule>
  </conditionalFormatting>
  <conditionalFormatting sqref="AK128">
    <cfRule type="cellIs" priority="4090" operator="equal" aboveAverage="0" equalAverage="0" bottom="0" percent="0" rank="0" text="" dxfId="0">
      <formula>1</formula>
    </cfRule>
  </conditionalFormatting>
  <conditionalFormatting sqref="AK129">
    <cfRule type="cellIs" priority="4091" operator="equal" aboveAverage="0" equalAverage="0" bottom="0" percent="0" rank="0" text="" dxfId="0">
      <formula>1</formula>
    </cfRule>
  </conditionalFormatting>
  <conditionalFormatting sqref="AK129">
    <cfRule type="cellIs" priority="4092" operator="equal" aboveAverage="0" equalAverage="0" bottom="0" percent="0" rank="0" text="" dxfId="0">
      <formula>1</formula>
    </cfRule>
  </conditionalFormatting>
  <conditionalFormatting sqref="AK130">
    <cfRule type="cellIs" priority="4093" operator="equal" aboveAverage="0" equalAverage="0" bottom="0" percent="0" rank="0" text="" dxfId="0">
      <formula>1</formula>
    </cfRule>
  </conditionalFormatting>
  <conditionalFormatting sqref="AK130">
    <cfRule type="cellIs" priority="4094" operator="equal" aboveAverage="0" equalAverage="0" bottom="0" percent="0" rank="0" text="" dxfId="0">
      <formula>1</formula>
    </cfRule>
  </conditionalFormatting>
  <conditionalFormatting sqref="AK131">
    <cfRule type="cellIs" priority="4095" operator="equal" aboveAverage="0" equalAverage="0" bottom="0" percent="0" rank="0" text="" dxfId="0">
      <formula>1</formula>
    </cfRule>
  </conditionalFormatting>
  <conditionalFormatting sqref="AK131">
    <cfRule type="cellIs" priority="4096" operator="equal" aboveAverage="0" equalAverage="0" bottom="0" percent="0" rank="0" text="" dxfId="0">
      <formula>1</formula>
    </cfRule>
  </conditionalFormatting>
  <conditionalFormatting sqref="AK133">
    <cfRule type="cellIs" priority="4097" operator="equal" aboveAverage="0" equalAverage="0" bottom="0" percent="0" rank="0" text="" dxfId="0">
      <formula>1</formula>
    </cfRule>
  </conditionalFormatting>
  <conditionalFormatting sqref="AK133">
    <cfRule type="cellIs" priority="4098" operator="equal" aboveAverage="0" equalAverage="0" bottom="0" percent="0" rank="0" text="" dxfId="0">
      <formula>1</formula>
    </cfRule>
  </conditionalFormatting>
  <conditionalFormatting sqref="AK134">
    <cfRule type="cellIs" priority="4099" operator="equal" aboveAverage="0" equalAverage="0" bottom="0" percent="0" rank="0" text="" dxfId="0">
      <formula>1</formula>
    </cfRule>
  </conditionalFormatting>
  <conditionalFormatting sqref="AK134">
    <cfRule type="cellIs" priority="4100" operator="equal" aboveAverage="0" equalAverage="0" bottom="0" percent="0" rank="0" text="" dxfId="0">
      <formula>1</formula>
    </cfRule>
  </conditionalFormatting>
  <conditionalFormatting sqref="AK135">
    <cfRule type="cellIs" priority="4101" operator="equal" aboveAverage="0" equalAverage="0" bottom="0" percent="0" rank="0" text="" dxfId="0">
      <formula>1</formula>
    </cfRule>
  </conditionalFormatting>
  <conditionalFormatting sqref="AK135">
    <cfRule type="cellIs" priority="4102" operator="equal" aboveAverage="0" equalAverage="0" bottom="0" percent="0" rank="0" text="" dxfId="0">
      <formula>1</formula>
    </cfRule>
  </conditionalFormatting>
  <conditionalFormatting sqref="AK136">
    <cfRule type="cellIs" priority="4103" operator="equal" aboveAverage="0" equalAverage="0" bottom="0" percent="0" rank="0" text="" dxfId="0">
      <formula>1</formula>
    </cfRule>
  </conditionalFormatting>
  <conditionalFormatting sqref="AK136">
    <cfRule type="cellIs" priority="4104" operator="equal" aboveAverage="0" equalAverage="0" bottom="0" percent="0" rank="0" text="" dxfId="0">
      <formula>1</formula>
    </cfRule>
  </conditionalFormatting>
  <conditionalFormatting sqref="AK137">
    <cfRule type="cellIs" priority="4105" operator="equal" aboveAverage="0" equalAverage="0" bottom="0" percent="0" rank="0" text="" dxfId="0">
      <formula>1</formula>
    </cfRule>
  </conditionalFormatting>
  <conditionalFormatting sqref="AK137">
    <cfRule type="cellIs" priority="4106" operator="equal" aboveAverage="0" equalAverage="0" bottom="0" percent="0" rank="0" text="" dxfId="0">
      <formula>1</formula>
    </cfRule>
  </conditionalFormatting>
  <conditionalFormatting sqref="AK138">
    <cfRule type="cellIs" priority="4107" operator="equal" aboveAverage="0" equalAverage="0" bottom="0" percent="0" rank="0" text="" dxfId="0">
      <formula>1</formula>
    </cfRule>
  </conditionalFormatting>
  <conditionalFormatting sqref="AK138">
    <cfRule type="cellIs" priority="4108" operator="equal" aboveAverage="0" equalAverage="0" bottom="0" percent="0" rank="0" text="" dxfId="0">
      <formula>1</formula>
    </cfRule>
  </conditionalFormatting>
  <conditionalFormatting sqref="AK139">
    <cfRule type="cellIs" priority="4109" operator="equal" aboveAverage="0" equalAverage="0" bottom="0" percent="0" rank="0" text="" dxfId="0">
      <formula>1</formula>
    </cfRule>
  </conditionalFormatting>
  <conditionalFormatting sqref="AK139">
    <cfRule type="cellIs" priority="4110" operator="equal" aboveAverage="0" equalAverage="0" bottom="0" percent="0" rank="0" text="" dxfId="0">
      <formula>1</formula>
    </cfRule>
  </conditionalFormatting>
  <conditionalFormatting sqref="AK140">
    <cfRule type="cellIs" priority="4111" operator="equal" aboveAverage="0" equalAverage="0" bottom="0" percent="0" rank="0" text="" dxfId="0">
      <formula>1</formula>
    </cfRule>
  </conditionalFormatting>
  <conditionalFormatting sqref="AK140">
    <cfRule type="cellIs" priority="4112" operator="equal" aboveAverage="0" equalAverage="0" bottom="0" percent="0" rank="0" text="" dxfId="0">
      <formula>1</formula>
    </cfRule>
  </conditionalFormatting>
  <conditionalFormatting sqref="AK141">
    <cfRule type="cellIs" priority="4113" operator="equal" aboveAverage="0" equalAverage="0" bottom="0" percent="0" rank="0" text="" dxfId="0">
      <formula>1</formula>
    </cfRule>
  </conditionalFormatting>
  <conditionalFormatting sqref="AK141">
    <cfRule type="cellIs" priority="4114" operator="equal" aboveAverage="0" equalAverage="0" bottom="0" percent="0" rank="0" text="" dxfId="0">
      <formula>1</formula>
    </cfRule>
  </conditionalFormatting>
  <conditionalFormatting sqref="AK142">
    <cfRule type="cellIs" priority="4115" operator="equal" aboveAverage="0" equalAverage="0" bottom="0" percent="0" rank="0" text="" dxfId="0">
      <formula>1</formula>
    </cfRule>
  </conditionalFormatting>
  <conditionalFormatting sqref="AK142">
    <cfRule type="cellIs" priority="4116" operator="equal" aboveAverage="0" equalAverage="0" bottom="0" percent="0" rank="0" text="" dxfId="0">
      <formula>1</formula>
    </cfRule>
  </conditionalFormatting>
  <conditionalFormatting sqref="AK143">
    <cfRule type="cellIs" priority="4117" operator="equal" aboveAverage="0" equalAverage="0" bottom="0" percent="0" rank="0" text="" dxfId="0">
      <formula>1</formula>
    </cfRule>
  </conditionalFormatting>
  <conditionalFormatting sqref="AK143">
    <cfRule type="cellIs" priority="4118" operator="equal" aboveAverage="0" equalAverage="0" bottom="0" percent="0" rank="0" text="" dxfId="0">
      <formula>1</formula>
    </cfRule>
  </conditionalFormatting>
  <conditionalFormatting sqref="AK144">
    <cfRule type="cellIs" priority="4119" operator="equal" aboveAverage="0" equalAverage="0" bottom="0" percent="0" rank="0" text="" dxfId="0">
      <formula>1</formula>
    </cfRule>
  </conditionalFormatting>
  <conditionalFormatting sqref="AK144">
    <cfRule type="cellIs" priority="4120" operator="equal" aboveAverage="0" equalAverage="0" bottom="0" percent="0" rank="0" text="" dxfId="0">
      <formula>1</formula>
    </cfRule>
  </conditionalFormatting>
  <conditionalFormatting sqref="AK145">
    <cfRule type="cellIs" priority="4121" operator="equal" aboveAverage="0" equalAverage="0" bottom="0" percent="0" rank="0" text="" dxfId="0">
      <formula>1</formula>
    </cfRule>
  </conditionalFormatting>
  <conditionalFormatting sqref="AK145">
    <cfRule type="cellIs" priority="4122" operator="equal" aboveAverage="0" equalAverage="0" bottom="0" percent="0" rank="0" text="" dxfId="0">
      <formula>1</formula>
    </cfRule>
  </conditionalFormatting>
  <conditionalFormatting sqref="AK146">
    <cfRule type="cellIs" priority="4123" operator="equal" aboveAverage="0" equalAverage="0" bottom="0" percent="0" rank="0" text="" dxfId="0">
      <formula>1</formula>
    </cfRule>
  </conditionalFormatting>
  <conditionalFormatting sqref="AK146">
    <cfRule type="cellIs" priority="4124" operator="equal" aboveAverage="0" equalAverage="0" bottom="0" percent="0" rank="0" text="" dxfId="0">
      <formula>1</formula>
    </cfRule>
  </conditionalFormatting>
  <conditionalFormatting sqref="AK147">
    <cfRule type="cellIs" priority="4125" operator="equal" aboveAverage="0" equalAverage="0" bottom="0" percent="0" rank="0" text="" dxfId="0">
      <formula>1</formula>
    </cfRule>
  </conditionalFormatting>
  <conditionalFormatting sqref="AK147">
    <cfRule type="cellIs" priority="4126" operator="equal" aboveAverage="0" equalAverage="0" bottom="0" percent="0" rank="0" text="" dxfId="0">
      <formula>1</formula>
    </cfRule>
  </conditionalFormatting>
  <conditionalFormatting sqref="AK148">
    <cfRule type="cellIs" priority="4127" operator="equal" aboveAverage="0" equalAverage="0" bottom="0" percent="0" rank="0" text="" dxfId="0">
      <formula>1</formula>
    </cfRule>
  </conditionalFormatting>
  <conditionalFormatting sqref="AK148">
    <cfRule type="cellIs" priority="4128" operator="equal" aboveAverage="0" equalAverage="0" bottom="0" percent="0" rank="0" text="" dxfId="0">
      <formula>1</formula>
    </cfRule>
  </conditionalFormatting>
  <conditionalFormatting sqref="AK150">
    <cfRule type="cellIs" priority="4129" operator="equal" aboveAverage="0" equalAverage="0" bottom="0" percent="0" rank="0" text="" dxfId="0">
      <formula>1</formula>
    </cfRule>
  </conditionalFormatting>
  <conditionalFormatting sqref="AK150">
    <cfRule type="cellIs" priority="4130" operator="equal" aboveAverage="0" equalAverage="0" bottom="0" percent="0" rank="0" text="" dxfId="0">
      <formula>1</formula>
    </cfRule>
  </conditionalFormatting>
  <conditionalFormatting sqref="AK151">
    <cfRule type="cellIs" priority="4131" operator="equal" aboveAverage="0" equalAverage="0" bottom="0" percent="0" rank="0" text="" dxfId="0">
      <formula>1</formula>
    </cfRule>
  </conditionalFormatting>
  <conditionalFormatting sqref="AK151">
    <cfRule type="cellIs" priority="4132" operator="equal" aboveAverage="0" equalAverage="0" bottom="0" percent="0" rank="0" text="" dxfId="0">
      <formula>1</formula>
    </cfRule>
  </conditionalFormatting>
  <conditionalFormatting sqref="AK152">
    <cfRule type="cellIs" priority="4133" operator="equal" aboveAverage="0" equalAverage="0" bottom="0" percent="0" rank="0" text="" dxfId="0">
      <formula>1</formula>
    </cfRule>
  </conditionalFormatting>
  <conditionalFormatting sqref="AK152">
    <cfRule type="cellIs" priority="4134" operator="equal" aboveAverage="0" equalAverage="0" bottom="0" percent="0" rank="0" text="" dxfId="0">
      <formula>1</formula>
    </cfRule>
  </conditionalFormatting>
  <conditionalFormatting sqref="AK153">
    <cfRule type="cellIs" priority="4135" operator="equal" aboveAverage="0" equalAverage="0" bottom="0" percent="0" rank="0" text="" dxfId="0">
      <formula>1</formula>
    </cfRule>
  </conditionalFormatting>
  <conditionalFormatting sqref="AK153">
    <cfRule type="cellIs" priority="4136" operator="equal" aboveAverage="0" equalAverage="0" bottom="0" percent="0" rank="0" text="" dxfId="0">
      <formula>1</formula>
    </cfRule>
  </conditionalFormatting>
  <conditionalFormatting sqref="AK154">
    <cfRule type="cellIs" priority="4137" operator="equal" aboveAverage="0" equalAverage="0" bottom="0" percent="0" rank="0" text="" dxfId="0">
      <formula>1</formula>
    </cfRule>
  </conditionalFormatting>
  <conditionalFormatting sqref="AK154">
    <cfRule type="cellIs" priority="4138" operator="equal" aboveAverage="0" equalAverage="0" bottom="0" percent="0" rank="0" text="" dxfId="0">
      <formula>1</formula>
    </cfRule>
  </conditionalFormatting>
  <conditionalFormatting sqref="AK155">
    <cfRule type="cellIs" priority="4139" operator="equal" aboveAverage="0" equalAverage="0" bottom="0" percent="0" rank="0" text="" dxfId="0">
      <formula>1</formula>
    </cfRule>
  </conditionalFormatting>
  <conditionalFormatting sqref="AK155">
    <cfRule type="cellIs" priority="4140" operator="equal" aboveAverage="0" equalAverage="0" bottom="0" percent="0" rank="0" text="" dxfId="0">
      <formula>1</formula>
    </cfRule>
  </conditionalFormatting>
  <conditionalFormatting sqref="AK156">
    <cfRule type="cellIs" priority="4141" operator="equal" aboveAverage="0" equalAverage="0" bottom="0" percent="0" rank="0" text="" dxfId="0">
      <formula>1</formula>
    </cfRule>
  </conditionalFormatting>
  <conditionalFormatting sqref="AK156">
    <cfRule type="cellIs" priority="4142" operator="equal" aboveAverage="0" equalAverage="0" bottom="0" percent="0" rank="0" text="" dxfId="0">
      <formula>1</formula>
    </cfRule>
  </conditionalFormatting>
  <conditionalFormatting sqref="AK157">
    <cfRule type="cellIs" priority="4143" operator="equal" aboveAverage="0" equalAverage="0" bottom="0" percent="0" rank="0" text="" dxfId="0">
      <formula>1</formula>
    </cfRule>
  </conditionalFormatting>
  <conditionalFormatting sqref="AK157">
    <cfRule type="cellIs" priority="4144" operator="equal" aboveAverage="0" equalAverage="0" bottom="0" percent="0" rank="0" text="" dxfId="0">
      <formula>1</formula>
    </cfRule>
  </conditionalFormatting>
  <conditionalFormatting sqref="AK158">
    <cfRule type="cellIs" priority="4145" operator="equal" aboveAverage="0" equalAverage="0" bottom="0" percent="0" rank="0" text="" dxfId="0">
      <formula>1</formula>
    </cfRule>
  </conditionalFormatting>
  <conditionalFormatting sqref="AK158">
    <cfRule type="cellIs" priority="4146" operator="equal" aboveAverage="0" equalAverage="0" bottom="0" percent="0" rank="0" text="" dxfId="0">
      <formula>1</formula>
    </cfRule>
  </conditionalFormatting>
  <conditionalFormatting sqref="AK159">
    <cfRule type="cellIs" priority="4147" operator="equal" aboveAverage="0" equalAverage="0" bottom="0" percent="0" rank="0" text="" dxfId="0">
      <formula>1</formula>
    </cfRule>
  </conditionalFormatting>
  <conditionalFormatting sqref="AK159">
    <cfRule type="cellIs" priority="4148" operator="equal" aboveAverage="0" equalAverage="0" bottom="0" percent="0" rank="0" text="" dxfId="0">
      <formula>1</formula>
    </cfRule>
  </conditionalFormatting>
  <conditionalFormatting sqref="AK160">
    <cfRule type="cellIs" priority="4149" operator="equal" aboveAverage="0" equalAverage="0" bottom="0" percent="0" rank="0" text="" dxfId="0">
      <formula>1</formula>
    </cfRule>
  </conditionalFormatting>
  <conditionalFormatting sqref="AK160">
    <cfRule type="cellIs" priority="4150" operator="equal" aboveAverage="0" equalAverage="0" bottom="0" percent="0" rank="0" text="" dxfId="0">
      <formula>1</formula>
    </cfRule>
  </conditionalFormatting>
  <conditionalFormatting sqref="AK161">
    <cfRule type="cellIs" priority="4151" operator="equal" aboveAverage="0" equalAverage="0" bottom="0" percent="0" rank="0" text="" dxfId="0">
      <formula>1</formula>
    </cfRule>
  </conditionalFormatting>
  <conditionalFormatting sqref="AK161">
    <cfRule type="cellIs" priority="4152" operator="equal" aboveAverage="0" equalAverage="0" bottom="0" percent="0" rank="0" text="" dxfId="0">
      <formula>1</formula>
    </cfRule>
  </conditionalFormatting>
  <conditionalFormatting sqref="AK162">
    <cfRule type="cellIs" priority="4153" operator="equal" aboveAverage="0" equalAverage="0" bottom="0" percent="0" rank="0" text="" dxfId="0">
      <formula>1</formula>
    </cfRule>
  </conditionalFormatting>
  <conditionalFormatting sqref="AK162">
    <cfRule type="cellIs" priority="4154" operator="equal" aboveAverage="0" equalAverage="0" bottom="0" percent="0" rank="0" text="" dxfId="0">
      <formula>1</formula>
    </cfRule>
  </conditionalFormatting>
  <conditionalFormatting sqref="AK163">
    <cfRule type="cellIs" priority="4155" operator="equal" aboveAverage="0" equalAverage="0" bottom="0" percent="0" rank="0" text="" dxfId="0">
      <formula>1</formula>
    </cfRule>
  </conditionalFormatting>
  <conditionalFormatting sqref="AK163">
    <cfRule type="cellIs" priority="4156" operator="equal" aboveAverage="0" equalAverage="0" bottom="0" percent="0" rank="0" text="" dxfId="0">
      <formula>1</formula>
    </cfRule>
  </conditionalFormatting>
  <conditionalFormatting sqref="AK164">
    <cfRule type="cellIs" priority="4157" operator="equal" aboveAverage="0" equalAverage="0" bottom="0" percent="0" rank="0" text="" dxfId="0">
      <formula>1</formula>
    </cfRule>
  </conditionalFormatting>
  <conditionalFormatting sqref="AK164">
    <cfRule type="cellIs" priority="4158" operator="equal" aboveAverage="0" equalAverage="0" bottom="0" percent="0" rank="0" text="" dxfId="0">
      <formula>1</formula>
    </cfRule>
  </conditionalFormatting>
  <conditionalFormatting sqref="AK165">
    <cfRule type="cellIs" priority="4159" operator="equal" aboveAverage="0" equalAverage="0" bottom="0" percent="0" rank="0" text="" dxfId="0">
      <formula>1</formula>
    </cfRule>
  </conditionalFormatting>
  <conditionalFormatting sqref="AK165">
    <cfRule type="cellIs" priority="4160" operator="equal" aboveAverage="0" equalAverage="0" bottom="0" percent="0" rank="0" text="" dxfId="0">
      <formula>1</formula>
    </cfRule>
  </conditionalFormatting>
  <conditionalFormatting sqref="AK166">
    <cfRule type="cellIs" priority="4161" operator="equal" aboveAverage="0" equalAverage="0" bottom="0" percent="0" rank="0" text="" dxfId="0">
      <formula>1</formula>
    </cfRule>
  </conditionalFormatting>
  <conditionalFormatting sqref="AK166">
    <cfRule type="cellIs" priority="4162" operator="equal" aboveAverage="0" equalAverage="0" bottom="0" percent="0" rank="0" text="" dxfId="0">
      <formula>1</formula>
    </cfRule>
  </conditionalFormatting>
  <conditionalFormatting sqref="AK167">
    <cfRule type="cellIs" priority="4163" operator="equal" aboveAverage="0" equalAverage="0" bottom="0" percent="0" rank="0" text="" dxfId="0">
      <formula>1</formula>
    </cfRule>
  </conditionalFormatting>
  <conditionalFormatting sqref="AK167">
    <cfRule type="cellIs" priority="4164" operator="equal" aboveAverage="0" equalAverage="0" bottom="0" percent="0" rank="0" text="" dxfId="0">
      <formula>1</formula>
    </cfRule>
  </conditionalFormatting>
  <conditionalFormatting sqref="AK168">
    <cfRule type="cellIs" priority="4165" operator="equal" aboveAverage="0" equalAverage="0" bottom="0" percent="0" rank="0" text="" dxfId="0">
      <formula>1</formula>
    </cfRule>
  </conditionalFormatting>
  <conditionalFormatting sqref="AK168">
    <cfRule type="cellIs" priority="4166" operator="equal" aboveAverage="0" equalAverage="0" bottom="0" percent="0" rank="0" text="" dxfId="0">
      <formula>1</formula>
    </cfRule>
  </conditionalFormatting>
  <conditionalFormatting sqref="AK169">
    <cfRule type="cellIs" priority="4167" operator="equal" aboveAverage="0" equalAverage="0" bottom="0" percent="0" rank="0" text="" dxfId="0">
      <formula>1</formula>
    </cfRule>
  </conditionalFormatting>
  <conditionalFormatting sqref="AK169">
    <cfRule type="cellIs" priority="4168" operator="equal" aboveAverage="0" equalAverage="0" bottom="0" percent="0" rank="0" text="" dxfId="0">
      <formula>1</formula>
    </cfRule>
  </conditionalFormatting>
  <conditionalFormatting sqref="AK171">
    <cfRule type="cellIs" priority="4169" operator="equal" aboveAverage="0" equalAverage="0" bottom="0" percent="0" rank="0" text="" dxfId="0">
      <formula>1</formula>
    </cfRule>
  </conditionalFormatting>
  <conditionalFormatting sqref="AK171">
    <cfRule type="cellIs" priority="4170" operator="equal" aboveAverage="0" equalAverage="0" bottom="0" percent="0" rank="0" text="" dxfId="0">
      <formula>1</formula>
    </cfRule>
  </conditionalFormatting>
  <conditionalFormatting sqref="AK172">
    <cfRule type="cellIs" priority="4171" operator="equal" aboveAverage="0" equalAverage="0" bottom="0" percent="0" rank="0" text="" dxfId="0">
      <formula>1</formula>
    </cfRule>
  </conditionalFormatting>
  <conditionalFormatting sqref="AK172">
    <cfRule type="cellIs" priority="4172" operator="equal" aboveAverage="0" equalAverage="0" bottom="0" percent="0" rank="0" text="" dxfId="0">
      <formula>1</formula>
    </cfRule>
  </conditionalFormatting>
  <conditionalFormatting sqref="AK173">
    <cfRule type="cellIs" priority="4173" operator="equal" aboveAverage="0" equalAverage="0" bottom="0" percent="0" rank="0" text="" dxfId="0">
      <formula>1</formula>
    </cfRule>
  </conditionalFormatting>
  <conditionalFormatting sqref="AK173">
    <cfRule type="cellIs" priority="4174" operator="equal" aboveAverage="0" equalAverage="0" bottom="0" percent="0" rank="0" text="" dxfId="0">
      <formula>1</formula>
    </cfRule>
  </conditionalFormatting>
  <conditionalFormatting sqref="AK174">
    <cfRule type="cellIs" priority="4175" operator="equal" aboveAverage="0" equalAverage="0" bottom="0" percent="0" rank="0" text="" dxfId="0">
      <formula>1</formula>
    </cfRule>
  </conditionalFormatting>
  <conditionalFormatting sqref="AK174">
    <cfRule type="cellIs" priority="4176" operator="equal" aboveAverage="0" equalAverage="0" bottom="0" percent="0" rank="0" text="" dxfId="0">
      <formula>1</formula>
    </cfRule>
  </conditionalFormatting>
  <conditionalFormatting sqref="AK175">
    <cfRule type="cellIs" priority="4177" operator="equal" aboveAverage="0" equalAverage="0" bottom="0" percent="0" rank="0" text="" dxfId="0">
      <formula>1</formula>
    </cfRule>
  </conditionalFormatting>
  <conditionalFormatting sqref="AK175">
    <cfRule type="cellIs" priority="4178" operator="equal" aboveAverage="0" equalAverage="0" bottom="0" percent="0" rank="0" text="" dxfId="0">
      <formula>1</formula>
    </cfRule>
  </conditionalFormatting>
  <conditionalFormatting sqref="AK176">
    <cfRule type="cellIs" priority="4179" operator="equal" aboveAverage="0" equalAverage="0" bottom="0" percent="0" rank="0" text="" dxfId="0">
      <formula>1</formula>
    </cfRule>
  </conditionalFormatting>
  <conditionalFormatting sqref="AK176">
    <cfRule type="cellIs" priority="4180" operator="equal" aboveAverage="0" equalAverage="0" bottom="0" percent="0" rank="0" text="" dxfId="0">
      <formula>1</formula>
    </cfRule>
  </conditionalFormatting>
  <conditionalFormatting sqref="AK177">
    <cfRule type="cellIs" priority="4181" operator="equal" aboveAverage="0" equalAverage="0" bottom="0" percent="0" rank="0" text="" dxfId="0">
      <formula>1</formula>
    </cfRule>
  </conditionalFormatting>
  <conditionalFormatting sqref="AK177">
    <cfRule type="cellIs" priority="4182" operator="equal" aboveAverage="0" equalAverage="0" bottom="0" percent="0" rank="0" text="" dxfId="0">
      <formula>1</formula>
    </cfRule>
  </conditionalFormatting>
  <conditionalFormatting sqref="AK178">
    <cfRule type="cellIs" priority="4183" operator="equal" aboveAverage="0" equalAverage="0" bottom="0" percent="0" rank="0" text="" dxfId="0">
      <formula>1</formula>
    </cfRule>
  </conditionalFormatting>
  <conditionalFormatting sqref="AK178">
    <cfRule type="cellIs" priority="4184" operator="equal" aboveAverage="0" equalAverage="0" bottom="0" percent="0" rank="0" text="" dxfId="0">
      <formula>1</formula>
    </cfRule>
  </conditionalFormatting>
  <conditionalFormatting sqref="AK179">
    <cfRule type="cellIs" priority="4185" operator="equal" aboveAverage="0" equalAverage="0" bottom="0" percent="0" rank="0" text="" dxfId="0">
      <formula>1</formula>
    </cfRule>
  </conditionalFormatting>
  <conditionalFormatting sqref="AK179">
    <cfRule type="cellIs" priority="4186" operator="equal" aboveAverage="0" equalAverage="0" bottom="0" percent="0" rank="0" text="" dxfId="0">
      <formula>1</formula>
    </cfRule>
  </conditionalFormatting>
  <conditionalFormatting sqref="AK180">
    <cfRule type="cellIs" priority="4187" operator="equal" aboveAverage="0" equalAverage="0" bottom="0" percent="0" rank="0" text="" dxfId="0">
      <formula>1</formula>
    </cfRule>
  </conditionalFormatting>
  <conditionalFormatting sqref="AK180">
    <cfRule type="cellIs" priority="4188" operator="equal" aboveAverage="0" equalAverage="0" bottom="0" percent="0" rank="0" text="" dxfId="0">
      <formula>1</formula>
    </cfRule>
  </conditionalFormatting>
  <conditionalFormatting sqref="AK181">
    <cfRule type="cellIs" priority="4189" operator="equal" aboveAverage="0" equalAverage="0" bottom="0" percent="0" rank="0" text="" dxfId="0">
      <formula>1</formula>
    </cfRule>
  </conditionalFormatting>
  <conditionalFormatting sqref="AK181">
    <cfRule type="cellIs" priority="4190" operator="equal" aboveAverage="0" equalAverage="0" bottom="0" percent="0" rank="0" text="" dxfId="0">
      <formula>1</formula>
    </cfRule>
  </conditionalFormatting>
  <conditionalFormatting sqref="AK182">
    <cfRule type="cellIs" priority="4191" operator="equal" aboveAverage="0" equalAverage="0" bottom="0" percent="0" rank="0" text="" dxfId="0">
      <formula>1</formula>
    </cfRule>
  </conditionalFormatting>
  <conditionalFormatting sqref="AK182">
    <cfRule type="cellIs" priority="4192" operator="equal" aboveAverage="0" equalAverage="0" bottom="0" percent="0" rank="0" text="" dxfId="0">
      <formula>1</formula>
    </cfRule>
  </conditionalFormatting>
  <conditionalFormatting sqref="AK184">
    <cfRule type="cellIs" priority="4193" operator="equal" aboveAverage="0" equalAverage="0" bottom="0" percent="0" rank="0" text="" dxfId="0">
      <formula>1</formula>
    </cfRule>
  </conditionalFormatting>
  <conditionalFormatting sqref="AK184">
    <cfRule type="cellIs" priority="4194" operator="equal" aboveAverage="0" equalAverage="0" bottom="0" percent="0" rank="0" text="" dxfId="0">
      <formula>1</formula>
    </cfRule>
  </conditionalFormatting>
  <conditionalFormatting sqref="AK185">
    <cfRule type="cellIs" priority="4195" operator="equal" aboveAverage="0" equalAverage="0" bottom="0" percent="0" rank="0" text="" dxfId="0">
      <formula>1</formula>
    </cfRule>
  </conditionalFormatting>
  <conditionalFormatting sqref="AK185">
    <cfRule type="cellIs" priority="4196" operator="equal" aboveAverage="0" equalAverage="0" bottom="0" percent="0" rank="0" text="" dxfId="0">
      <formula>1</formula>
    </cfRule>
  </conditionalFormatting>
  <conditionalFormatting sqref="AK186">
    <cfRule type="cellIs" priority="4197" operator="equal" aboveAverage="0" equalAverage="0" bottom="0" percent="0" rank="0" text="" dxfId="0">
      <formula>1</formula>
    </cfRule>
  </conditionalFormatting>
  <conditionalFormatting sqref="AK186">
    <cfRule type="cellIs" priority="4198" operator="equal" aboveAverage="0" equalAverage="0" bottom="0" percent="0" rank="0" text="" dxfId="0">
      <formula>1</formula>
    </cfRule>
  </conditionalFormatting>
  <conditionalFormatting sqref="AK187">
    <cfRule type="cellIs" priority="4199" operator="equal" aboveAverage="0" equalAverage="0" bottom="0" percent="0" rank="0" text="" dxfId="0">
      <formula>1</formula>
    </cfRule>
  </conditionalFormatting>
  <conditionalFormatting sqref="AK187">
    <cfRule type="cellIs" priority="4200" operator="equal" aboveAverage="0" equalAverage="0" bottom="0" percent="0" rank="0" text="" dxfId="0">
      <formula>1</formula>
    </cfRule>
  </conditionalFormatting>
  <conditionalFormatting sqref="AK188">
    <cfRule type="cellIs" priority="4201" operator="equal" aboveAverage="0" equalAverage="0" bottom="0" percent="0" rank="0" text="" dxfId="0">
      <formula>1</formula>
    </cfRule>
  </conditionalFormatting>
  <conditionalFormatting sqref="AK188">
    <cfRule type="cellIs" priority="4202" operator="equal" aboveAverage="0" equalAverage="0" bottom="0" percent="0" rank="0" text="" dxfId="0">
      <formula>1</formula>
    </cfRule>
  </conditionalFormatting>
  <conditionalFormatting sqref="AK189">
    <cfRule type="cellIs" priority="4203" operator="equal" aboveAverage="0" equalAverage="0" bottom="0" percent="0" rank="0" text="" dxfId="0">
      <formula>1</formula>
    </cfRule>
  </conditionalFormatting>
  <conditionalFormatting sqref="AK189">
    <cfRule type="cellIs" priority="4204" operator="equal" aboveAverage="0" equalAverage="0" bottom="0" percent="0" rank="0" text="" dxfId="0">
      <formula>1</formula>
    </cfRule>
  </conditionalFormatting>
  <conditionalFormatting sqref="AK190">
    <cfRule type="cellIs" priority="4205" operator="equal" aboveAverage="0" equalAverage="0" bottom="0" percent="0" rank="0" text="" dxfId="0">
      <formula>1</formula>
    </cfRule>
  </conditionalFormatting>
  <conditionalFormatting sqref="AK190">
    <cfRule type="cellIs" priority="4206" operator="equal" aboveAverage="0" equalAverage="0" bottom="0" percent="0" rank="0" text="" dxfId="0">
      <formula>1</formula>
    </cfRule>
  </conditionalFormatting>
  <conditionalFormatting sqref="AK191">
    <cfRule type="cellIs" priority="4207" operator="equal" aboveAverage="0" equalAverage="0" bottom="0" percent="0" rank="0" text="" dxfId="0">
      <formula>1</formula>
    </cfRule>
  </conditionalFormatting>
  <conditionalFormatting sqref="AK191">
    <cfRule type="cellIs" priority="4208" operator="equal" aboveAverage="0" equalAverage="0" bottom="0" percent="0" rank="0" text="" dxfId="0">
      <formula>1</formula>
    </cfRule>
  </conditionalFormatting>
  <conditionalFormatting sqref="AK192">
    <cfRule type="cellIs" priority="4209" operator="equal" aboveAverage="0" equalAverage="0" bottom="0" percent="0" rank="0" text="" dxfId="0">
      <formula>1</formula>
    </cfRule>
  </conditionalFormatting>
  <conditionalFormatting sqref="AK192">
    <cfRule type="cellIs" priority="4210" operator="equal" aboveAverage="0" equalAverage="0" bottom="0" percent="0" rank="0" text="" dxfId="0">
      <formula>1</formula>
    </cfRule>
  </conditionalFormatting>
  <conditionalFormatting sqref="AK193">
    <cfRule type="cellIs" priority="4211" operator="equal" aboveAverage="0" equalAverage="0" bottom="0" percent="0" rank="0" text="" dxfId="0">
      <formula>1</formula>
    </cfRule>
  </conditionalFormatting>
  <conditionalFormatting sqref="AK193">
    <cfRule type="cellIs" priority="4212" operator="equal" aboveAverage="0" equalAverage="0" bottom="0" percent="0" rank="0" text="" dxfId="0">
      <formula>1</formula>
    </cfRule>
  </conditionalFormatting>
  <conditionalFormatting sqref="AP4">
    <cfRule type="cellIs" priority="4213" operator="equal" aboveAverage="0" equalAverage="0" bottom="0" percent="0" rank="0" text="" dxfId="0">
      <formula>1</formula>
    </cfRule>
  </conditionalFormatting>
  <conditionalFormatting sqref="AP5">
    <cfRule type="cellIs" priority="4214" operator="equal" aboveAverage="0" equalAverage="0" bottom="0" percent="0" rank="0" text="" dxfId="0">
      <formula>1</formula>
    </cfRule>
  </conditionalFormatting>
  <conditionalFormatting sqref="AP6">
    <cfRule type="cellIs" priority="4215" operator="equal" aboveAverage="0" equalAverage="0" bottom="0" percent="0" rank="0" text="" dxfId="0">
      <formula>1</formula>
    </cfRule>
  </conditionalFormatting>
  <conditionalFormatting sqref="AP7">
    <cfRule type="cellIs" priority="4216" operator="equal" aboveAverage="0" equalAverage="0" bottom="0" percent="0" rank="0" text="" dxfId="0">
      <formula>1</formula>
    </cfRule>
  </conditionalFormatting>
  <conditionalFormatting sqref="AP8">
    <cfRule type="cellIs" priority="4217" operator="equal" aboveAverage="0" equalAverage="0" bottom="0" percent="0" rank="0" text="" dxfId="0">
      <formula>1</formula>
    </cfRule>
  </conditionalFormatting>
  <conditionalFormatting sqref="AP9">
    <cfRule type="cellIs" priority="4218" operator="equal" aboveAverage="0" equalAverage="0" bottom="0" percent="0" rank="0" text="" dxfId="0">
      <formula>1</formula>
    </cfRule>
  </conditionalFormatting>
  <conditionalFormatting sqref="AP10">
    <cfRule type="cellIs" priority="4219" operator="equal" aboveAverage="0" equalAverage="0" bottom="0" percent="0" rank="0" text="" dxfId="0">
      <formula>1</formula>
    </cfRule>
  </conditionalFormatting>
  <conditionalFormatting sqref="AP11">
    <cfRule type="cellIs" priority="4220" operator="equal" aboveAverage="0" equalAverage="0" bottom="0" percent="0" rank="0" text="" dxfId="0">
      <formula>1</formula>
    </cfRule>
  </conditionalFormatting>
  <conditionalFormatting sqref="AP12">
    <cfRule type="cellIs" priority="4221" operator="equal" aboveAverage="0" equalAverage="0" bottom="0" percent="0" rank="0" text="" dxfId="0">
      <formula>1</formula>
    </cfRule>
  </conditionalFormatting>
  <conditionalFormatting sqref="AP13">
    <cfRule type="cellIs" priority="4222" operator="equal" aboveAverage="0" equalAverage="0" bottom="0" percent="0" rank="0" text="" dxfId="0">
      <formula>1</formula>
    </cfRule>
  </conditionalFormatting>
  <conditionalFormatting sqref="AP14">
    <cfRule type="cellIs" priority="4223" operator="equal" aboveAverage="0" equalAverage="0" bottom="0" percent="0" rank="0" text="" dxfId="0">
      <formula>1</formula>
    </cfRule>
  </conditionalFormatting>
  <conditionalFormatting sqref="AP15">
    <cfRule type="cellIs" priority="4224" operator="equal" aboveAverage="0" equalAverage="0" bottom="0" percent="0" rank="0" text="" dxfId="0">
      <formula>1</formula>
    </cfRule>
  </conditionalFormatting>
  <conditionalFormatting sqref="AP16">
    <cfRule type="cellIs" priority="4225" operator="equal" aboveAverage="0" equalAverage="0" bottom="0" percent="0" rank="0" text="" dxfId="0">
      <formula>1</formula>
    </cfRule>
  </conditionalFormatting>
  <conditionalFormatting sqref="AP17">
    <cfRule type="cellIs" priority="4226" operator="equal" aboveAverage="0" equalAverage="0" bottom="0" percent="0" rank="0" text="" dxfId="0">
      <formula>1</formula>
    </cfRule>
  </conditionalFormatting>
  <conditionalFormatting sqref="AP18">
    <cfRule type="cellIs" priority="4227" operator="equal" aboveAverage="0" equalAverage="0" bottom="0" percent="0" rank="0" text="" dxfId="0">
      <formula>1</formula>
    </cfRule>
  </conditionalFormatting>
  <conditionalFormatting sqref="AP19">
    <cfRule type="cellIs" priority="4228" operator="equal" aboveAverage="0" equalAverage="0" bottom="0" percent="0" rank="0" text="" dxfId="0">
      <formula>1</formula>
    </cfRule>
  </conditionalFormatting>
  <conditionalFormatting sqref="AP37">
    <cfRule type="cellIs" priority="4229" operator="equal" aboveAverage="0" equalAverage="0" bottom="0" percent="0" rank="0" text="" dxfId="0">
      <formula>1</formula>
    </cfRule>
  </conditionalFormatting>
  <conditionalFormatting sqref="AP38">
    <cfRule type="cellIs" priority="4230" operator="equal" aboveAverage="0" equalAverage="0" bottom="0" percent="0" rank="0" text="" dxfId="0">
      <formula>1</formula>
    </cfRule>
  </conditionalFormatting>
  <conditionalFormatting sqref="AP39">
    <cfRule type="cellIs" priority="4231" operator="equal" aboveAverage="0" equalAverage="0" bottom="0" percent="0" rank="0" text="" dxfId="0">
      <formula>1</formula>
    </cfRule>
  </conditionalFormatting>
  <conditionalFormatting sqref="AP40">
    <cfRule type="cellIs" priority="4232" operator="equal" aboveAverage="0" equalAverage="0" bottom="0" percent="0" rank="0" text="" dxfId="0">
      <formula>1</formula>
    </cfRule>
  </conditionalFormatting>
  <conditionalFormatting sqref="AP41">
    <cfRule type="cellIs" priority="4233" operator="equal" aboveAverage="0" equalAverage="0" bottom="0" percent="0" rank="0" text="" dxfId="0">
      <formula>1</formula>
    </cfRule>
  </conditionalFormatting>
  <conditionalFormatting sqref="AP42">
    <cfRule type="cellIs" priority="4234" operator="equal" aboveAverage="0" equalAverage="0" bottom="0" percent="0" rank="0" text="" dxfId="0">
      <formula>1</formula>
    </cfRule>
  </conditionalFormatting>
  <conditionalFormatting sqref="AP43">
    <cfRule type="cellIs" priority="4235" operator="equal" aboveAverage="0" equalAverage="0" bottom="0" percent="0" rank="0" text="" dxfId="0">
      <formula>1</formula>
    </cfRule>
  </conditionalFormatting>
  <conditionalFormatting sqref="AP44">
    <cfRule type="cellIs" priority="4236" operator="equal" aboveAverage="0" equalAverage="0" bottom="0" percent="0" rank="0" text="" dxfId="0">
      <formula>1</formula>
    </cfRule>
  </conditionalFormatting>
  <conditionalFormatting sqref="AP46">
    <cfRule type="cellIs" priority="4237" operator="equal" aboveAverage="0" equalAverage="0" bottom="0" percent="0" rank="0" text="" dxfId="0">
      <formula>1</formula>
    </cfRule>
  </conditionalFormatting>
  <conditionalFormatting sqref="AP47">
    <cfRule type="cellIs" priority="4238" operator="equal" aboveAverage="0" equalAverage="0" bottom="0" percent="0" rank="0" text="" dxfId="0">
      <formula>1</formula>
    </cfRule>
  </conditionalFormatting>
  <conditionalFormatting sqref="AP48">
    <cfRule type="cellIs" priority="4239" operator="equal" aboveAverage="0" equalAverage="0" bottom="0" percent="0" rank="0" text="" dxfId="0">
      <formula>1</formula>
    </cfRule>
  </conditionalFormatting>
  <conditionalFormatting sqref="AP49">
    <cfRule type="cellIs" priority="4240" operator="equal" aboveAverage="0" equalAverage="0" bottom="0" percent="0" rank="0" text="" dxfId="0">
      <formula>1</formula>
    </cfRule>
  </conditionalFormatting>
  <conditionalFormatting sqref="AP50">
    <cfRule type="cellIs" priority="4241" operator="equal" aboveAverage="0" equalAverage="0" bottom="0" percent="0" rank="0" text="" dxfId="0">
      <formula>1</formula>
    </cfRule>
  </conditionalFormatting>
  <conditionalFormatting sqref="AP51">
    <cfRule type="cellIs" priority="4242" operator="equal" aboveAverage="0" equalAverage="0" bottom="0" percent="0" rank="0" text="" dxfId="0">
      <formula>1</formula>
    </cfRule>
  </conditionalFormatting>
  <conditionalFormatting sqref="AP52">
    <cfRule type="cellIs" priority="4243" operator="equal" aboveAverage="0" equalAverage="0" bottom="0" percent="0" rank="0" text="" dxfId="0">
      <formula>1</formula>
    </cfRule>
  </conditionalFormatting>
  <conditionalFormatting sqref="AP53">
    <cfRule type="cellIs" priority="4244" operator="equal" aboveAverage="0" equalAverage="0" bottom="0" percent="0" rank="0" text="" dxfId="0">
      <formula>1</formula>
    </cfRule>
  </conditionalFormatting>
  <conditionalFormatting sqref="AP54">
    <cfRule type="cellIs" priority="4245" operator="equal" aboveAverage="0" equalAverage="0" bottom="0" percent="0" rank="0" text="" dxfId="0">
      <formula>1</formula>
    </cfRule>
  </conditionalFormatting>
  <conditionalFormatting sqref="AP55">
    <cfRule type="cellIs" priority="4246" operator="equal" aboveAverage="0" equalAverage="0" bottom="0" percent="0" rank="0" text="" dxfId="0">
      <formula>1</formula>
    </cfRule>
  </conditionalFormatting>
  <conditionalFormatting sqref="AP56">
    <cfRule type="cellIs" priority="4247" operator="equal" aboveAverage="0" equalAverage="0" bottom="0" percent="0" rank="0" text="" dxfId="0">
      <formula>1</formula>
    </cfRule>
  </conditionalFormatting>
  <conditionalFormatting sqref="AP57">
    <cfRule type="cellIs" priority="4248" operator="equal" aboveAverage="0" equalAverage="0" bottom="0" percent="0" rank="0" text="" dxfId="0">
      <formula>1</formula>
    </cfRule>
  </conditionalFormatting>
  <conditionalFormatting sqref="AP58">
    <cfRule type="cellIs" priority="4249" operator="equal" aboveAverage="0" equalAverage="0" bottom="0" percent="0" rank="0" text="" dxfId="0">
      <formula>1</formula>
    </cfRule>
  </conditionalFormatting>
  <conditionalFormatting sqref="AP59">
    <cfRule type="cellIs" priority="4250" operator="equal" aboveAverage="0" equalAverage="0" bottom="0" percent="0" rank="0" text="" dxfId="0">
      <formula>1</formula>
    </cfRule>
  </conditionalFormatting>
  <conditionalFormatting sqref="AP60">
    <cfRule type="cellIs" priority="4251" operator="equal" aboveAverage="0" equalAverage="0" bottom="0" percent="0" rank="0" text="" dxfId="0">
      <formula>1</formula>
    </cfRule>
  </conditionalFormatting>
  <conditionalFormatting sqref="AP64">
    <cfRule type="cellIs" priority="4252" operator="equal" aboveAverage="0" equalAverage="0" bottom="0" percent="0" rank="0" text="" dxfId="0">
      <formula>1</formula>
    </cfRule>
  </conditionalFormatting>
  <conditionalFormatting sqref="AP65">
    <cfRule type="cellIs" priority="4253" operator="equal" aboveAverage="0" equalAverage="0" bottom="0" percent="0" rank="0" text="" dxfId="0">
      <formula>1</formula>
    </cfRule>
  </conditionalFormatting>
  <conditionalFormatting sqref="AP66">
    <cfRule type="cellIs" priority="4254" operator="equal" aboveAverage="0" equalAverage="0" bottom="0" percent="0" rank="0" text="" dxfId="0">
      <formula>1</formula>
    </cfRule>
  </conditionalFormatting>
  <conditionalFormatting sqref="AP67">
    <cfRule type="cellIs" priority="4255" operator="equal" aboveAverage="0" equalAverage="0" bottom="0" percent="0" rank="0" text="" dxfId="0">
      <formula>1</formula>
    </cfRule>
  </conditionalFormatting>
  <conditionalFormatting sqref="AP68">
    <cfRule type="cellIs" priority="4256" operator="equal" aboveAverage="0" equalAverage="0" bottom="0" percent="0" rank="0" text="" dxfId="0">
      <formula>1</formula>
    </cfRule>
  </conditionalFormatting>
  <conditionalFormatting sqref="AP69">
    <cfRule type="cellIs" priority="4257" operator="equal" aboveAverage="0" equalAverage="0" bottom="0" percent="0" rank="0" text="" dxfId="0">
      <formula>1</formula>
    </cfRule>
  </conditionalFormatting>
  <conditionalFormatting sqref="AP70">
    <cfRule type="cellIs" priority="4258" operator="equal" aboveAverage="0" equalAverage="0" bottom="0" percent="0" rank="0" text="" dxfId="0">
      <formula>1</formula>
    </cfRule>
  </conditionalFormatting>
  <conditionalFormatting sqref="AP71">
    <cfRule type="cellIs" priority="4259" operator="equal" aboveAverage="0" equalAverage="0" bottom="0" percent="0" rank="0" text="" dxfId="0">
      <formula>1</formula>
    </cfRule>
  </conditionalFormatting>
  <conditionalFormatting sqref="AP72">
    <cfRule type="cellIs" priority="4260" operator="equal" aboveAverage="0" equalAverage="0" bottom="0" percent="0" rank="0" text="" dxfId="0">
      <formula>1</formula>
    </cfRule>
  </conditionalFormatting>
  <conditionalFormatting sqref="AP73">
    <cfRule type="cellIs" priority="4261" operator="equal" aboveAverage="0" equalAverage="0" bottom="0" percent="0" rank="0" text="" dxfId="0">
      <formula>1</formula>
    </cfRule>
  </conditionalFormatting>
  <conditionalFormatting sqref="AP74">
    <cfRule type="cellIs" priority="4262" operator="equal" aboveAverage="0" equalAverage="0" bottom="0" percent="0" rank="0" text="" dxfId="0">
      <formula>1</formula>
    </cfRule>
  </conditionalFormatting>
  <conditionalFormatting sqref="AP75">
    <cfRule type="cellIs" priority="4263" operator="equal" aboveAverage="0" equalAverage="0" bottom="0" percent="0" rank="0" text="" dxfId="0">
      <formula>1</formula>
    </cfRule>
  </conditionalFormatting>
  <conditionalFormatting sqref="AP76">
    <cfRule type="cellIs" priority="4264" operator="equal" aboveAverage="0" equalAverage="0" bottom="0" percent="0" rank="0" text="" dxfId="0">
      <formula>1</formula>
    </cfRule>
  </conditionalFormatting>
  <conditionalFormatting sqref="AP77">
    <cfRule type="cellIs" priority="4265" operator="equal" aboveAverage="0" equalAverage="0" bottom="0" percent="0" rank="0" text="" dxfId="0">
      <formula>1</formula>
    </cfRule>
  </conditionalFormatting>
  <conditionalFormatting sqref="AP82">
    <cfRule type="cellIs" priority="4266" operator="equal" aboveAverage="0" equalAverage="0" bottom="0" percent="0" rank="0" text="" dxfId="0">
      <formula>1</formula>
    </cfRule>
  </conditionalFormatting>
  <conditionalFormatting sqref="AP83">
    <cfRule type="cellIs" priority="4267" operator="equal" aboveAverage="0" equalAverage="0" bottom="0" percent="0" rank="0" text="" dxfId="0">
      <formula>1</formula>
    </cfRule>
  </conditionalFormatting>
  <conditionalFormatting sqref="AP92">
    <cfRule type="cellIs" priority="4268" operator="equal" aboveAverage="0" equalAverage="0" bottom="0" percent="0" rank="0" text="" dxfId="0">
      <formula>1</formula>
    </cfRule>
  </conditionalFormatting>
  <conditionalFormatting sqref="AP93">
    <cfRule type="cellIs" priority="4269" operator="equal" aboveAverage="0" equalAverage="0" bottom="0" percent="0" rank="0" text="" dxfId="0">
      <formula>1</formula>
    </cfRule>
  </conditionalFormatting>
  <conditionalFormatting sqref="AP94">
    <cfRule type="cellIs" priority="4270" operator="equal" aboveAverage="0" equalAverage="0" bottom="0" percent="0" rank="0" text="" dxfId="0">
      <formula>1</formula>
    </cfRule>
  </conditionalFormatting>
  <conditionalFormatting sqref="AP95">
    <cfRule type="cellIs" priority="4271" operator="equal" aboveAverage="0" equalAverage="0" bottom="0" percent="0" rank="0" text="" dxfId="0">
      <formula>1</formula>
    </cfRule>
  </conditionalFormatting>
  <conditionalFormatting sqref="AP96">
    <cfRule type="cellIs" priority="4272" operator="equal" aboveAverage="0" equalAverage="0" bottom="0" percent="0" rank="0" text="" dxfId="0">
      <formula>1</formula>
    </cfRule>
  </conditionalFormatting>
  <conditionalFormatting sqref="AP97">
    <cfRule type="cellIs" priority="4273" operator="equal" aboveAverage="0" equalAverage="0" bottom="0" percent="0" rank="0" text="" dxfId="0">
      <formula>1</formula>
    </cfRule>
  </conditionalFormatting>
  <conditionalFormatting sqref="AP98">
    <cfRule type="cellIs" priority="4274" operator="equal" aboveAverage="0" equalAverage="0" bottom="0" percent="0" rank="0" text="" dxfId="0">
      <formula>1</formula>
    </cfRule>
  </conditionalFormatting>
  <conditionalFormatting sqref="AP99">
    <cfRule type="cellIs" priority="4275" operator="equal" aboveAverage="0" equalAverage="0" bottom="0" percent="0" rank="0" text="" dxfId="0">
      <formula>1</formula>
    </cfRule>
  </conditionalFormatting>
  <conditionalFormatting sqref="AP100">
    <cfRule type="cellIs" priority="4276" operator="equal" aboveAverage="0" equalAverage="0" bottom="0" percent="0" rank="0" text="" dxfId="0">
      <formula>1</formula>
    </cfRule>
  </conditionalFormatting>
  <conditionalFormatting sqref="AP101">
    <cfRule type="cellIs" priority="4277" operator="equal" aboveAverage="0" equalAverage="0" bottom="0" percent="0" rank="0" text="" dxfId="0">
      <formula>1</formula>
    </cfRule>
  </conditionalFormatting>
  <conditionalFormatting sqref="AP102">
    <cfRule type="cellIs" priority="4278" operator="equal" aboveAverage="0" equalAverage="0" bottom="0" percent="0" rank="0" text="" dxfId="0">
      <formula>1</formula>
    </cfRule>
  </conditionalFormatting>
  <conditionalFormatting sqref="AP103">
    <cfRule type="cellIs" priority="4279" operator="equal" aboveAverage="0" equalAverage="0" bottom="0" percent="0" rank="0" text="" dxfId="0">
      <formula>1</formula>
    </cfRule>
  </conditionalFormatting>
  <conditionalFormatting sqref="AP104">
    <cfRule type="cellIs" priority="4280" operator="equal" aboveAverage="0" equalAverage="0" bottom="0" percent="0" rank="0" text="" dxfId="0">
      <formula>1</formula>
    </cfRule>
  </conditionalFormatting>
  <conditionalFormatting sqref="AP105">
    <cfRule type="cellIs" priority="4281" operator="equal" aboveAverage="0" equalAverage="0" bottom="0" percent="0" rank="0" text="" dxfId="0">
      <formula>1</formula>
    </cfRule>
  </conditionalFormatting>
  <conditionalFormatting sqref="AP106">
    <cfRule type="cellIs" priority="4282" operator="equal" aboveAverage="0" equalAverage="0" bottom="0" percent="0" rank="0" text="" dxfId="0">
      <formula>1</formula>
    </cfRule>
  </conditionalFormatting>
  <conditionalFormatting sqref="AP107">
    <cfRule type="cellIs" priority="4283" operator="equal" aboveAverage="0" equalAverage="0" bottom="0" percent="0" rank="0" text="" dxfId="0">
      <formula>1</formula>
    </cfRule>
  </conditionalFormatting>
  <conditionalFormatting sqref="AP108">
    <cfRule type="cellIs" priority="4284" operator="equal" aboveAverage="0" equalAverage="0" bottom="0" percent="0" rank="0" text="" dxfId="0">
      <formula>1</formula>
    </cfRule>
  </conditionalFormatting>
  <conditionalFormatting sqref="AP109">
    <cfRule type="cellIs" priority="4285" operator="equal" aboveAverage="0" equalAverage="0" bottom="0" percent="0" rank="0" text="" dxfId="0">
      <formula>1</formula>
    </cfRule>
  </conditionalFormatting>
  <conditionalFormatting sqref="AP110">
    <cfRule type="cellIs" priority="4286" operator="equal" aboveAverage="0" equalAverage="0" bottom="0" percent="0" rank="0" text="" dxfId="0">
      <formula>1</formula>
    </cfRule>
  </conditionalFormatting>
  <conditionalFormatting sqref="AP111">
    <cfRule type="cellIs" priority="4287" operator="equal" aboveAverage="0" equalAverage="0" bottom="0" percent="0" rank="0" text="" dxfId="0">
      <formula>1</formula>
    </cfRule>
  </conditionalFormatting>
  <conditionalFormatting sqref="AP112">
    <cfRule type="cellIs" priority="4288" operator="equal" aboveAverage="0" equalAverage="0" bottom="0" percent="0" rank="0" text="" dxfId="0">
      <formula>1</formula>
    </cfRule>
  </conditionalFormatting>
  <conditionalFormatting sqref="AP113">
    <cfRule type="cellIs" priority="4289" operator="equal" aboveAverage="0" equalAverage="0" bottom="0" percent="0" rank="0" text="" dxfId="0">
      <formula>1</formula>
    </cfRule>
  </conditionalFormatting>
  <conditionalFormatting sqref="AP114">
    <cfRule type="cellIs" priority="4290" operator="equal" aboveAverage="0" equalAverage="0" bottom="0" percent="0" rank="0" text="" dxfId="0">
      <formula>1</formula>
    </cfRule>
  </conditionalFormatting>
  <conditionalFormatting sqref="AP115">
    <cfRule type="cellIs" priority="4291" operator="equal" aboveAverage="0" equalAverage="0" bottom="0" percent="0" rank="0" text="" dxfId="0">
      <formula>1</formula>
    </cfRule>
  </conditionalFormatting>
  <conditionalFormatting sqref="AP116">
    <cfRule type="cellIs" priority="4292" operator="equal" aboveAverage="0" equalAverage="0" bottom="0" percent="0" rank="0" text="" dxfId="0">
      <formula>1</formula>
    </cfRule>
  </conditionalFormatting>
  <conditionalFormatting sqref="AP117">
    <cfRule type="cellIs" priority="4293" operator="equal" aboveAverage="0" equalAverage="0" bottom="0" percent="0" rank="0" text="" dxfId="0">
      <formula>1</formula>
    </cfRule>
  </conditionalFormatting>
  <conditionalFormatting sqref="AP118">
    <cfRule type="cellIs" priority="4294" operator="equal" aboveAverage="0" equalAverage="0" bottom="0" percent="0" rank="0" text="" dxfId="0">
      <formula>1</formula>
    </cfRule>
  </conditionalFormatting>
  <conditionalFormatting sqref="AP119">
    <cfRule type="cellIs" priority="4295" operator="equal" aboveAverage="0" equalAverage="0" bottom="0" percent="0" rank="0" text="" dxfId="0">
      <formula>1</formula>
    </cfRule>
  </conditionalFormatting>
  <conditionalFormatting sqref="AP120">
    <cfRule type="cellIs" priority="4296" operator="equal" aboveAverage="0" equalAverage="0" bottom="0" percent="0" rank="0" text="" dxfId="0">
      <formula>1</formula>
    </cfRule>
  </conditionalFormatting>
  <conditionalFormatting sqref="AP121">
    <cfRule type="cellIs" priority="4297" operator="equal" aboveAverage="0" equalAverage="0" bottom="0" percent="0" rank="0" text="" dxfId="0">
      <formula>1</formula>
    </cfRule>
  </conditionalFormatting>
  <conditionalFormatting sqref="AP122">
    <cfRule type="cellIs" priority="4298" operator="equal" aboveAverage="0" equalAverage="0" bottom="0" percent="0" rank="0" text="" dxfId="0">
      <formula>1</formula>
    </cfRule>
  </conditionalFormatting>
  <conditionalFormatting sqref="AP123">
    <cfRule type="cellIs" priority="4299" operator="equal" aboveAverage="0" equalAverage="0" bottom="0" percent="0" rank="0" text="" dxfId="0">
      <formula>1</formula>
    </cfRule>
  </conditionalFormatting>
  <conditionalFormatting sqref="AP128">
    <cfRule type="cellIs" priority="4300" operator="equal" aboveAverage="0" equalAverage="0" bottom="0" percent="0" rank="0" text="" dxfId="0">
      <formula>1</formula>
    </cfRule>
  </conditionalFormatting>
  <conditionalFormatting sqref="AP129">
    <cfRule type="cellIs" priority="4301" operator="equal" aboveAverage="0" equalAverage="0" bottom="0" percent="0" rank="0" text="" dxfId="0">
      <formula>1</formula>
    </cfRule>
  </conditionalFormatting>
  <conditionalFormatting sqref="AP130">
    <cfRule type="cellIs" priority="4302" operator="equal" aboveAverage="0" equalAverage="0" bottom="0" percent="0" rank="0" text="" dxfId="0">
      <formula>1</formula>
    </cfRule>
  </conditionalFormatting>
  <conditionalFormatting sqref="AP131">
    <cfRule type="cellIs" priority="4303" operator="equal" aboveAverage="0" equalAverage="0" bottom="0" percent="0" rank="0" text="" dxfId="0">
      <formula>1</formula>
    </cfRule>
  </conditionalFormatting>
  <conditionalFormatting sqref="AP133">
    <cfRule type="cellIs" priority="4304" operator="equal" aboveAverage="0" equalAverage="0" bottom="0" percent="0" rank="0" text="" dxfId="0">
      <formula>1</formula>
    </cfRule>
  </conditionalFormatting>
  <conditionalFormatting sqref="AP134">
    <cfRule type="cellIs" priority="4305" operator="equal" aboveAverage="0" equalAverage="0" bottom="0" percent="0" rank="0" text="" dxfId="0">
      <formula>1</formula>
    </cfRule>
  </conditionalFormatting>
  <conditionalFormatting sqref="AP135">
    <cfRule type="cellIs" priority="4306" operator="equal" aboveAverage="0" equalAverage="0" bottom="0" percent="0" rank="0" text="" dxfId="0">
      <formula>1</formula>
    </cfRule>
  </conditionalFormatting>
  <conditionalFormatting sqref="AP136">
    <cfRule type="cellIs" priority="4307" operator="equal" aboveAverage="0" equalAverage="0" bottom="0" percent="0" rank="0" text="" dxfId="0">
      <formula>1</formula>
    </cfRule>
  </conditionalFormatting>
  <conditionalFormatting sqref="AP137">
    <cfRule type="cellIs" priority="4308" operator="equal" aboveAverage="0" equalAverage="0" bottom="0" percent="0" rank="0" text="" dxfId="0">
      <formula>1</formula>
    </cfRule>
  </conditionalFormatting>
  <conditionalFormatting sqref="AP138">
    <cfRule type="cellIs" priority="4309" operator="equal" aboveAverage="0" equalAverage="0" bottom="0" percent="0" rank="0" text="" dxfId="0">
      <formula>1</formula>
    </cfRule>
  </conditionalFormatting>
  <conditionalFormatting sqref="AP139">
    <cfRule type="cellIs" priority="4310" operator="equal" aboveAverage="0" equalAverage="0" bottom="0" percent="0" rank="0" text="" dxfId="0">
      <formula>1</formula>
    </cfRule>
  </conditionalFormatting>
  <conditionalFormatting sqref="AP140">
    <cfRule type="cellIs" priority="4311" operator="equal" aboveAverage="0" equalAverage="0" bottom="0" percent="0" rank="0" text="" dxfId="0">
      <formula>1</formula>
    </cfRule>
  </conditionalFormatting>
  <conditionalFormatting sqref="AP141">
    <cfRule type="cellIs" priority="4312" operator="equal" aboveAverage="0" equalAverage="0" bottom="0" percent="0" rank="0" text="" dxfId="0">
      <formula>1</formula>
    </cfRule>
  </conditionalFormatting>
  <conditionalFormatting sqref="AP142">
    <cfRule type="cellIs" priority="4313" operator="equal" aboveAverage="0" equalAverage="0" bottom="0" percent="0" rank="0" text="" dxfId="0">
      <formula>1</formula>
    </cfRule>
  </conditionalFormatting>
  <conditionalFormatting sqref="AP143">
    <cfRule type="cellIs" priority="4314" operator="equal" aboveAverage="0" equalAverage="0" bottom="0" percent="0" rank="0" text="" dxfId="0">
      <formula>1</formula>
    </cfRule>
  </conditionalFormatting>
  <conditionalFormatting sqref="AP144">
    <cfRule type="cellIs" priority="4315" operator="equal" aboveAverage="0" equalAverage="0" bottom="0" percent="0" rank="0" text="" dxfId="0">
      <formula>1</formula>
    </cfRule>
  </conditionalFormatting>
  <conditionalFormatting sqref="AP145">
    <cfRule type="cellIs" priority="4316" operator="equal" aboveAverage="0" equalAverage="0" bottom="0" percent="0" rank="0" text="" dxfId="0">
      <formula>1</formula>
    </cfRule>
  </conditionalFormatting>
  <conditionalFormatting sqref="AP146">
    <cfRule type="cellIs" priority="4317" operator="equal" aboveAverage="0" equalAverage="0" bottom="0" percent="0" rank="0" text="" dxfId="0">
      <formula>1</formula>
    </cfRule>
  </conditionalFormatting>
  <conditionalFormatting sqref="AP147">
    <cfRule type="cellIs" priority="4318" operator="equal" aboveAverage="0" equalAverage="0" bottom="0" percent="0" rank="0" text="" dxfId="0">
      <formula>1</formula>
    </cfRule>
  </conditionalFormatting>
  <conditionalFormatting sqref="AP148">
    <cfRule type="cellIs" priority="4319" operator="equal" aboveAverage="0" equalAverage="0" bottom="0" percent="0" rank="0" text="" dxfId="0">
      <formula>1</formula>
    </cfRule>
  </conditionalFormatting>
  <conditionalFormatting sqref="AP150">
    <cfRule type="cellIs" priority="4320" operator="equal" aboveAverage="0" equalAverage="0" bottom="0" percent="0" rank="0" text="" dxfId="0">
      <formula>1</formula>
    </cfRule>
  </conditionalFormatting>
  <conditionalFormatting sqref="AP151">
    <cfRule type="cellIs" priority="4321" operator="equal" aboveAverage="0" equalAverage="0" bottom="0" percent="0" rank="0" text="" dxfId="0">
      <formula>1</formula>
    </cfRule>
  </conditionalFormatting>
  <conditionalFormatting sqref="AP152">
    <cfRule type="cellIs" priority="4322" operator="equal" aboveAverage="0" equalAverage="0" bottom="0" percent="0" rank="0" text="" dxfId="0">
      <formula>1</formula>
    </cfRule>
  </conditionalFormatting>
  <conditionalFormatting sqref="AP153">
    <cfRule type="cellIs" priority="4323" operator="equal" aboveAverage="0" equalAverage="0" bottom="0" percent="0" rank="0" text="" dxfId="0">
      <formula>1</formula>
    </cfRule>
  </conditionalFormatting>
  <conditionalFormatting sqref="AP154">
    <cfRule type="cellIs" priority="4324" operator="equal" aboveAverage="0" equalAverage="0" bottom="0" percent="0" rank="0" text="" dxfId="0">
      <formula>1</formula>
    </cfRule>
  </conditionalFormatting>
  <conditionalFormatting sqref="AP155">
    <cfRule type="cellIs" priority="4325" operator="equal" aboveAverage="0" equalAverage="0" bottom="0" percent="0" rank="0" text="" dxfId="0">
      <formula>1</formula>
    </cfRule>
  </conditionalFormatting>
  <conditionalFormatting sqref="AP156">
    <cfRule type="cellIs" priority="4326" operator="equal" aboveAverage="0" equalAverage="0" bottom="0" percent="0" rank="0" text="" dxfId="0">
      <formula>1</formula>
    </cfRule>
  </conditionalFormatting>
  <conditionalFormatting sqref="AP157">
    <cfRule type="cellIs" priority="4327" operator="equal" aboveAverage="0" equalAverage="0" bottom="0" percent="0" rank="0" text="" dxfId="0">
      <formula>1</formula>
    </cfRule>
  </conditionalFormatting>
  <conditionalFormatting sqref="AP158">
    <cfRule type="cellIs" priority="4328" operator="equal" aboveAverage="0" equalAverage="0" bottom="0" percent="0" rank="0" text="" dxfId="0">
      <formula>1</formula>
    </cfRule>
  </conditionalFormatting>
  <conditionalFormatting sqref="AP159">
    <cfRule type="cellIs" priority="4329" operator="equal" aboveAverage="0" equalAverage="0" bottom="0" percent="0" rank="0" text="" dxfId="0">
      <formula>1</formula>
    </cfRule>
  </conditionalFormatting>
  <conditionalFormatting sqref="AP160">
    <cfRule type="cellIs" priority="4330" operator="equal" aboveAverage="0" equalAverage="0" bottom="0" percent="0" rank="0" text="" dxfId="0">
      <formula>1</formula>
    </cfRule>
  </conditionalFormatting>
  <conditionalFormatting sqref="AP161">
    <cfRule type="cellIs" priority="4331" operator="equal" aboveAverage="0" equalAverage="0" bottom="0" percent="0" rank="0" text="" dxfId="0">
      <formula>1</formula>
    </cfRule>
  </conditionalFormatting>
  <conditionalFormatting sqref="AP162">
    <cfRule type="cellIs" priority="4332" operator="equal" aboveAverage="0" equalAverage="0" bottom="0" percent="0" rank="0" text="" dxfId="0">
      <formula>1</formula>
    </cfRule>
  </conditionalFormatting>
  <conditionalFormatting sqref="AP163">
    <cfRule type="cellIs" priority="4333" operator="equal" aboveAverage="0" equalAverage="0" bottom="0" percent="0" rank="0" text="" dxfId="0">
      <formula>1</formula>
    </cfRule>
  </conditionalFormatting>
  <conditionalFormatting sqref="AP164">
    <cfRule type="cellIs" priority="4334" operator="equal" aboveAverage="0" equalAverage="0" bottom="0" percent="0" rank="0" text="" dxfId="0">
      <formula>1</formula>
    </cfRule>
  </conditionalFormatting>
  <conditionalFormatting sqref="AP165">
    <cfRule type="cellIs" priority="4335" operator="equal" aboveAverage="0" equalAverage="0" bottom="0" percent="0" rank="0" text="" dxfId="0">
      <formula>1</formula>
    </cfRule>
  </conditionalFormatting>
  <conditionalFormatting sqref="AP166">
    <cfRule type="cellIs" priority="4336" operator="equal" aboveAverage="0" equalAverage="0" bottom="0" percent="0" rank="0" text="" dxfId="0">
      <formula>1</formula>
    </cfRule>
  </conditionalFormatting>
  <conditionalFormatting sqref="AP167">
    <cfRule type="cellIs" priority="4337" operator="equal" aboveAverage="0" equalAverage="0" bottom="0" percent="0" rank="0" text="" dxfId="0">
      <formula>1</formula>
    </cfRule>
  </conditionalFormatting>
  <conditionalFormatting sqref="AP168">
    <cfRule type="cellIs" priority="4338" operator="equal" aboveAverage="0" equalAverage="0" bottom="0" percent="0" rank="0" text="" dxfId="0">
      <formula>1</formula>
    </cfRule>
  </conditionalFormatting>
  <conditionalFormatting sqref="AP169">
    <cfRule type="cellIs" priority="4339" operator="equal" aboveAverage="0" equalAverage="0" bottom="0" percent="0" rank="0" text="" dxfId="0">
      <formula>1</formula>
    </cfRule>
  </conditionalFormatting>
  <conditionalFormatting sqref="AP171">
    <cfRule type="cellIs" priority="4340" operator="equal" aboveAverage="0" equalAverage="0" bottom="0" percent="0" rank="0" text="" dxfId="0">
      <formula>1</formula>
    </cfRule>
  </conditionalFormatting>
  <conditionalFormatting sqref="AP172">
    <cfRule type="cellIs" priority="4341" operator="equal" aboveAverage="0" equalAverage="0" bottom="0" percent="0" rank="0" text="" dxfId="0">
      <formula>1</formula>
    </cfRule>
  </conditionalFormatting>
  <conditionalFormatting sqref="AP173">
    <cfRule type="cellIs" priority="4342" operator="equal" aboveAverage="0" equalAverage="0" bottom="0" percent="0" rank="0" text="" dxfId="0">
      <formula>1</formula>
    </cfRule>
  </conditionalFormatting>
  <conditionalFormatting sqref="AP174">
    <cfRule type="cellIs" priority="4343" operator="equal" aboveAverage="0" equalAverage="0" bottom="0" percent="0" rank="0" text="" dxfId="0">
      <formula>1</formula>
    </cfRule>
  </conditionalFormatting>
  <conditionalFormatting sqref="AP175">
    <cfRule type="cellIs" priority="4344" operator="equal" aboveAverage="0" equalAverage="0" bottom="0" percent="0" rank="0" text="" dxfId="0">
      <formula>1</formula>
    </cfRule>
  </conditionalFormatting>
  <conditionalFormatting sqref="AP176">
    <cfRule type="cellIs" priority="4345" operator="equal" aboveAverage="0" equalAverage="0" bottom="0" percent="0" rank="0" text="" dxfId="0">
      <formula>1</formula>
    </cfRule>
  </conditionalFormatting>
  <conditionalFormatting sqref="AP177">
    <cfRule type="cellIs" priority="4346" operator="equal" aboveAverage="0" equalAverage="0" bottom="0" percent="0" rank="0" text="" dxfId="0">
      <formula>1</formula>
    </cfRule>
  </conditionalFormatting>
  <conditionalFormatting sqref="AP178">
    <cfRule type="cellIs" priority="4347" operator="equal" aboveAverage="0" equalAverage="0" bottom="0" percent="0" rank="0" text="" dxfId="0">
      <formula>1</formula>
    </cfRule>
  </conditionalFormatting>
  <conditionalFormatting sqref="AP179">
    <cfRule type="cellIs" priority="4348" operator="equal" aboveAverage="0" equalAverage="0" bottom="0" percent="0" rank="0" text="" dxfId="0">
      <formula>1</formula>
    </cfRule>
  </conditionalFormatting>
  <conditionalFormatting sqref="AP180">
    <cfRule type="cellIs" priority="4349" operator="equal" aboveAverage="0" equalAverage="0" bottom="0" percent="0" rank="0" text="" dxfId="0">
      <formula>1</formula>
    </cfRule>
  </conditionalFormatting>
  <conditionalFormatting sqref="AP181">
    <cfRule type="cellIs" priority="4350" operator="equal" aboveAverage="0" equalAverage="0" bottom="0" percent="0" rank="0" text="" dxfId="0">
      <formula>1</formula>
    </cfRule>
  </conditionalFormatting>
  <conditionalFormatting sqref="AP182">
    <cfRule type="cellIs" priority="4351" operator="equal" aboveAverage="0" equalAverage="0" bottom="0" percent="0" rank="0" text="" dxfId="0">
      <formula>1</formula>
    </cfRule>
  </conditionalFormatting>
  <conditionalFormatting sqref="AP184">
    <cfRule type="cellIs" priority="4352" operator="equal" aboveAverage="0" equalAverage="0" bottom="0" percent="0" rank="0" text="" dxfId="0">
      <formula>1</formula>
    </cfRule>
  </conditionalFormatting>
  <conditionalFormatting sqref="AP185">
    <cfRule type="cellIs" priority="4353" operator="equal" aboveAverage="0" equalAverage="0" bottom="0" percent="0" rank="0" text="" dxfId="0">
      <formula>1</formula>
    </cfRule>
  </conditionalFormatting>
  <conditionalFormatting sqref="AP186">
    <cfRule type="cellIs" priority="4354" operator="equal" aboveAverage="0" equalAverage="0" bottom="0" percent="0" rank="0" text="" dxfId="0">
      <formula>1</formula>
    </cfRule>
  </conditionalFormatting>
  <conditionalFormatting sqref="AP187">
    <cfRule type="cellIs" priority="4355" operator="equal" aboveAverage="0" equalAverage="0" bottom="0" percent="0" rank="0" text="" dxfId="0">
      <formula>1</formula>
    </cfRule>
  </conditionalFormatting>
  <conditionalFormatting sqref="AP188">
    <cfRule type="cellIs" priority="4356" operator="equal" aboveAverage="0" equalAverage="0" bottom="0" percent="0" rank="0" text="" dxfId="0">
      <formula>1</formula>
    </cfRule>
  </conditionalFormatting>
  <conditionalFormatting sqref="AP189">
    <cfRule type="cellIs" priority="4357" operator="equal" aboveAverage="0" equalAverage="0" bottom="0" percent="0" rank="0" text="" dxfId="0">
      <formula>1</formula>
    </cfRule>
  </conditionalFormatting>
  <conditionalFormatting sqref="AP190">
    <cfRule type="cellIs" priority="4358" operator="equal" aboveAverage="0" equalAverage="0" bottom="0" percent="0" rank="0" text="" dxfId="0">
      <formula>1</formula>
    </cfRule>
  </conditionalFormatting>
  <conditionalFormatting sqref="AP191">
    <cfRule type="cellIs" priority="4359" operator="equal" aboveAverage="0" equalAverage="0" bottom="0" percent="0" rank="0" text="" dxfId="0">
      <formula>1</formula>
    </cfRule>
  </conditionalFormatting>
  <conditionalFormatting sqref="AP192">
    <cfRule type="cellIs" priority="4360" operator="equal" aboveAverage="0" equalAverage="0" bottom="0" percent="0" rank="0" text="" dxfId="0">
      <formula>1</formula>
    </cfRule>
  </conditionalFormatting>
  <conditionalFormatting sqref="AP193">
    <cfRule type="cellIs" priority="4361" operator="equal" aboveAverage="0" equalAverage="0" bottom="0" percent="0" rank="0" text="" dxfId="0">
      <formula>1</formula>
    </cfRule>
  </conditionalFormatting>
  <conditionalFormatting sqref="FV23:GM23 AQ22:FP23">
    <cfRule type="cellIs" priority="4362" operator="equal" aboveAverage="0" equalAverage="0" bottom="0" percent="0" rank="0" text="" dxfId="0">
      <formula>1</formula>
    </cfRule>
  </conditionalFormatting>
  <conditionalFormatting sqref="IA22:IB23">
    <cfRule type="cellIs" priority="4363" operator="equal" aboveAverage="0" equalAverage="0" bottom="0" percent="0" rank="0" text="" dxfId="0">
      <formula>1</formula>
    </cfRule>
  </conditionalFormatting>
  <conditionalFormatting sqref="FQ22:FQ23">
    <cfRule type="cellIs" priority="4364" operator="equal" aboveAverage="0" equalAverage="0" bottom="0" percent="0" rank="0" text="" dxfId="0">
      <formula>1</formula>
    </cfRule>
  </conditionalFormatting>
  <conditionalFormatting sqref="FR22:FR23">
    <cfRule type="cellIs" priority="4365" operator="equal" aboveAverage="0" equalAverage="0" bottom="0" percent="0" rank="0" text="" dxfId="0">
      <formula>1</formula>
    </cfRule>
  </conditionalFormatting>
  <conditionalFormatting sqref="FS22:FS23">
    <cfRule type="cellIs" priority="4366" operator="equal" aboveAverage="0" equalAverage="0" bottom="0" percent="0" rank="0" text="" dxfId="0">
      <formula>1</formula>
    </cfRule>
  </conditionalFormatting>
  <conditionalFormatting sqref="FT22:FT23">
    <cfRule type="cellIs" priority="4367" operator="equal" aboveAverage="0" equalAverage="0" bottom="0" percent="0" rank="0" text="" dxfId="0">
      <formula>1</formula>
    </cfRule>
  </conditionalFormatting>
  <conditionalFormatting sqref="FU22:FU23">
    <cfRule type="cellIs" priority="4368" operator="equal" aboveAverage="0" equalAverage="0" bottom="0" percent="0" rank="0" text="" dxfId="0">
      <formula>1</formula>
    </cfRule>
  </conditionalFormatting>
  <conditionalFormatting sqref="FV22">
    <cfRule type="cellIs" priority="4369" operator="equal" aboveAverage="0" equalAverage="0" bottom="0" percent="0" rank="0" text="" dxfId="0">
      <formula>1</formula>
    </cfRule>
  </conditionalFormatting>
  <conditionalFormatting sqref="FW22">
    <cfRule type="cellIs" priority="4370" operator="equal" aboveAverage="0" equalAverage="0" bottom="0" percent="0" rank="0" text="" dxfId="0">
      <formula>1</formula>
    </cfRule>
  </conditionalFormatting>
  <conditionalFormatting sqref="FX22">
    <cfRule type="cellIs" priority="4371" operator="equal" aboveAverage="0" equalAverage="0" bottom="0" percent="0" rank="0" text="" dxfId="0">
      <formula>1</formula>
    </cfRule>
  </conditionalFormatting>
  <conditionalFormatting sqref="FY22">
    <cfRule type="cellIs" priority="4372" operator="equal" aboveAverage="0" equalAverage="0" bottom="0" percent="0" rank="0" text="" dxfId="0">
      <formula>1</formula>
    </cfRule>
  </conditionalFormatting>
  <conditionalFormatting sqref="FZ22 FQ23">
    <cfRule type="cellIs" priority="4373" operator="equal" aboveAverage="0" equalAverage="0" bottom="0" percent="0" rank="0" text="" dxfId="0">
      <formula>1</formula>
    </cfRule>
  </conditionalFormatting>
  <conditionalFormatting sqref="GA22 FR23">
    <cfRule type="cellIs" priority="4374" operator="equal" aboveAverage="0" equalAverage="0" bottom="0" percent="0" rank="0" text="" dxfId="0">
      <formula>1</formula>
    </cfRule>
  </conditionalFormatting>
  <conditionalFormatting sqref="GB22 FS23">
    <cfRule type="cellIs" priority="4375" operator="equal" aboveAverage="0" equalAverage="0" bottom="0" percent="0" rank="0" text="" dxfId="0">
      <formula>1</formula>
    </cfRule>
  </conditionalFormatting>
  <conditionalFormatting sqref="GC22 FT23">
    <cfRule type="cellIs" priority="4376" operator="equal" aboveAverage="0" equalAverage="0" bottom="0" percent="0" rank="0" text="" dxfId="0">
      <formula>1</formula>
    </cfRule>
  </conditionalFormatting>
  <conditionalFormatting sqref="GD22 FU23">
    <cfRule type="cellIs" priority="4377" operator="equal" aboveAverage="0" equalAverage="0" bottom="0" percent="0" rank="0" text="" dxfId="0">
      <formula>1</formula>
    </cfRule>
  </conditionalFormatting>
  <conditionalFormatting sqref="GE22">
    <cfRule type="cellIs" priority="4378" operator="equal" aboveAverage="0" equalAverage="0" bottom="0" percent="0" rank="0" text="" dxfId="0">
      <formula>1</formula>
    </cfRule>
  </conditionalFormatting>
  <conditionalFormatting sqref="GF22">
    <cfRule type="cellIs" priority="4379" operator="equal" aboveAverage="0" equalAverage="0" bottom="0" percent="0" rank="0" text="" dxfId="0">
      <formula>1</formula>
    </cfRule>
  </conditionalFormatting>
  <conditionalFormatting sqref="GG22">
    <cfRule type="cellIs" priority="4380" operator="equal" aboveAverage="0" equalAverage="0" bottom="0" percent="0" rank="0" text="" dxfId="0">
      <formula>1</formula>
    </cfRule>
  </conditionalFormatting>
  <conditionalFormatting sqref="GH22">
    <cfRule type="cellIs" priority="4381" operator="equal" aboveAverage="0" equalAverage="0" bottom="0" percent="0" rank="0" text="" dxfId="0">
      <formula>1</formula>
    </cfRule>
  </conditionalFormatting>
  <conditionalFormatting sqref="GI22">
    <cfRule type="cellIs" priority="4382" operator="equal" aboveAverage="0" equalAverage="0" bottom="0" percent="0" rank="0" text="" dxfId="0">
      <formula>1</formula>
    </cfRule>
  </conditionalFormatting>
  <conditionalFormatting sqref="GJ22">
    <cfRule type="cellIs" priority="4383" operator="equal" aboveAverage="0" equalAverage="0" bottom="0" percent="0" rank="0" text="" dxfId="0">
      <formula>1</formula>
    </cfRule>
  </conditionalFormatting>
  <conditionalFormatting sqref="GK22">
    <cfRule type="cellIs" priority="4384" operator="equal" aboveAverage="0" equalAverage="0" bottom="0" percent="0" rank="0" text="" dxfId="0">
      <formula>1</formula>
    </cfRule>
  </conditionalFormatting>
  <conditionalFormatting sqref="GL22">
    <cfRule type="cellIs" priority="4385" operator="equal" aboveAverage="0" equalAverage="0" bottom="0" percent="0" rank="0" text="" dxfId="0">
      <formula>1</formula>
    </cfRule>
  </conditionalFormatting>
  <conditionalFormatting sqref="GM22">
    <cfRule type="cellIs" priority="4386" operator="equal" aboveAverage="0" equalAverage="0" bottom="0" percent="0" rank="0" text="" dxfId="0">
      <formula>1</formula>
    </cfRule>
  </conditionalFormatting>
  <conditionalFormatting sqref="GN22:GN23">
    <cfRule type="cellIs" priority="4387" operator="equal" aboveAverage="0" equalAverage="0" bottom="0" percent="0" rank="0" text="" dxfId="0">
      <formula>1</formula>
    </cfRule>
  </conditionalFormatting>
  <conditionalFormatting sqref="GO22:GO23">
    <cfRule type="cellIs" priority="4388" operator="equal" aboveAverage="0" equalAverage="0" bottom="0" percent="0" rank="0" text="" dxfId="0">
      <formula>1</formula>
    </cfRule>
  </conditionalFormatting>
  <conditionalFormatting sqref="GP22:GP23">
    <cfRule type="cellIs" priority="4389" operator="equal" aboveAverage="0" equalAverage="0" bottom="0" percent="0" rank="0" text="" dxfId="0">
      <formula>1</formula>
    </cfRule>
  </conditionalFormatting>
  <conditionalFormatting sqref="GQ22:GQ23">
    <cfRule type="cellIs" priority="4390" operator="equal" aboveAverage="0" equalAverage="0" bottom="0" percent="0" rank="0" text="" dxfId="0">
      <formula>1</formula>
    </cfRule>
  </conditionalFormatting>
  <conditionalFormatting sqref="GR22:GR23">
    <cfRule type="cellIs" priority="4391" operator="equal" aboveAverage="0" equalAverage="0" bottom="0" percent="0" rank="0" text="" dxfId="0">
      <formula>1</formula>
    </cfRule>
  </conditionalFormatting>
  <conditionalFormatting sqref="GS22:GS23">
    <cfRule type="cellIs" priority="4392" operator="equal" aboveAverage="0" equalAverage="0" bottom="0" percent="0" rank="0" text="" dxfId="0">
      <formula>1</formula>
    </cfRule>
  </conditionalFormatting>
  <conditionalFormatting sqref="GT22:GT23">
    <cfRule type="cellIs" priority="4393" operator="equal" aboveAverage="0" equalAverage="0" bottom="0" percent="0" rank="0" text="" dxfId="0">
      <formula>1</formula>
    </cfRule>
  </conditionalFormatting>
  <conditionalFormatting sqref="GU22:GU23">
    <cfRule type="cellIs" priority="4394" operator="equal" aboveAverage="0" equalAverage="0" bottom="0" percent="0" rank="0" text="" dxfId="0">
      <formula>1</formula>
    </cfRule>
  </conditionalFormatting>
  <conditionalFormatting sqref="GV22:GV23">
    <cfRule type="cellIs" priority="4395" operator="equal" aboveAverage="0" equalAverage="0" bottom="0" percent="0" rank="0" text="" dxfId="0">
      <formula>1</formula>
    </cfRule>
  </conditionalFormatting>
  <conditionalFormatting sqref="GN23 GW22:GW23">
    <cfRule type="cellIs" priority="4396" operator="equal" aboveAverage="0" equalAverage="0" bottom="0" percent="0" rank="0" text="" dxfId="0">
      <formula>1</formula>
    </cfRule>
  </conditionalFormatting>
  <conditionalFormatting sqref="GO23">
    <cfRule type="cellIs" priority="4397" operator="equal" aboveAverage="0" equalAverage="0" bottom="0" percent="0" rank="0" text="" dxfId="0">
      <formula>1</formula>
    </cfRule>
  </conditionalFormatting>
  <conditionalFormatting sqref="GP23">
    <cfRule type="cellIs" priority="4398" operator="equal" aboveAverage="0" equalAverage="0" bottom="0" percent="0" rank="0" text="" dxfId="0">
      <formula>1</formula>
    </cfRule>
  </conditionalFormatting>
  <conditionalFormatting sqref="GQ23">
    <cfRule type="cellIs" priority="4399" operator="equal" aboveAverage="0" equalAverage="0" bottom="0" percent="0" rank="0" text="" dxfId="0">
      <formula>1</formula>
    </cfRule>
  </conditionalFormatting>
  <conditionalFormatting sqref="GR23 HA22:HA23">
    <cfRule type="cellIs" priority="4400" operator="equal" aboveAverage="0" equalAverage="0" bottom="0" percent="0" rank="0" text="" dxfId="0">
      <formula>1</formula>
    </cfRule>
  </conditionalFormatting>
  <conditionalFormatting sqref="GS23 HB22:HB23">
    <cfRule type="cellIs" priority="4401" operator="equal" aboveAverage="0" equalAverage="0" bottom="0" percent="0" rank="0" text="" dxfId="0">
      <formula>1</formula>
    </cfRule>
  </conditionalFormatting>
  <conditionalFormatting sqref="GT23 HC22:HC23">
    <cfRule type="cellIs" priority="4402" operator="equal" aboveAverage="0" equalAverage="0" bottom="0" percent="0" rank="0" text="" dxfId="0">
      <formula>1</formula>
    </cfRule>
  </conditionalFormatting>
  <conditionalFormatting sqref="GU23 HD22:HD23">
    <cfRule type="cellIs" priority="4403" operator="equal" aboveAverage="0" equalAverage="0" bottom="0" percent="0" rank="0" text="" dxfId="0">
      <formula>1</formula>
    </cfRule>
  </conditionalFormatting>
  <conditionalFormatting sqref="GV23 HE22:HE23">
    <cfRule type="cellIs" priority="4404" operator="equal" aboveAverage="0" equalAverage="0" bottom="0" percent="0" rank="0" text="" dxfId="0">
      <formula>1</formula>
    </cfRule>
  </conditionalFormatting>
  <conditionalFormatting sqref="GW23 HF22:HF23">
    <cfRule type="cellIs" priority="4405" operator="equal" aboveAverage="0" equalAverage="0" bottom="0" percent="0" rank="0" text="" dxfId="0">
      <formula>1</formula>
    </cfRule>
  </conditionalFormatting>
  <conditionalFormatting sqref="HG22:HG23">
    <cfRule type="cellIs" priority="4406" operator="equal" aboveAverage="0" equalAverage="0" bottom="0" percent="0" rank="0" text="" dxfId="0">
      <formula>1</formula>
    </cfRule>
  </conditionalFormatting>
  <conditionalFormatting sqref="HH22:HH23">
    <cfRule type="cellIs" priority="4407" operator="equal" aboveAverage="0" equalAverage="0" bottom="0" percent="0" rank="0" text="" dxfId="0">
      <formula>1</formula>
    </cfRule>
  </conditionalFormatting>
  <conditionalFormatting sqref="HI22:HI23">
    <cfRule type="cellIs" priority="4408" operator="equal" aboveAverage="0" equalAverage="0" bottom="0" percent="0" rank="0" text="" dxfId="0">
      <formula>1</formula>
    </cfRule>
  </conditionalFormatting>
  <conditionalFormatting sqref="HA23 HJ22:HJ23">
    <cfRule type="cellIs" priority="4409" operator="equal" aboveAverage="0" equalAverage="0" bottom="0" percent="0" rank="0" text="" dxfId="0">
      <formula>1</formula>
    </cfRule>
  </conditionalFormatting>
  <conditionalFormatting sqref="HB23 HK22:HK23">
    <cfRule type="cellIs" priority="4410" operator="equal" aboveAverage="0" equalAverage="0" bottom="0" percent="0" rank="0" text="" dxfId="0">
      <formula>1</formula>
    </cfRule>
  </conditionalFormatting>
  <conditionalFormatting sqref="HC23 HL22:HL23">
    <cfRule type="cellIs" priority="4411" operator="equal" aboveAverage="0" equalAverage="0" bottom="0" percent="0" rank="0" text="" dxfId="0">
      <formula>1</formula>
    </cfRule>
  </conditionalFormatting>
  <conditionalFormatting sqref="HD23 HM22:HM23">
    <cfRule type="cellIs" priority="4412" operator="equal" aboveAverage="0" equalAverage="0" bottom="0" percent="0" rank="0" text="" dxfId="0">
      <formula>1</formula>
    </cfRule>
  </conditionalFormatting>
  <conditionalFormatting sqref="HE23 HN22:HN23">
    <cfRule type="cellIs" priority="4413" operator="equal" aboveAverage="0" equalAverage="0" bottom="0" percent="0" rank="0" text="" dxfId="0">
      <formula>1</formula>
    </cfRule>
  </conditionalFormatting>
  <conditionalFormatting sqref="HF23 HO22:HO23">
    <cfRule type="cellIs" priority="4414" operator="equal" aboveAverage="0" equalAverage="0" bottom="0" percent="0" rank="0" text="" dxfId="0">
      <formula>1</formula>
    </cfRule>
  </conditionalFormatting>
  <conditionalFormatting sqref="HG23 HP22:HP23">
    <cfRule type="cellIs" priority="4415" operator="equal" aboveAverage="0" equalAverage="0" bottom="0" percent="0" rank="0" text="" dxfId="0">
      <formula>1</formula>
    </cfRule>
  </conditionalFormatting>
  <conditionalFormatting sqref="HH23 HQ22:HQ23">
    <cfRule type="cellIs" priority="4416" operator="equal" aboveAverage="0" equalAverage="0" bottom="0" percent="0" rank="0" text="" dxfId="0">
      <formula>1</formula>
    </cfRule>
  </conditionalFormatting>
  <conditionalFormatting sqref="HI23 HR22:HR23">
    <cfRule type="cellIs" priority="4417" operator="equal" aboveAverage="0" equalAverage="0" bottom="0" percent="0" rank="0" text="" dxfId="0">
      <formula>1</formula>
    </cfRule>
  </conditionalFormatting>
  <conditionalFormatting sqref="HJ23 HS22:HS23">
    <cfRule type="cellIs" priority="4418" operator="equal" aboveAverage="0" equalAverage="0" bottom="0" percent="0" rank="0" text="" dxfId="0">
      <formula>1</formula>
    </cfRule>
  </conditionalFormatting>
  <conditionalFormatting sqref="HK23 HT22:HT23">
    <cfRule type="cellIs" priority="4419" operator="equal" aboveAverage="0" equalAverage="0" bottom="0" percent="0" rank="0" text="" dxfId="0">
      <formula>1</formula>
    </cfRule>
  </conditionalFormatting>
  <conditionalFormatting sqref="HL23 HU22:HU23">
    <cfRule type="cellIs" priority="4420" operator="equal" aboveAverage="0" equalAverage="0" bottom="0" percent="0" rank="0" text="" dxfId="0">
      <formula>1</formula>
    </cfRule>
  </conditionalFormatting>
  <conditionalFormatting sqref="HM23 HV22:HV23">
    <cfRule type="cellIs" priority="4421" operator="equal" aboveAverage="0" equalAverage="0" bottom="0" percent="0" rank="0" text="" dxfId="0">
      <formula>1</formula>
    </cfRule>
  </conditionalFormatting>
  <conditionalFormatting sqref="HN23 HW22:HW23">
    <cfRule type="cellIs" priority="4422" operator="equal" aboveAverage="0" equalAverage="0" bottom="0" percent="0" rank="0" text="" dxfId="0">
      <formula>1</formula>
    </cfRule>
  </conditionalFormatting>
  <conditionalFormatting sqref="HO23 HX22:HX23">
    <cfRule type="cellIs" priority="4423" operator="equal" aboveAverage="0" equalAverage="0" bottom="0" percent="0" rank="0" text="" dxfId="0">
      <formula>1</formula>
    </cfRule>
  </conditionalFormatting>
  <conditionalFormatting sqref="HP23 HY22:HY23">
    <cfRule type="cellIs" priority="4424" operator="equal" aboveAverage="0" equalAverage="0" bottom="0" percent="0" rank="0" text="" dxfId="0">
      <formula>1</formula>
    </cfRule>
  </conditionalFormatting>
  <conditionalFormatting sqref="HQ23 HZ22:HZ23">
    <cfRule type="cellIs" priority="4425" operator="equal" aboveAverage="0" equalAverage="0" bottom="0" percent="0" rank="0" text="" dxfId="0">
      <formula>1</formula>
    </cfRule>
  </conditionalFormatting>
  <conditionalFormatting sqref="HR23">
    <cfRule type="cellIs" priority="4426" operator="equal" aboveAverage="0" equalAverage="0" bottom="0" percent="0" rank="0" text="" dxfId="0">
      <formula>1</formula>
    </cfRule>
  </conditionalFormatting>
  <conditionalFormatting sqref="HS23">
    <cfRule type="cellIs" priority="4427" operator="equal" aboveAverage="0" equalAverage="0" bottom="0" percent="0" rank="0" text="" dxfId="0">
      <formula>1</formula>
    </cfRule>
  </conditionalFormatting>
  <conditionalFormatting sqref="HT23">
    <cfRule type="cellIs" priority="4428" operator="equal" aboveAverage="0" equalAverage="0" bottom="0" percent="0" rank="0" text="" dxfId="0">
      <formula>1</formula>
    </cfRule>
  </conditionalFormatting>
  <conditionalFormatting sqref="HU23">
    <cfRule type="cellIs" priority="4429" operator="equal" aboveAverage="0" equalAverage="0" bottom="0" percent="0" rank="0" text="" dxfId="0">
      <formula>1</formula>
    </cfRule>
  </conditionalFormatting>
  <conditionalFormatting sqref="HV23">
    <cfRule type="cellIs" priority="4430" operator="equal" aboveAverage="0" equalAverage="0" bottom="0" percent="0" rank="0" text="" dxfId="0">
      <formula>1</formula>
    </cfRule>
  </conditionalFormatting>
  <conditionalFormatting sqref="HW23">
    <cfRule type="expression" priority="4431" aboveAverage="0" equalAverage="0" bottom="0" percent="0" rank="0" text="" dxfId="0">
      <formula>HW23=GR23</formula>
    </cfRule>
    <cfRule type="expression" priority="4432" aboveAverage="0" equalAverage="0" bottom="0" percent="0" rank="0" text="" dxfId="0">
      <formula>HW23&lt;&gt;GR23</formula>
    </cfRule>
  </conditionalFormatting>
  <conditionalFormatting sqref="HX23">
    <cfRule type="cellIs" priority="4433" operator="equal" aboveAverage="0" equalAverage="0" bottom="0" percent="0" rank="0" text="" dxfId="0">
      <formula>1</formula>
    </cfRule>
  </conditionalFormatting>
  <conditionalFormatting sqref="HY23">
    <cfRule type="cellIs" priority="4434" operator="equal" aboveAverage="0" equalAverage="0" bottom="0" percent="0" rank="0" text="" dxfId="0">
      <formula>1</formula>
    </cfRule>
  </conditionalFormatting>
  <conditionalFormatting sqref="HZ23">
    <cfRule type="cellIs" priority="4435" operator="equal" aboveAverage="0" equalAverage="0" bottom="0" percent="0" rank="0" text="" dxfId="0">
      <formula>1</formula>
    </cfRule>
  </conditionalFormatting>
  <conditionalFormatting sqref="GX22:GX23">
    <cfRule type="cellIs" priority="4436" operator="equal" aboveAverage="0" equalAverage="0" bottom="0" percent="0" rank="0" text="" dxfId="0">
      <formula>1</formula>
    </cfRule>
  </conditionalFormatting>
  <conditionalFormatting sqref="GX22:GX23">
    <cfRule type="cellIs" priority="4437" operator="equal" aboveAverage="0" equalAverage="0" bottom="0" percent="0" rank="0" text="" dxfId="0">
      <formula>1</formula>
    </cfRule>
  </conditionalFormatting>
  <conditionalFormatting sqref="GY22:GY23">
    <cfRule type="cellIs" priority="4438" operator="equal" aboveAverage="0" equalAverage="0" bottom="0" percent="0" rank="0" text="" dxfId="0">
      <formula>1</formula>
    </cfRule>
  </conditionalFormatting>
  <conditionalFormatting sqref="GY22:GY23">
    <cfRule type="cellIs" priority="4439" operator="equal" aboveAverage="0" equalAverage="0" bottom="0" percent="0" rank="0" text="" dxfId="0">
      <formula>1</formula>
    </cfRule>
  </conditionalFormatting>
  <conditionalFormatting sqref="GZ22:GZ23">
    <cfRule type="cellIs" priority="4440" operator="equal" aboveAverage="0" equalAverage="0" bottom="0" percent="0" rank="0" text="" dxfId="0">
      <formula>1</formula>
    </cfRule>
  </conditionalFormatting>
  <conditionalFormatting sqref="GZ22:GZ23">
    <cfRule type="cellIs" priority="4441" operator="equal" aboveAverage="0" equalAverage="0" bottom="0" percent="0" rank="0" text="" dxfId="0">
      <formula>1</formula>
    </cfRule>
  </conditionalFormatting>
  <conditionalFormatting sqref="F22:V23 Y22:AJ23 AL22:AO23">
    <cfRule type="cellIs" priority="4442" operator="equal" aboveAverage="0" equalAverage="0" bottom="0" percent="0" rank="0" text="" dxfId="0">
      <formula>1</formula>
    </cfRule>
  </conditionalFormatting>
  <conditionalFormatting sqref="Y22">
    <cfRule type="cellIs" priority="4443" operator="equal" aboveAverage="0" equalAverage="0" bottom="0" percent="0" rank="0" text="" dxfId="0">
      <formula>1</formula>
    </cfRule>
  </conditionalFormatting>
  <conditionalFormatting sqref="Y23">
    <cfRule type="cellIs" priority="4444" operator="equal" aboveAverage="0" equalAverage="0" bottom="0" percent="0" rank="0" text="" dxfId="0">
      <formula>1</formula>
    </cfRule>
  </conditionalFormatting>
  <conditionalFormatting sqref="Z22">
    <cfRule type="cellIs" priority="4445" operator="equal" aboveAverage="0" equalAverage="0" bottom="0" percent="0" rank="0" text="" dxfId="0">
      <formula>1</formula>
    </cfRule>
  </conditionalFormatting>
  <conditionalFormatting sqref="Z23">
    <cfRule type="cellIs" priority="4446" operator="equal" aboveAverage="0" equalAverage="0" bottom="0" percent="0" rank="0" text="" dxfId="0">
      <formula>1</formula>
    </cfRule>
  </conditionalFormatting>
  <conditionalFormatting sqref="AA22">
    <cfRule type="cellIs" priority="4447" operator="equal" aboveAverage="0" equalAverage="0" bottom="0" percent="0" rank="0" text="" dxfId="0">
      <formula>1</formula>
    </cfRule>
  </conditionalFormatting>
  <conditionalFormatting sqref="AA23">
    <cfRule type="cellIs" priority="4448" operator="equal" aboveAverage="0" equalAverage="0" bottom="0" percent="0" rank="0" text="" dxfId="0">
      <formula>1</formula>
    </cfRule>
  </conditionalFormatting>
  <conditionalFormatting sqref="AB22">
    <cfRule type="cellIs" priority="4449" operator="equal" aboveAverage="0" equalAverage="0" bottom="0" percent="0" rank="0" text="" dxfId="0">
      <formula>1</formula>
    </cfRule>
  </conditionalFormatting>
  <conditionalFormatting sqref="AB23">
    <cfRule type="cellIs" priority="4450" operator="equal" aboveAverage="0" equalAverage="0" bottom="0" percent="0" rank="0" text="" dxfId="0">
      <formula>1</formula>
    </cfRule>
  </conditionalFormatting>
  <conditionalFormatting sqref="AC22">
    <cfRule type="cellIs" priority="4451" operator="equal" aboveAverage="0" equalAverage="0" bottom="0" percent="0" rank="0" text="" dxfId="0">
      <formula>1</formula>
    </cfRule>
  </conditionalFormatting>
  <conditionalFormatting sqref="AC23">
    <cfRule type="cellIs" priority="4452" operator="equal" aboveAverage="0" equalAverage="0" bottom="0" percent="0" rank="0" text="" dxfId="0">
      <formula>1</formula>
    </cfRule>
  </conditionalFormatting>
  <conditionalFormatting sqref="AD22">
    <cfRule type="cellIs" priority="4453" operator="equal" aboveAverage="0" equalAverage="0" bottom="0" percent="0" rank="0" text="" dxfId="0">
      <formula>1</formula>
    </cfRule>
  </conditionalFormatting>
  <conditionalFormatting sqref="AD23">
    <cfRule type="cellIs" priority="4454" operator="equal" aboveAverage="0" equalAverage="0" bottom="0" percent="0" rank="0" text="" dxfId="0">
      <formula>1</formula>
    </cfRule>
  </conditionalFormatting>
  <conditionalFormatting sqref="AE22">
    <cfRule type="cellIs" priority="4455" operator="equal" aboveAverage="0" equalAverage="0" bottom="0" percent="0" rank="0" text="" dxfId="0">
      <formula>1</formula>
    </cfRule>
  </conditionalFormatting>
  <conditionalFormatting sqref="AE23">
    <cfRule type="cellIs" priority="4456" operator="equal" aboveAverage="0" equalAverage="0" bottom="0" percent="0" rank="0" text="" dxfId="0">
      <formula>1</formula>
    </cfRule>
  </conditionalFormatting>
  <conditionalFormatting sqref="AF22">
    <cfRule type="cellIs" priority="4457" operator="equal" aboveAverage="0" equalAverage="0" bottom="0" percent="0" rank="0" text="" dxfId="0">
      <formula>1</formula>
    </cfRule>
  </conditionalFormatting>
  <conditionalFormatting sqref="AF23">
    <cfRule type="cellIs" priority="4458" operator="equal" aboveAverage="0" equalAverage="0" bottom="0" percent="0" rank="0" text="" dxfId="0">
      <formula>1</formula>
    </cfRule>
  </conditionalFormatting>
  <conditionalFormatting sqref="AG22">
    <cfRule type="cellIs" priority="4459" operator="equal" aboveAverage="0" equalAverage="0" bottom="0" percent="0" rank="0" text="" dxfId="0">
      <formula>1</formula>
    </cfRule>
  </conditionalFormatting>
  <conditionalFormatting sqref="AG23">
    <cfRule type="cellIs" priority="4460" operator="equal" aboveAverage="0" equalAverage="0" bottom="0" percent="0" rank="0" text="" dxfId="0">
      <formula>1</formula>
    </cfRule>
  </conditionalFormatting>
  <conditionalFormatting sqref="AH22">
    <cfRule type="cellIs" priority="4461" operator="equal" aboveAverage="0" equalAverage="0" bottom="0" percent="0" rank="0" text="" dxfId="0">
      <formula>1</formula>
    </cfRule>
  </conditionalFormatting>
  <conditionalFormatting sqref="AH23">
    <cfRule type="cellIs" priority="4462" operator="equal" aboveAverage="0" equalAverage="0" bottom="0" percent="0" rank="0" text="" dxfId="0">
      <formula>1</formula>
    </cfRule>
  </conditionalFormatting>
  <conditionalFormatting sqref="AI22">
    <cfRule type="cellIs" priority="4463" operator="equal" aboveAverage="0" equalAverage="0" bottom="0" percent="0" rank="0" text="" dxfId="0">
      <formula>1</formula>
    </cfRule>
  </conditionalFormatting>
  <conditionalFormatting sqref="AI23">
    <cfRule type="cellIs" priority="4464" operator="equal" aboveAverage="0" equalAverage="0" bottom="0" percent="0" rank="0" text="" dxfId="0">
      <formula>1</formula>
    </cfRule>
  </conditionalFormatting>
  <conditionalFormatting sqref="AJ22">
    <cfRule type="cellIs" priority="4465" operator="equal" aboveAverage="0" equalAverage="0" bottom="0" percent="0" rank="0" text="" dxfId="0">
      <formula>1</formula>
    </cfRule>
  </conditionalFormatting>
  <conditionalFormatting sqref="AJ23">
    <cfRule type="cellIs" priority="4466" operator="equal" aboveAverage="0" equalAverage="0" bottom="0" percent="0" rank="0" text="" dxfId="0">
      <formula>1</formula>
    </cfRule>
  </conditionalFormatting>
  <conditionalFormatting sqref="AL22">
    <cfRule type="cellIs" priority="4467" operator="equal" aboveAverage="0" equalAverage="0" bottom="0" percent="0" rank="0" text="" dxfId="0">
      <formula>1</formula>
    </cfRule>
  </conditionalFormatting>
  <conditionalFormatting sqref="AL23">
    <cfRule type="cellIs" priority="4468" operator="equal" aboveAverage="0" equalAverage="0" bottom="0" percent="0" rank="0" text="" dxfId="0">
      <formula>1</formula>
    </cfRule>
  </conditionalFormatting>
  <conditionalFormatting sqref="AM22">
    <cfRule type="cellIs" priority="4469" operator="equal" aboveAverage="0" equalAverage="0" bottom="0" percent="0" rank="0" text="" dxfId="0">
      <formula>1</formula>
    </cfRule>
  </conditionalFormatting>
  <conditionalFormatting sqref="AM23">
    <cfRule type="cellIs" priority="4470" operator="equal" aboveAverage="0" equalAverage="0" bottom="0" percent="0" rank="0" text="" dxfId="0">
      <formula>1</formula>
    </cfRule>
  </conditionalFormatting>
  <conditionalFormatting sqref="AN22">
    <cfRule type="cellIs" priority="4471" operator="equal" aboveAverage="0" equalAverage="0" bottom="0" percent="0" rank="0" text="" dxfId="0">
      <formula>1</formula>
    </cfRule>
  </conditionalFormatting>
  <conditionalFormatting sqref="AN23">
    <cfRule type="cellIs" priority="4472" operator="equal" aboveAverage="0" equalAverage="0" bottom="0" percent="0" rank="0" text="" dxfId="0">
      <formula>1</formula>
    </cfRule>
  </conditionalFormatting>
  <conditionalFormatting sqref="AO22">
    <cfRule type="cellIs" priority="4473" operator="equal" aboveAverage="0" equalAverage="0" bottom="0" percent="0" rank="0" text="" dxfId="0">
      <formula>1</formula>
    </cfRule>
  </conditionalFormatting>
  <conditionalFormatting sqref="AO22">
    <cfRule type="cellIs" priority="4474" operator="equal" aboveAverage="0" equalAverage="0" bottom="0" percent="0" rank="0" text="" dxfId="0">
      <formula>1</formula>
    </cfRule>
  </conditionalFormatting>
  <conditionalFormatting sqref="AO23">
    <cfRule type="cellIs" priority="4475" operator="equal" aboveAverage="0" equalAverage="0" bottom="0" percent="0" rank="0" text="" dxfId="0">
      <formula>1</formula>
    </cfRule>
  </conditionalFormatting>
  <conditionalFormatting sqref="AO23">
    <cfRule type="cellIs" priority="4476" operator="equal" aboveAverage="0" equalAverage="0" bottom="0" percent="0" rank="0" text="" dxfId="0">
      <formula>1</formula>
    </cfRule>
  </conditionalFormatting>
  <conditionalFormatting sqref="X22">
    <cfRule type="cellIs" priority="4477" operator="equal" aboveAverage="0" equalAverage="0" bottom="0" percent="0" rank="0" text="" dxfId="0">
      <formula>1</formula>
    </cfRule>
  </conditionalFormatting>
  <conditionalFormatting sqref="X23">
    <cfRule type="cellIs" priority="4478" operator="equal" aboveAverage="0" equalAverage="0" bottom="0" percent="0" rank="0" text="" dxfId="0">
      <formula>1</formula>
    </cfRule>
  </conditionalFormatting>
  <conditionalFormatting sqref="AK22">
    <cfRule type="cellIs" priority="4479" operator="equal" aboveAverage="0" equalAverage="0" bottom="0" percent="0" rank="0" text="" dxfId="0">
      <formula>1</formula>
    </cfRule>
  </conditionalFormatting>
  <conditionalFormatting sqref="AK22">
    <cfRule type="cellIs" priority="4480" operator="equal" aboveAverage="0" equalAverage="0" bottom="0" percent="0" rank="0" text="" dxfId="0">
      <formula>1</formula>
    </cfRule>
  </conditionalFormatting>
  <conditionalFormatting sqref="AK23">
    <cfRule type="cellIs" priority="4481" operator="equal" aboveAverage="0" equalAverage="0" bottom="0" percent="0" rank="0" text="" dxfId="0">
      <formula>1</formula>
    </cfRule>
  </conditionalFormatting>
  <conditionalFormatting sqref="AK23">
    <cfRule type="cellIs" priority="4482" operator="equal" aboveAverage="0" equalAverage="0" bottom="0" percent="0" rank="0" text="" dxfId="0">
      <formula>1</formula>
    </cfRule>
  </conditionalFormatting>
  <conditionalFormatting sqref="AP22">
    <cfRule type="cellIs" priority="4483" operator="equal" aboveAverage="0" equalAverage="0" bottom="0" percent="0" rank="0" text="" dxfId="0">
      <formula>1</formula>
    </cfRule>
  </conditionalFormatting>
  <conditionalFormatting sqref="AP23">
    <cfRule type="cellIs" priority="4484" operator="equal" aboveAverage="0" equalAverage="0" bottom="0" percent="0" rank="0" text="" dxfId="0">
      <formula>1</formula>
    </cfRule>
  </conditionalFormatting>
  <printOptions headings="false" gridLines="false" gridLinesSet="true" horizontalCentered="true" verticalCentered="false"/>
  <pageMargins left="0.275694444444444" right="0.275694444444444" top="0.540972222222222" bottom="0.540972222222222" header="0.275694444444444" footer="0.275694444444444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colBreaks count="1" manualBreakCount="1">
    <brk id="185" man="true" max="65535" min="0"/>
  </colBreak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P193"/>
  <sheetViews>
    <sheetView showFormulas="false" showGridLines="true" showRowColHeaders="true" showZeros="true" rightToLeft="false" tabSelected="false" showOutlineSymbols="true" defaultGridColor="true" view="normal" topLeftCell="A131" colorId="64" zoomScale="100" zoomScaleNormal="100" zoomScalePageLayoutView="100" workbookViewId="0">
      <selection pane="topLeft" activeCell="B168" activeCellId="0" sqref="B168"/>
    </sheetView>
  </sheetViews>
  <sheetFormatPr defaultRowHeight="12.8" zeroHeight="false" outlineLevelRow="0" outlineLevelCol="1"/>
  <cols>
    <col collapsed="false" customWidth="true" hidden="false" outlineLevel="0" max="1" min="1" style="0" width="35.05"/>
    <col collapsed="false" customWidth="true" hidden="false" outlineLevel="0" max="2" min="2" style="14" width="4.43"/>
    <col collapsed="false" customWidth="true" hidden="false" outlineLevel="0" max="3" min="3" style="14" width="6.57"/>
    <col collapsed="false" customWidth="true" hidden="false" outlineLevel="0" max="5" min="4" style="14" width="4.57"/>
    <col collapsed="false" customWidth="true" hidden="false" outlineLevel="1" max="59" min="6" style="0" width="1.85"/>
    <col collapsed="false" customWidth="true" hidden="false" outlineLevel="0" max="141" min="60" style="0" width="1.85"/>
    <col collapsed="false" customWidth="true" hidden="false" outlineLevel="1" max="158" min="142" style="0" width="1.85"/>
    <col collapsed="false" customWidth="true" hidden="false" outlineLevel="1" max="159" min="159" style="0" width="2.54"/>
    <col collapsed="false" customWidth="true" hidden="false" outlineLevel="0" max="164" min="160" style="0" width="1.85"/>
    <col collapsed="false" customWidth="true" hidden="false" outlineLevel="1" max="167" min="165" style="0" width="4.48"/>
    <col collapsed="false" customWidth="true" hidden="false" outlineLevel="1" max="168" min="168" style="0" width="3.51"/>
    <col collapsed="false" customWidth="true" hidden="false" outlineLevel="1" max="169" min="169" style="0" width="4.48"/>
    <col collapsed="false" customWidth="true" hidden="false" outlineLevel="1" max="171" min="170" style="0" width="3.51"/>
    <col collapsed="false" customWidth="true" hidden="false" outlineLevel="1" max="172" min="172" style="0" width="4.48"/>
    <col collapsed="false" customWidth="true" hidden="false" outlineLevel="1" max="176" min="173" style="0" width="1.85"/>
    <col collapsed="false" customWidth="true" hidden="false" outlineLevel="1" max="177" min="177" style="0" width="2.77"/>
    <col collapsed="false" customWidth="true" hidden="false" outlineLevel="1" max="180" min="178" style="0" width="1.85"/>
    <col collapsed="false" customWidth="true" hidden="false" outlineLevel="0" max="181" min="181" style="0" width="1.85"/>
    <col collapsed="false" customWidth="true" hidden="false" outlineLevel="1" max="182" min="182" style="0" width="1.85"/>
    <col collapsed="false" customWidth="true" hidden="false" outlineLevel="1" max="185" min="183" style="0" width="4.48"/>
    <col collapsed="false" customWidth="true" hidden="false" outlineLevel="1" max="186" min="186" style="0" width="3.51"/>
    <col collapsed="false" customWidth="true" hidden="false" outlineLevel="1" max="187" min="187" style="0" width="4.48"/>
    <col collapsed="false" customWidth="true" hidden="false" outlineLevel="1" max="189" min="188" style="0" width="3.51"/>
    <col collapsed="false" customWidth="true" hidden="false" outlineLevel="1" max="190" min="190" style="0" width="4.48"/>
    <col collapsed="false" customWidth="true" hidden="false" outlineLevel="1" max="194" min="191" style="0" width="1.85"/>
    <col collapsed="false" customWidth="true" hidden="false" outlineLevel="1" max="195" min="195" style="0" width="2.77"/>
    <col collapsed="false" customWidth="true" hidden="false" outlineLevel="1" max="198" min="196" style="0" width="1.85"/>
    <col collapsed="false" customWidth="true" hidden="false" outlineLevel="0" max="200" min="199" style="0" width="1.85"/>
    <col collapsed="false" customWidth="true" hidden="false" outlineLevel="0" max="1025" min="201" style="0" width="8.67"/>
  </cols>
  <sheetData>
    <row r="1" customFormat="false" ht="12.8" hidden="false" customHeight="false" outlineLevel="0" collapsed="false">
      <c r="B1" s="0"/>
      <c r="C1" s="0"/>
      <c r="D1" s="0"/>
      <c r="E1" s="0"/>
      <c r="FI1" s="0" t="n">
        <v>1</v>
      </c>
      <c r="FJ1" s="0" t="n">
        <v>2</v>
      </c>
      <c r="FK1" s="0" t="n">
        <v>4</v>
      </c>
      <c r="FL1" s="0" t="n">
        <v>8</v>
      </c>
      <c r="FM1" s="0" t="n">
        <v>16</v>
      </c>
      <c r="FN1" s="0" t="n">
        <v>32</v>
      </c>
      <c r="FO1" s="0" t="n">
        <v>64</v>
      </c>
      <c r="FP1" s="0" t="n">
        <v>128</v>
      </c>
      <c r="FQ1" s="0" t="n">
        <v>256</v>
      </c>
      <c r="FZ1" s="0" t="n">
        <v>256</v>
      </c>
      <c r="GA1" s="0" t="n">
        <v>128</v>
      </c>
      <c r="GB1" s="0" t="n">
        <v>64</v>
      </c>
      <c r="GC1" s="0" t="n">
        <v>32</v>
      </c>
      <c r="GD1" s="0" t="n">
        <v>16</v>
      </c>
      <c r="GE1" s="0" t="n">
        <v>8</v>
      </c>
      <c r="GF1" s="0" t="n">
        <v>4</v>
      </c>
      <c r="GG1" s="0" t="n">
        <v>2</v>
      </c>
      <c r="GH1" s="0" t="n">
        <v>1</v>
      </c>
    </row>
    <row r="2" customFormat="false" ht="12.8" hidden="false" customHeight="false" outlineLevel="0" collapsed="false">
      <c r="B2" s="0"/>
      <c r="C2" s="0"/>
      <c r="D2" s="0"/>
      <c r="E2" s="0"/>
    </row>
    <row r="3" customFormat="false" ht="12.8" hidden="false" customHeight="false" outlineLevel="0" collapsed="false">
      <c r="A3" s="54"/>
      <c r="B3" s="55" t="s">
        <v>48</v>
      </c>
      <c r="C3" s="55" t="s">
        <v>123</v>
      </c>
      <c r="D3" s="55" t="s">
        <v>122</v>
      </c>
      <c r="E3" s="56" t="s">
        <v>49</v>
      </c>
      <c r="F3" s="58" t="s">
        <v>69</v>
      </c>
      <c r="G3" s="58"/>
      <c r="H3" s="58"/>
      <c r="I3" s="58"/>
      <c r="J3" s="58"/>
      <c r="K3" s="58"/>
      <c r="L3" s="58"/>
      <c r="M3" s="58"/>
      <c r="N3" s="59" t="s">
        <v>69</v>
      </c>
      <c r="O3" s="59"/>
      <c r="P3" s="59"/>
      <c r="Q3" s="59"/>
      <c r="R3" s="59"/>
      <c r="S3" s="59"/>
      <c r="T3" s="59"/>
      <c r="U3" s="59"/>
      <c r="V3" s="60" t="s">
        <v>71</v>
      </c>
      <c r="W3" s="60"/>
      <c r="X3" s="60"/>
      <c r="Y3" s="60"/>
      <c r="Z3" s="60"/>
      <c r="AA3" s="60"/>
      <c r="AB3" s="60"/>
      <c r="AC3" s="60"/>
      <c r="AD3" s="61" t="s">
        <v>71</v>
      </c>
      <c r="AE3" s="61"/>
      <c r="AF3" s="61"/>
      <c r="AG3" s="61"/>
      <c r="AH3" s="61"/>
      <c r="AI3" s="61"/>
      <c r="AJ3" s="61"/>
      <c r="AK3" s="61"/>
      <c r="AL3" s="61" t="s">
        <v>71</v>
      </c>
      <c r="AM3" s="61"/>
      <c r="AN3" s="61"/>
      <c r="AO3" s="61"/>
      <c r="AP3" s="61"/>
      <c r="AQ3" s="61"/>
      <c r="AR3" s="61"/>
      <c r="AS3" s="61"/>
      <c r="AT3" s="62"/>
      <c r="AU3" s="62"/>
      <c r="AV3" s="62"/>
      <c r="AW3" s="62"/>
      <c r="AX3" s="62"/>
      <c r="AY3" s="62"/>
      <c r="AZ3" s="62"/>
      <c r="BA3" s="62"/>
      <c r="BB3" s="62"/>
      <c r="BC3" s="62"/>
      <c r="BD3" s="62"/>
      <c r="BE3" s="62"/>
      <c r="BF3" s="62"/>
      <c r="BG3" s="62"/>
      <c r="BH3" s="62"/>
      <c r="BI3" s="62"/>
      <c r="BJ3" s="63"/>
      <c r="BK3" s="63"/>
      <c r="BL3" s="63"/>
      <c r="BM3" s="63"/>
      <c r="BN3" s="63"/>
      <c r="BO3" s="63"/>
      <c r="BP3" s="63"/>
      <c r="BQ3" s="63"/>
      <c r="BR3" s="64" t="s">
        <v>48</v>
      </c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65" t="s">
        <v>72</v>
      </c>
      <c r="CD3" s="14"/>
      <c r="CE3" s="14"/>
      <c r="CF3" s="14"/>
      <c r="CG3" s="14"/>
      <c r="CH3" s="66" t="s">
        <v>73</v>
      </c>
      <c r="CI3" s="66"/>
      <c r="CJ3" s="66"/>
      <c r="CK3" s="66"/>
      <c r="CL3" s="66"/>
      <c r="CM3" s="66"/>
      <c r="CN3" s="66"/>
      <c r="CO3" s="66"/>
      <c r="CP3" s="65" t="s">
        <v>74</v>
      </c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67" t="s">
        <v>76</v>
      </c>
      <c r="DH3" s="67"/>
      <c r="DI3" s="67"/>
      <c r="DJ3" s="67"/>
      <c r="DK3" s="67"/>
      <c r="DL3" s="67"/>
      <c r="DM3" s="67"/>
      <c r="DN3" s="67"/>
      <c r="DO3" s="14"/>
      <c r="DP3" s="14"/>
      <c r="DQ3" s="14"/>
      <c r="DR3" s="14"/>
      <c r="DS3" s="14"/>
      <c r="DT3" s="14"/>
      <c r="DU3" s="14"/>
      <c r="DV3" s="14"/>
      <c r="DW3" s="151" t="s">
        <v>126</v>
      </c>
      <c r="DX3" s="68" t="s">
        <v>77</v>
      </c>
      <c r="DY3" s="68"/>
      <c r="DZ3" s="68"/>
      <c r="EA3" s="68"/>
      <c r="EB3" s="68"/>
      <c r="EC3" s="68"/>
      <c r="ED3" s="68"/>
      <c r="EE3" s="68"/>
      <c r="EF3" s="14"/>
      <c r="EG3" s="14"/>
      <c r="EH3" s="14"/>
      <c r="EI3" s="14"/>
      <c r="EJ3" s="14"/>
      <c r="EK3" s="14"/>
      <c r="EL3" s="69" t="s">
        <v>78</v>
      </c>
      <c r="EM3" s="69"/>
      <c r="EN3" s="69"/>
      <c r="EO3" s="69"/>
      <c r="EP3" s="69"/>
      <c r="EQ3" s="69"/>
      <c r="ER3" s="69"/>
      <c r="ES3" s="69"/>
      <c r="ET3" s="62" t="s">
        <v>79</v>
      </c>
      <c r="EU3" s="62"/>
      <c r="EV3" s="62"/>
      <c r="EW3" s="62"/>
      <c r="EX3" s="62"/>
      <c r="EY3" s="62"/>
      <c r="EZ3" s="62"/>
      <c r="FA3" s="62"/>
      <c r="FC3" s="14" t="s">
        <v>80</v>
      </c>
      <c r="FD3" s="14"/>
      <c r="FE3" s="14"/>
      <c r="FF3" s="14"/>
      <c r="FG3" s="14"/>
      <c r="FH3" s="14"/>
      <c r="FI3" s="70" t="s">
        <v>81</v>
      </c>
      <c r="FJ3" s="70"/>
      <c r="FK3" s="70"/>
      <c r="FL3" s="70"/>
      <c r="FM3" s="70"/>
      <c r="FO3" s="71" t="s">
        <v>65</v>
      </c>
      <c r="FQ3" s="70" t="s">
        <v>81</v>
      </c>
      <c r="FR3" s="70"/>
      <c r="FS3" s="70"/>
      <c r="FT3" s="70"/>
      <c r="FU3" s="70"/>
      <c r="FV3" s="70"/>
      <c r="FW3" s="70"/>
      <c r="FX3" s="70"/>
      <c r="GA3" s="72" t="s">
        <v>82</v>
      </c>
      <c r="GB3" s="72"/>
      <c r="GC3" s="72"/>
      <c r="GD3" s="72"/>
      <c r="GE3" s="72"/>
      <c r="GG3" s="71" t="s">
        <v>65</v>
      </c>
      <c r="GI3" s="72" t="s">
        <v>82</v>
      </c>
      <c r="GJ3" s="72"/>
      <c r="GK3" s="72"/>
      <c r="GL3" s="72"/>
      <c r="GM3" s="72"/>
      <c r="GN3" s="72"/>
      <c r="GO3" s="72"/>
      <c r="GP3" s="72"/>
    </row>
    <row r="4" customFormat="false" ht="12.8" hidden="false" customHeight="false" outlineLevel="0" collapsed="false">
      <c r="A4" s="73" t="s">
        <v>274</v>
      </c>
      <c r="B4" s="74"/>
      <c r="C4" s="74" t="s">
        <v>85</v>
      </c>
      <c r="D4" s="74" t="s">
        <v>87</v>
      </c>
      <c r="E4" s="75"/>
      <c r="F4" s="80" t="n">
        <v>0</v>
      </c>
      <c r="G4" s="81" t="n">
        <v>0</v>
      </c>
      <c r="H4" s="81" t="n">
        <v>0</v>
      </c>
      <c r="I4" s="81" t="n">
        <v>0</v>
      </c>
      <c r="J4" s="81" t="n">
        <v>0</v>
      </c>
      <c r="K4" s="81" t="n">
        <v>0</v>
      </c>
      <c r="L4" s="81" t="n">
        <v>0</v>
      </c>
      <c r="M4" s="81" t="n">
        <v>0</v>
      </c>
      <c r="N4" s="81" t="n">
        <v>0</v>
      </c>
      <c r="O4" s="81" t="n">
        <v>0</v>
      </c>
      <c r="P4" s="81" t="n">
        <v>0</v>
      </c>
      <c r="Q4" s="81" t="n">
        <v>0</v>
      </c>
      <c r="R4" s="81" t="n">
        <v>0</v>
      </c>
      <c r="S4" s="81" t="n">
        <v>0</v>
      </c>
      <c r="T4" s="81" t="n">
        <v>0</v>
      </c>
      <c r="U4" s="82" t="n">
        <v>0</v>
      </c>
      <c r="V4" s="80" t="n">
        <v>0</v>
      </c>
      <c r="W4" s="81" t="n">
        <v>1</v>
      </c>
      <c r="X4" s="81" t="n">
        <v>1</v>
      </c>
      <c r="Y4" s="81" t="n">
        <v>1</v>
      </c>
      <c r="Z4" s="81" t="n">
        <v>1</v>
      </c>
      <c r="AA4" s="81" t="n">
        <v>1</v>
      </c>
      <c r="AB4" s="81" t="n">
        <v>1</v>
      </c>
      <c r="AC4" s="81" t="n">
        <v>0</v>
      </c>
      <c r="AD4" s="81" t="n">
        <v>1</v>
      </c>
      <c r="AE4" s="81" t="n">
        <v>0</v>
      </c>
      <c r="AF4" s="81" t="n">
        <v>1</v>
      </c>
      <c r="AG4" s="81" t="n">
        <v>1</v>
      </c>
      <c r="AH4" s="81" t="n">
        <v>0</v>
      </c>
      <c r="AI4" s="81" t="n">
        <v>1</v>
      </c>
      <c r="AJ4" s="81" t="n">
        <v>1</v>
      </c>
      <c r="AK4" s="81" t="n">
        <v>0</v>
      </c>
      <c r="AL4" s="81" t="n">
        <v>0</v>
      </c>
      <c r="AM4" s="81" t="n">
        <v>1</v>
      </c>
      <c r="AN4" s="81" t="n">
        <v>1</v>
      </c>
      <c r="AO4" s="81" t="n">
        <v>0</v>
      </c>
      <c r="AP4" s="81" t="n">
        <v>1</v>
      </c>
      <c r="AQ4" s="81" t="n">
        <v>1</v>
      </c>
      <c r="AR4" s="81" t="n">
        <v>1</v>
      </c>
      <c r="AS4" s="82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1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83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B4" s="0" t="n">
        <v>0</v>
      </c>
      <c r="CC4" s="84" t="n">
        <v>1</v>
      </c>
      <c r="CD4" s="0" t="n">
        <v>0</v>
      </c>
      <c r="CE4" s="0" t="n">
        <v>0</v>
      </c>
      <c r="CF4" s="0" t="n">
        <v>0</v>
      </c>
      <c r="CG4" s="0" t="n">
        <v>1</v>
      </c>
      <c r="CH4" s="80" t="n">
        <v>0</v>
      </c>
      <c r="CI4" s="81" t="n">
        <v>0</v>
      </c>
      <c r="CJ4" s="81" t="n">
        <v>1</v>
      </c>
      <c r="CK4" s="81" t="n">
        <v>0</v>
      </c>
      <c r="CL4" s="85" t="n">
        <v>1</v>
      </c>
      <c r="CM4" s="86" t="n">
        <v>1</v>
      </c>
      <c r="CN4" s="87" t="n">
        <v>0</v>
      </c>
      <c r="CO4" s="82" t="n">
        <v>1</v>
      </c>
      <c r="CP4" s="84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1</v>
      </c>
      <c r="CY4" s="0" t="n">
        <v>0</v>
      </c>
      <c r="CZ4" s="0" t="n">
        <v>1</v>
      </c>
      <c r="DA4" s="0" t="n">
        <v>1</v>
      </c>
      <c r="DB4" s="0" t="n">
        <v>1</v>
      </c>
      <c r="DC4" s="0" t="n">
        <v>1</v>
      </c>
      <c r="DD4" s="0" t="n">
        <v>1</v>
      </c>
      <c r="DE4" s="158" t="n">
        <v>0</v>
      </c>
      <c r="DF4" s="0" t="n">
        <v>1</v>
      </c>
      <c r="DG4" s="88" t="n">
        <v>1</v>
      </c>
      <c r="DH4" s="0" t="n">
        <v>0</v>
      </c>
      <c r="DI4" s="0" t="n">
        <v>0</v>
      </c>
      <c r="DJ4" s="85" t="n">
        <v>0</v>
      </c>
      <c r="DK4" s="86" t="n">
        <v>0</v>
      </c>
      <c r="DL4" s="86" t="n">
        <v>0</v>
      </c>
      <c r="DM4" s="87" t="n">
        <v>1</v>
      </c>
      <c r="DN4" s="0" t="n">
        <v>0</v>
      </c>
      <c r="DO4" s="80" t="n">
        <v>1</v>
      </c>
      <c r="DP4" s="81" t="n">
        <v>1</v>
      </c>
      <c r="DQ4" s="81" t="n">
        <v>1</v>
      </c>
      <c r="DR4" s="81" t="n">
        <v>1</v>
      </c>
      <c r="DS4" s="81" t="n">
        <v>1</v>
      </c>
      <c r="DT4" s="81" t="n">
        <v>1</v>
      </c>
      <c r="DU4" s="81" t="n">
        <v>1</v>
      </c>
      <c r="DV4" s="82" t="n">
        <v>1</v>
      </c>
      <c r="DW4" s="84" t="n">
        <v>0</v>
      </c>
      <c r="DX4" s="80" t="n">
        <v>0</v>
      </c>
      <c r="DY4" s="81" t="n">
        <v>0</v>
      </c>
      <c r="DZ4" s="81" t="n">
        <v>0</v>
      </c>
      <c r="EA4" s="81" t="n">
        <v>0</v>
      </c>
      <c r="EB4" s="81" t="n">
        <v>0</v>
      </c>
      <c r="EC4" s="81" t="n">
        <v>0</v>
      </c>
      <c r="ED4" s="81" t="n">
        <v>0</v>
      </c>
      <c r="EE4" s="82" t="n">
        <v>0</v>
      </c>
      <c r="EG4" s="0" t="n">
        <f aca="false">1-MIN(1,BR4+BV4+BZ4+CD4+CH4+CL4)</f>
        <v>0</v>
      </c>
      <c r="EH4" s="0" t="n">
        <f aca="false">1-MIN(1,BS4+BW4+CA4+CE4+CI4+CM4)</f>
        <v>0</v>
      </c>
      <c r="EI4" s="0" t="n">
        <f aca="false">1-MIN(1,BT4+BX4+CB4+CF4+CJ4+CN4)</f>
        <v>0</v>
      </c>
      <c r="EJ4" s="0" t="n">
        <f aca="false">1-MIN(1,BU4+BY4+CC4+CG4+CK4+CO4)</f>
        <v>0</v>
      </c>
      <c r="EL4" s="86" t="n">
        <f aca="false">IF(_xlfn.XOR(CX4,CP4,CH4,BZ4,BR4),1,0)</f>
        <v>1</v>
      </c>
      <c r="EM4" s="86" t="n">
        <f aca="false">IF(_xlfn.XOR(CY4,CQ4,CI4,CA4,BS4),1,0)</f>
        <v>0</v>
      </c>
      <c r="EN4" s="86" t="n">
        <f aca="false">IF(_xlfn.XOR(CZ4,CR4,CJ4,CB4,BT4),1,0)</f>
        <v>0</v>
      </c>
      <c r="EO4" s="86" t="n">
        <f aca="false">IF(_xlfn.XOR(DA4,CS4,CK4,CC4,BU4),1,0)</f>
        <v>0</v>
      </c>
      <c r="EP4" s="86" t="n">
        <f aca="false">IF(_xlfn.XOR(DB4,CT4,CL4,CD4,BV4),1,0)</f>
        <v>0</v>
      </c>
      <c r="EQ4" s="86" t="n">
        <f aca="false">IF(_xlfn.XOR(DC4,CU4,CM4,CE4,BW4),1,0)</f>
        <v>0</v>
      </c>
      <c r="ER4" s="86" t="n">
        <f aca="false">IF(_xlfn.XOR(DD4,CV4,CN4,CF4,BX4),1,0)</f>
        <v>1</v>
      </c>
      <c r="ES4" s="86" t="n">
        <f aca="false">IF(_xlfn.XOR(DE4,CW4,CO4,CG4,BY4),1,0)</f>
        <v>0</v>
      </c>
      <c r="ET4" s="85" t="n">
        <f aca="false">DG4-EL4</f>
        <v>0</v>
      </c>
      <c r="EU4" s="85" t="n">
        <f aca="false">DH4-EM4</f>
        <v>0</v>
      </c>
      <c r="EV4" s="85" t="n">
        <f aca="false">DI4-EN4</f>
        <v>0</v>
      </c>
      <c r="EW4" s="85" t="n">
        <f aca="false">DJ4-EO4</f>
        <v>0</v>
      </c>
      <c r="EX4" s="85" t="n">
        <f aca="false">DK4-EP4</f>
        <v>0</v>
      </c>
      <c r="EY4" s="85" t="n">
        <f aca="false">DL4-EQ4</f>
        <v>0</v>
      </c>
      <c r="EZ4" s="85" t="n">
        <f aca="false">DM4-ER4</f>
        <v>0</v>
      </c>
      <c r="FA4" s="85" t="n">
        <f aca="false">DN4-ES4</f>
        <v>0</v>
      </c>
      <c r="FC4" s="0" t="n">
        <f aca="false">IF(_xlfn.XOR(F4:DV4),0,1)</f>
        <v>0</v>
      </c>
      <c r="FI4" s="0" t="n">
        <f aca="false">SUMPRODUCT($FI$1:$FP$1,$BR4:$BY4)</f>
        <v>0</v>
      </c>
      <c r="FJ4" s="0" t="n">
        <f aca="false">SUMPRODUCT($FI$1:$FP$1,$BZ4:$CG4)</f>
        <v>136</v>
      </c>
      <c r="FK4" s="0" t="n">
        <f aca="false">SUMPRODUCT($FI$1:$FP$1,$CH4:$CO4)</f>
        <v>180</v>
      </c>
      <c r="FL4" s="0" t="n">
        <f aca="false">SUMPRODUCT($FI$1:$FP$1,$CP4:$CW4)</f>
        <v>0</v>
      </c>
      <c r="FM4" s="0" t="n">
        <f aca="false">SUMPRODUCT($FI$1:$FP$1,$CX4:$DE4)</f>
        <v>125</v>
      </c>
      <c r="FO4" s="0" t="n">
        <f aca="false">SUM(FI4:FM4)</f>
        <v>441</v>
      </c>
      <c r="FQ4" s="0" t="n">
        <f aca="false">QUOTIENT(MOD($FO4,FJ$1),FI$1)</f>
        <v>1</v>
      </c>
      <c r="FR4" s="0" t="n">
        <f aca="false">QUOTIENT(MOD($FO4,FK$1),FJ$1)</f>
        <v>0</v>
      </c>
      <c r="FS4" s="0" t="n">
        <f aca="false">QUOTIENT(MOD($FO4,FL$1),FK$1)</f>
        <v>0</v>
      </c>
      <c r="FT4" s="0" t="n">
        <f aca="false">QUOTIENT(MOD($FO4,FM$1),FL$1)</f>
        <v>1</v>
      </c>
      <c r="FU4" s="0" t="n">
        <f aca="false">QUOTIENT(MOD($FO4,FN$1),FM$1)</f>
        <v>1</v>
      </c>
      <c r="FV4" s="0" t="n">
        <f aca="false">QUOTIENT(MOD($FO4,FO$1),FN$1)</f>
        <v>1</v>
      </c>
      <c r="FW4" s="0" t="n">
        <f aca="false">QUOTIENT(MOD($FO4,FP$1),FO$1)</f>
        <v>0</v>
      </c>
      <c r="FX4" s="0" t="n">
        <f aca="false">QUOTIENT(MOD($FO4,FQ$1),FP$1)</f>
        <v>1</v>
      </c>
      <c r="GA4" s="0" t="n">
        <f aca="false">SUMPRODUCT($GA$1:$GH$1,$BR4:$BY4)</f>
        <v>0</v>
      </c>
      <c r="GB4" s="0" t="n">
        <f aca="false">SUMPRODUCT($GA$1:$GH$1,$BZ4:$CG4)</f>
        <v>17</v>
      </c>
      <c r="GC4" s="0" t="n">
        <f aca="false">SUMPRODUCT($GA$1:$GH$1,$CH4:$CO4)</f>
        <v>45</v>
      </c>
      <c r="GD4" s="0" t="n">
        <f aca="false">SUMPRODUCT($GA$1:$GH$1,$CP4:$CW4)</f>
        <v>0</v>
      </c>
      <c r="GE4" s="0" t="n">
        <f aca="false">SUMPRODUCT($GA$1:$GH$1,$CX4:$DE4)</f>
        <v>190</v>
      </c>
      <c r="GG4" s="0" t="n">
        <f aca="false">SUM(GA4:GE4)</f>
        <v>252</v>
      </c>
      <c r="GI4" s="0" t="n">
        <f aca="false">QUOTIENT(MOD($GG4,FZ$1),GA$1)</f>
        <v>1</v>
      </c>
      <c r="GJ4" s="0" t="n">
        <f aca="false">QUOTIENT(MOD($GG4,GA$1),GB$1)</f>
        <v>1</v>
      </c>
      <c r="GK4" s="0" t="n">
        <f aca="false">QUOTIENT(MOD($GG4,GB$1),GC$1)</f>
        <v>1</v>
      </c>
      <c r="GL4" s="0" t="n">
        <f aca="false">QUOTIENT(MOD($GG4,GC$1),GD$1)</f>
        <v>1</v>
      </c>
      <c r="GM4" s="0" t="n">
        <f aca="false">QUOTIENT(MOD($GG4,GD$1),GE$1)</f>
        <v>1</v>
      </c>
      <c r="GN4" s="0" t="n">
        <f aca="false">QUOTIENT(MOD($GG4,GE$1),GF$1)</f>
        <v>1</v>
      </c>
      <c r="GO4" s="0" t="n">
        <f aca="false">QUOTIENT(MOD($GG4,GF$1),GG$1)</f>
        <v>0</v>
      </c>
      <c r="GP4" s="0" t="n">
        <f aca="false">QUOTIENT(MOD($GG4,GG$1),GH$1)</f>
        <v>0</v>
      </c>
    </row>
    <row r="5" customFormat="false" ht="12.8" hidden="false" customHeight="false" outlineLevel="0" collapsed="false">
      <c r="A5" s="73" t="s">
        <v>275</v>
      </c>
      <c r="B5" s="74" t="s">
        <v>87</v>
      </c>
      <c r="C5" s="74" t="s">
        <v>85</v>
      </c>
      <c r="D5" s="74" t="s">
        <v>87</v>
      </c>
      <c r="E5" s="75"/>
      <c r="F5" s="90" t="n">
        <v>0</v>
      </c>
      <c r="G5" s="91" t="n">
        <v>0</v>
      </c>
      <c r="H5" s="91" t="n">
        <v>0</v>
      </c>
      <c r="I5" s="91" t="n">
        <v>0</v>
      </c>
      <c r="J5" s="91" t="n">
        <v>0</v>
      </c>
      <c r="K5" s="91" t="n">
        <v>0</v>
      </c>
      <c r="L5" s="91" t="n">
        <v>0</v>
      </c>
      <c r="M5" s="91" t="n">
        <v>0</v>
      </c>
      <c r="N5" s="91" t="n">
        <v>0</v>
      </c>
      <c r="O5" s="91" t="n">
        <v>0</v>
      </c>
      <c r="P5" s="91" t="n">
        <v>0</v>
      </c>
      <c r="Q5" s="91" t="n">
        <v>0</v>
      </c>
      <c r="R5" s="91" t="n">
        <v>0</v>
      </c>
      <c r="S5" s="91" t="n">
        <v>0</v>
      </c>
      <c r="T5" s="91" t="n">
        <v>0</v>
      </c>
      <c r="U5" s="92" t="n">
        <v>0</v>
      </c>
      <c r="V5" s="90" t="n">
        <v>0</v>
      </c>
      <c r="W5" s="91" t="n">
        <v>1</v>
      </c>
      <c r="X5" s="91" t="n">
        <v>1</v>
      </c>
      <c r="Y5" s="91" t="n">
        <v>1</v>
      </c>
      <c r="Z5" s="91" t="n">
        <v>1</v>
      </c>
      <c r="AA5" s="91" t="n">
        <v>1</v>
      </c>
      <c r="AB5" s="91" t="n">
        <v>1</v>
      </c>
      <c r="AC5" s="91" t="n">
        <v>0</v>
      </c>
      <c r="AD5" s="91" t="n">
        <v>1</v>
      </c>
      <c r="AE5" s="91" t="n">
        <v>0</v>
      </c>
      <c r="AF5" s="91" t="n">
        <v>1</v>
      </c>
      <c r="AG5" s="91" t="n">
        <v>1</v>
      </c>
      <c r="AH5" s="91" t="n">
        <v>0</v>
      </c>
      <c r="AI5" s="91" t="n">
        <v>1</v>
      </c>
      <c r="AJ5" s="91" t="n">
        <v>1</v>
      </c>
      <c r="AK5" s="91" t="n">
        <v>0</v>
      </c>
      <c r="AL5" s="91" t="n">
        <v>0</v>
      </c>
      <c r="AM5" s="91" t="n">
        <v>1</v>
      </c>
      <c r="AN5" s="91" t="n">
        <v>1</v>
      </c>
      <c r="AO5" s="91" t="n">
        <v>0</v>
      </c>
      <c r="AP5" s="91" t="n">
        <v>1</v>
      </c>
      <c r="AQ5" s="91" t="n">
        <v>1</v>
      </c>
      <c r="AR5" s="91" t="n">
        <v>1</v>
      </c>
      <c r="AS5" s="92" t="n">
        <v>1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1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83" t="n">
        <v>1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83" t="n">
        <v>1</v>
      </c>
      <c r="CD5" s="0" t="n">
        <v>0</v>
      </c>
      <c r="CE5" s="0" t="n">
        <v>0</v>
      </c>
      <c r="CF5" s="0" t="n">
        <v>0</v>
      </c>
      <c r="CG5" s="0" t="n">
        <v>1</v>
      </c>
      <c r="CH5" s="90" t="n">
        <v>0</v>
      </c>
      <c r="CI5" s="91" t="n">
        <v>0</v>
      </c>
      <c r="CJ5" s="91" t="n">
        <v>1</v>
      </c>
      <c r="CK5" s="91" t="n">
        <v>0</v>
      </c>
      <c r="CL5" s="93" t="n">
        <v>1</v>
      </c>
      <c r="CM5" s="91" t="n">
        <v>1</v>
      </c>
      <c r="CN5" s="94" t="n">
        <v>0</v>
      </c>
      <c r="CO5" s="92" t="n">
        <v>1</v>
      </c>
      <c r="CP5" s="83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1</v>
      </c>
      <c r="CY5" s="0" t="n">
        <v>0</v>
      </c>
      <c r="CZ5" s="0" t="n">
        <v>1</v>
      </c>
      <c r="DA5" s="0" t="n">
        <v>1</v>
      </c>
      <c r="DB5" s="0" t="n">
        <v>1</v>
      </c>
      <c r="DC5" s="0" t="n">
        <v>1</v>
      </c>
      <c r="DD5" s="0" t="n">
        <v>1</v>
      </c>
      <c r="DE5" s="158" t="n">
        <v>0</v>
      </c>
      <c r="DF5" s="0" t="n">
        <v>1</v>
      </c>
      <c r="DG5" s="95" t="n">
        <v>0</v>
      </c>
      <c r="DH5" s="0" t="n">
        <v>0</v>
      </c>
      <c r="DI5" s="0" t="n">
        <v>0</v>
      </c>
      <c r="DJ5" s="93" t="n">
        <v>0</v>
      </c>
      <c r="DK5" s="0" t="n">
        <v>0</v>
      </c>
      <c r="DL5" s="0" t="n">
        <v>0</v>
      </c>
      <c r="DM5" s="94" t="n">
        <v>1</v>
      </c>
      <c r="DN5" s="0" t="n">
        <v>0</v>
      </c>
      <c r="DO5" s="90" t="n">
        <v>1</v>
      </c>
      <c r="DP5" s="91" t="n">
        <v>1</v>
      </c>
      <c r="DQ5" s="91" t="n">
        <v>1</v>
      </c>
      <c r="DR5" s="91" t="n">
        <v>1</v>
      </c>
      <c r="DS5" s="91" t="n">
        <v>1</v>
      </c>
      <c r="DT5" s="91" t="n">
        <v>1</v>
      </c>
      <c r="DU5" s="91" t="n">
        <v>1</v>
      </c>
      <c r="DV5" s="92" t="n">
        <v>1</v>
      </c>
      <c r="DW5" s="83" t="n">
        <v>0</v>
      </c>
      <c r="DX5" s="90" t="n">
        <v>0</v>
      </c>
      <c r="DY5" s="91" t="n">
        <v>0</v>
      </c>
      <c r="DZ5" s="91" t="n">
        <v>0</v>
      </c>
      <c r="EA5" s="91" t="n">
        <v>0</v>
      </c>
      <c r="EB5" s="91" t="n">
        <v>0</v>
      </c>
      <c r="EC5" s="91" t="n">
        <v>0</v>
      </c>
      <c r="ED5" s="91" t="n">
        <v>0</v>
      </c>
      <c r="EE5" s="92" t="n">
        <v>0</v>
      </c>
      <c r="EG5" s="0" t="n">
        <f aca="false">1-MIN(1,BR5+BV5+BZ5+CD5+CH5+CL5)</f>
        <v>0</v>
      </c>
      <c r="EH5" s="0" t="n">
        <f aca="false">1-MIN(1,BS5+BW5+CA5+CE5+CI5+CM5)</f>
        <v>0</v>
      </c>
      <c r="EI5" s="0" t="n">
        <f aca="false">1-MIN(1,BT5+BX5+CB5+CF5+CJ5+CN5)</f>
        <v>0</v>
      </c>
      <c r="EJ5" s="0" t="n">
        <f aca="false">1-MIN(1,BU5+BY5+CC5+CG5+CK5+CO5)</f>
        <v>0</v>
      </c>
      <c r="EL5" s="86" t="n">
        <f aca="false">IF(_xlfn.XOR(CX5,CP5,CH5,BZ5,BR5),1,0)</f>
        <v>0</v>
      </c>
      <c r="EM5" s="86" t="n">
        <f aca="false">IF(_xlfn.XOR(CY5,CQ5,CI5,CA5,BS5),1,0)</f>
        <v>0</v>
      </c>
      <c r="EN5" s="86" t="n">
        <f aca="false">IF(_xlfn.XOR(CZ5,CR5,CJ5,CB5,BT5),1,0)</f>
        <v>0</v>
      </c>
      <c r="EO5" s="86" t="n">
        <f aca="false">IF(_xlfn.XOR(DA5,CS5,CK5,CC5,BU5),1,0)</f>
        <v>0</v>
      </c>
      <c r="EP5" s="86" t="n">
        <f aca="false">IF(_xlfn.XOR(DB5,CT5,CL5,CD5,BV5),1,0)</f>
        <v>0</v>
      </c>
      <c r="EQ5" s="86" t="n">
        <f aca="false">IF(_xlfn.XOR(DC5,CU5,CM5,CE5,BW5),1,0)</f>
        <v>0</v>
      </c>
      <c r="ER5" s="86" t="n">
        <f aca="false">IF(_xlfn.XOR(DD5,CV5,CN5,CF5,BX5),1,0)</f>
        <v>1</v>
      </c>
      <c r="ES5" s="86" t="n">
        <f aca="false">IF(_xlfn.XOR(DE5,CW5,CO5,CG5,BY5),1,0)</f>
        <v>0</v>
      </c>
      <c r="ET5" s="85" t="n">
        <f aca="false">DG5-EL5</f>
        <v>0</v>
      </c>
      <c r="EU5" s="85" t="n">
        <f aca="false">DH5-EM5</f>
        <v>0</v>
      </c>
      <c r="EV5" s="85" t="n">
        <f aca="false">DI5-EN5</f>
        <v>0</v>
      </c>
      <c r="EW5" s="85" t="n">
        <f aca="false">DJ5-EO5</f>
        <v>0</v>
      </c>
      <c r="EX5" s="85" t="n">
        <f aca="false">DK5-EP5</f>
        <v>0</v>
      </c>
      <c r="EY5" s="85" t="n">
        <f aca="false">DL5-EQ5</f>
        <v>0</v>
      </c>
      <c r="EZ5" s="85" t="n">
        <f aca="false">DM5-ER5</f>
        <v>0</v>
      </c>
      <c r="FA5" s="85" t="n">
        <f aca="false">DN5-ES5</f>
        <v>0</v>
      </c>
      <c r="FC5" s="0" t="n">
        <f aca="false">IF(_xlfn.XOR(F5:DV5),0,1)</f>
        <v>0</v>
      </c>
      <c r="FI5" s="0" t="n">
        <f aca="false">SUMPRODUCT($FI$1:$FP$1,$BR5:$BY5)</f>
        <v>1</v>
      </c>
      <c r="FJ5" s="0" t="n">
        <f aca="false">SUMPRODUCT($FI$1:$FP$1,$BZ5:$CG5)</f>
        <v>136</v>
      </c>
      <c r="FK5" s="0" t="n">
        <f aca="false">SUMPRODUCT($FI$1:$FP$1,$CH5:$CO5)</f>
        <v>180</v>
      </c>
      <c r="FL5" s="0" t="n">
        <f aca="false">SUMPRODUCT($FI$1:$FP$1,$CP5:$CW5)</f>
        <v>0</v>
      </c>
      <c r="FM5" s="0" t="n">
        <f aca="false">SUMPRODUCT($FI$1:$FP$1,$CX5:$DE5)</f>
        <v>125</v>
      </c>
      <c r="FO5" s="0" t="n">
        <f aca="false">SUM(FI5:FM5)</f>
        <v>442</v>
      </c>
      <c r="FQ5" s="0" t="n">
        <f aca="false">QUOTIENT(MOD($FO5,FJ$1),FI$1)</f>
        <v>0</v>
      </c>
      <c r="FR5" s="0" t="n">
        <f aca="false">QUOTIENT(MOD($FO5,FK$1),FJ$1)</f>
        <v>1</v>
      </c>
      <c r="FS5" s="0" t="n">
        <f aca="false">QUOTIENT(MOD($FO5,FL$1),FK$1)</f>
        <v>0</v>
      </c>
      <c r="FT5" s="0" t="n">
        <f aca="false">QUOTIENT(MOD($FO5,FM$1),FL$1)</f>
        <v>1</v>
      </c>
      <c r="FU5" s="0" t="n">
        <f aca="false">QUOTIENT(MOD($FO5,FN$1),FM$1)</f>
        <v>1</v>
      </c>
      <c r="FV5" s="0" t="n">
        <f aca="false">QUOTIENT(MOD($FO5,FO$1),FN$1)</f>
        <v>1</v>
      </c>
      <c r="FW5" s="0" t="n">
        <f aca="false">QUOTIENT(MOD($FO5,FP$1),FO$1)</f>
        <v>0</v>
      </c>
      <c r="FX5" s="0" t="n">
        <f aca="false">QUOTIENT(MOD($FO5,FQ$1),FP$1)</f>
        <v>1</v>
      </c>
      <c r="GA5" s="0" t="n">
        <f aca="false">SUMPRODUCT($GA$1:$GH$1,$BR5:$BY5)</f>
        <v>128</v>
      </c>
      <c r="GB5" s="0" t="n">
        <f aca="false">SUMPRODUCT($GA$1:$GH$1,$BZ5:$CG5)</f>
        <v>17</v>
      </c>
      <c r="GC5" s="0" t="n">
        <f aca="false">SUMPRODUCT($GA$1:$GH$1,$CH5:$CO5)</f>
        <v>45</v>
      </c>
      <c r="GD5" s="0" t="n">
        <f aca="false">SUMPRODUCT($GA$1:$GH$1,$CP5:$CW5)</f>
        <v>0</v>
      </c>
      <c r="GE5" s="0" t="n">
        <f aca="false">SUMPRODUCT($GA$1:$GH$1,$CX5:$DE5)</f>
        <v>190</v>
      </c>
      <c r="GG5" s="0" t="n">
        <f aca="false">SUM(GA5:GE5)</f>
        <v>380</v>
      </c>
      <c r="GI5" s="0" t="n">
        <f aca="false">QUOTIENT(MOD($GG5,FZ$1),GA$1)</f>
        <v>0</v>
      </c>
      <c r="GJ5" s="0" t="n">
        <f aca="false">QUOTIENT(MOD($GG5,GA$1),GB$1)</f>
        <v>1</v>
      </c>
      <c r="GK5" s="0" t="n">
        <f aca="false">QUOTIENT(MOD($GG5,GB$1),GC$1)</f>
        <v>1</v>
      </c>
      <c r="GL5" s="0" t="n">
        <f aca="false">QUOTIENT(MOD($GG5,GC$1),GD$1)</f>
        <v>1</v>
      </c>
      <c r="GM5" s="0" t="n">
        <f aca="false">QUOTIENT(MOD($GG5,GD$1),GE$1)</f>
        <v>1</v>
      </c>
      <c r="GN5" s="0" t="n">
        <f aca="false">QUOTIENT(MOD($GG5,GE$1),GF$1)</f>
        <v>1</v>
      </c>
      <c r="GO5" s="0" t="n">
        <f aca="false">QUOTIENT(MOD($GG5,GF$1),GG$1)</f>
        <v>0</v>
      </c>
      <c r="GP5" s="0" t="n">
        <f aca="false">QUOTIENT(MOD($GG5,GG$1),GH$1)</f>
        <v>0</v>
      </c>
    </row>
    <row r="6" customFormat="false" ht="12.8" hidden="false" customHeight="false" outlineLevel="0" collapsed="false">
      <c r="A6" s="73" t="s">
        <v>276</v>
      </c>
      <c r="B6" s="74"/>
      <c r="C6" s="74" t="s">
        <v>85</v>
      </c>
      <c r="D6" s="74" t="s">
        <v>85</v>
      </c>
      <c r="E6" s="75"/>
      <c r="F6" s="90" t="n">
        <v>0</v>
      </c>
      <c r="G6" s="91" t="n">
        <v>0</v>
      </c>
      <c r="H6" s="91" t="n">
        <v>0</v>
      </c>
      <c r="I6" s="91" t="n">
        <v>0</v>
      </c>
      <c r="J6" s="91" t="n">
        <v>0</v>
      </c>
      <c r="K6" s="91" t="n">
        <v>0</v>
      </c>
      <c r="L6" s="91" t="n">
        <v>0</v>
      </c>
      <c r="M6" s="91" t="n">
        <v>0</v>
      </c>
      <c r="N6" s="91" t="n">
        <v>0</v>
      </c>
      <c r="O6" s="91" t="n">
        <v>0</v>
      </c>
      <c r="P6" s="91" t="n">
        <v>0</v>
      </c>
      <c r="Q6" s="91" t="n">
        <v>0</v>
      </c>
      <c r="R6" s="91" t="n">
        <v>0</v>
      </c>
      <c r="S6" s="91" t="n">
        <v>0</v>
      </c>
      <c r="T6" s="91" t="n">
        <v>0</v>
      </c>
      <c r="U6" s="92" t="n">
        <v>0</v>
      </c>
      <c r="V6" s="90" t="n">
        <v>0</v>
      </c>
      <c r="W6" s="91" t="n">
        <v>1</v>
      </c>
      <c r="X6" s="91" t="n">
        <v>1</v>
      </c>
      <c r="Y6" s="91" t="n">
        <v>1</v>
      </c>
      <c r="Z6" s="91" t="n">
        <v>1</v>
      </c>
      <c r="AA6" s="91" t="n">
        <v>1</v>
      </c>
      <c r="AB6" s="91" t="n">
        <v>1</v>
      </c>
      <c r="AC6" s="91" t="n">
        <v>0</v>
      </c>
      <c r="AD6" s="91" t="n">
        <v>1</v>
      </c>
      <c r="AE6" s="91" t="n">
        <v>0</v>
      </c>
      <c r="AF6" s="91" t="n">
        <v>1</v>
      </c>
      <c r="AG6" s="91" t="n">
        <v>1</v>
      </c>
      <c r="AH6" s="91" t="n">
        <v>0</v>
      </c>
      <c r="AI6" s="91" t="n">
        <v>1</v>
      </c>
      <c r="AJ6" s="91" t="n">
        <v>1</v>
      </c>
      <c r="AK6" s="91" t="n">
        <v>0</v>
      </c>
      <c r="AL6" s="91" t="n">
        <v>0</v>
      </c>
      <c r="AM6" s="91" t="n">
        <v>1</v>
      </c>
      <c r="AN6" s="91" t="n">
        <v>1</v>
      </c>
      <c r="AO6" s="91" t="n">
        <v>0</v>
      </c>
      <c r="AP6" s="91" t="n">
        <v>1</v>
      </c>
      <c r="AQ6" s="91" t="n">
        <v>1</v>
      </c>
      <c r="AR6" s="91" t="n">
        <v>1</v>
      </c>
      <c r="AS6" s="92" t="n">
        <v>1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1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83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83" t="n">
        <v>1</v>
      </c>
      <c r="CD6" s="0" t="n">
        <v>0</v>
      </c>
      <c r="CE6" s="0" t="n">
        <v>0</v>
      </c>
      <c r="CF6" s="0" t="n">
        <v>0</v>
      </c>
      <c r="CG6" s="0" t="n">
        <v>1</v>
      </c>
      <c r="CH6" s="90" t="n">
        <v>0</v>
      </c>
      <c r="CI6" s="91" t="n">
        <v>0</v>
      </c>
      <c r="CJ6" s="91" t="n">
        <v>0</v>
      </c>
      <c r="CK6" s="91" t="n">
        <v>0</v>
      </c>
      <c r="CL6" s="93" t="n">
        <v>0</v>
      </c>
      <c r="CM6" s="91" t="n">
        <v>0</v>
      </c>
      <c r="CN6" s="94" t="n">
        <v>0</v>
      </c>
      <c r="CO6" s="92" t="n">
        <v>0</v>
      </c>
      <c r="CP6" s="83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1</v>
      </c>
      <c r="CY6" s="0" t="n">
        <v>0</v>
      </c>
      <c r="CZ6" s="0" t="n">
        <v>1</v>
      </c>
      <c r="DA6" s="0" t="n">
        <v>1</v>
      </c>
      <c r="DB6" s="0" t="n">
        <v>1</v>
      </c>
      <c r="DC6" s="0" t="n">
        <v>1</v>
      </c>
      <c r="DD6" s="0" t="n">
        <v>1</v>
      </c>
      <c r="DE6" s="158" t="n">
        <v>0</v>
      </c>
      <c r="DF6" s="0" t="n">
        <v>1</v>
      </c>
      <c r="DG6" s="95" t="n">
        <v>1</v>
      </c>
      <c r="DH6" s="0" t="n">
        <v>0</v>
      </c>
      <c r="DI6" s="0" t="n">
        <v>1</v>
      </c>
      <c r="DJ6" s="93" t="n">
        <v>0</v>
      </c>
      <c r="DK6" s="0" t="n">
        <v>1</v>
      </c>
      <c r="DL6" s="0" t="n">
        <v>1</v>
      </c>
      <c r="DM6" s="94" t="n">
        <v>1</v>
      </c>
      <c r="DN6" s="0" t="n">
        <v>1</v>
      </c>
      <c r="DO6" s="90" t="n">
        <v>1</v>
      </c>
      <c r="DP6" s="91" t="n">
        <v>1</v>
      </c>
      <c r="DQ6" s="91" t="n">
        <v>1</v>
      </c>
      <c r="DR6" s="91" t="n">
        <v>1</v>
      </c>
      <c r="DS6" s="91" t="n">
        <v>1</v>
      </c>
      <c r="DT6" s="91" t="n">
        <v>1</v>
      </c>
      <c r="DU6" s="91" t="n">
        <v>1</v>
      </c>
      <c r="DV6" s="92" t="n">
        <v>1</v>
      </c>
      <c r="DW6" s="83" t="n">
        <v>0</v>
      </c>
      <c r="DX6" s="90" t="n">
        <v>0</v>
      </c>
      <c r="DY6" s="91" t="n">
        <v>0</v>
      </c>
      <c r="DZ6" s="91" t="n">
        <v>0</v>
      </c>
      <c r="EA6" s="91" t="n">
        <v>0</v>
      </c>
      <c r="EB6" s="91" t="n">
        <v>0</v>
      </c>
      <c r="EC6" s="91" t="n">
        <v>0</v>
      </c>
      <c r="ED6" s="91" t="n">
        <v>0</v>
      </c>
      <c r="EE6" s="92" t="n">
        <v>0</v>
      </c>
      <c r="EG6" s="0" t="n">
        <f aca="false">1-MIN(1,BR6+BV6+BZ6+CD6+CH6+CL6)</f>
        <v>1</v>
      </c>
      <c r="EH6" s="0" t="n">
        <f aca="false">1-MIN(1,BS6+BW6+CA6+CE6+CI6+CM6)</f>
        <v>1</v>
      </c>
      <c r="EI6" s="0" t="n">
        <f aca="false">1-MIN(1,BT6+BX6+CB6+CF6+CJ6+CN6)</f>
        <v>1</v>
      </c>
      <c r="EJ6" s="0" t="n">
        <f aca="false">1-MIN(1,BU6+BY6+CC6+CG6+CK6+CO6)</f>
        <v>0</v>
      </c>
      <c r="EL6" s="86" t="n">
        <f aca="false">IF(_xlfn.XOR(CX6,CP6,CH6,BZ6,BR6),1,0)</f>
        <v>1</v>
      </c>
      <c r="EM6" s="86" t="n">
        <f aca="false">IF(_xlfn.XOR(CY6,CQ6,CI6,CA6,BS6),1,0)</f>
        <v>0</v>
      </c>
      <c r="EN6" s="86" t="n">
        <f aca="false">IF(_xlfn.XOR(CZ6,CR6,CJ6,CB6,BT6),1,0)</f>
        <v>1</v>
      </c>
      <c r="EO6" s="86" t="n">
        <f aca="false">IF(_xlfn.XOR(DA6,CS6,CK6,CC6,BU6),1,0)</f>
        <v>0</v>
      </c>
      <c r="EP6" s="86" t="n">
        <f aca="false">IF(_xlfn.XOR(DB6,CT6,CL6,CD6,BV6),1,0)</f>
        <v>1</v>
      </c>
      <c r="EQ6" s="86" t="n">
        <f aca="false">IF(_xlfn.XOR(DC6,CU6,CM6,CE6,BW6),1,0)</f>
        <v>1</v>
      </c>
      <c r="ER6" s="86" t="n">
        <f aca="false">IF(_xlfn.XOR(DD6,CV6,CN6,CF6,BX6),1,0)</f>
        <v>1</v>
      </c>
      <c r="ES6" s="86" t="n">
        <f aca="false">IF(_xlfn.XOR(DE6,CW6,CO6,CG6,BY6),1,0)</f>
        <v>1</v>
      </c>
      <c r="ET6" s="85" t="n">
        <f aca="false">DG6-EL6</f>
        <v>0</v>
      </c>
      <c r="EU6" s="85" t="n">
        <f aca="false">DH6-EM6</f>
        <v>0</v>
      </c>
      <c r="EV6" s="85" t="n">
        <f aca="false">DI6-EN6</f>
        <v>0</v>
      </c>
      <c r="EW6" s="85" t="n">
        <f aca="false">DJ6-EO6</f>
        <v>0</v>
      </c>
      <c r="EX6" s="85" t="n">
        <f aca="false">DK6-EP6</f>
        <v>0</v>
      </c>
      <c r="EY6" s="85" t="n">
        <f aca="false">DL6-EQ6</f>
        <v>0</v>
      </c>
      <c r="EZ6" s="85" t="n">
        <f aca="false">DM6-ER6</f>
        <v>0</v>
      </c>
      <c r="FA6" s="85" t="n">
        <f aca="false">DN6-ES6</f>
        <v>0</v>
      </c>
      <c r="FC6" s="0" t="n">
        <f aca="false">IF(_xlfn.XOR(F6:DV6),0,1)</f>
        <v>0</v>
      </c>
      <c r="FI6" s="0" t="n">
        <f aca="false">SUMPRODUCT($FI$1:$FP$1,$BR6:$BY6)</f>
        <v>0</v>
      </c>
      <c r="FJ6" s="0" t="n">
        <f aca="false">SUMPRODUCT($FI$1:$FP$1,$BZ6:$CG6)</f>
        <v>136</v>
      </c>
      <c r="FK6" s="0" t="n">
        <f aca="false">SUMPRODUCT($FI$1:$FP$1,$CH6:$CO6)</f>
        <v>0</v>
      </c>
      <c r="FL6" s="0" t="n">
        <f aca="false">SUMPRODUCT($FI$1:$FP$1,$CP6:$CW6)</f>
        <v>0</v>
      </c>
      <c r="FM6" s="0" t="n">
        <f aca="false">SUMPRODUCT($FI$1:$FP$1,$CX6:$DE6)</f>
        <v>125</v>
      </c>
      <c r="FO6" s="0" t="n">
        <f aca="false">SUM(FI6:FM6)</f>
        <v>261</v>
      </c>
      <c r="FQ6" s="0" t="n">
        <f aca="false">QUOTIENT(MOD($FO6,FJ$1),FI$1)</f>
        <v>1</v>
      </c>
      <c r="FR6" s="0" t="n">
        <f aca="false">QUOTIENT(MOD($FO6,FK$1),FJ$1)</f>
        <v>0</v>
      </c>
      <c r="FS6" s="0" t="n">
        <f aca="false">QUOTIENT(MOD($FO6,FL$1),FK$1)</f>
        <v>1</v>
      </c>
      <c r="FT6" s="0" t="n">
        <f aca="false">QUOTIENT(MOD($FO6,FM$1),FL$1)</f>
        <v>0</v>
      </c>
      <c r="FU6" s="0" t="n">
        <f aca="false">QUOTIENT(MOD($FO6,FN$1),FM$1)</f>
        <v>0</v>
      </c>
      <c r="FV6" s="0" t="n">
        <f aca="false">QUOTIENT(MOD($FO6,FO$1),FN$1)</f>
        <v>0</v>
      </c>
      <c r="FW6" s="0" t="n">
        <f aca="false">QUOTIENT(MOD($FO6,FP$1),FO$1)</f>
        <v>0</v>
      </c>
      <c r="FX6" s="0" t="n">
        <f aca="false">QUOTIENT(MOD($FO6,FQ$1),FP$1)</f>
        <v>0</v>
      </c>
      <c r="GA6" s="0" t="n">
        <f aca="false">SUMPRODUCT($GA$1:$GH$1,$BR6:$BY6)</f>
        <v>0</v>
      </c>
      <c r="GB6" s="0" t="n">
        <f aca="false">SUMPRODUCT($GA$1:$GH$1,$BZ6:$CG6)</f>
        <v>17</v>
      </c>
      <c r="GC6" s="0" t="n">
        <f aca="false">SUMPRODUCT($GA$1:$GH$1,$CH6:$CO6)</f>
        <v>0</v>
      </c>
      <c r="GD6" s="0" t="n">
        <f aca="false">SUMPRODUCT($GA$1:$GH$1,$CP6:$CW6)</f>
        <v>0</v>
      </c>
      <c r="GE6" s="0" t="n">
        <f aca="false">SUMPRODUCT($GA$1:$GH$1,$CX6:$DE6)</f>
        <v>190</v>
      </c>
      <c r="GG6" s="0" t="n">
        <f aca="false">SUM(GA6:GE6)</f>
        <v>207</v>
      </c>
      <c r="GI6" s="0" t="n">
        <f aca="false">QUOTIENT(MOD($GG6,FZ$1),GA$1)</f>
        <v>1</v>
      </c>
      <c r="GJ6" s="0" t="n">
        <f aca="false">QUOTIENT(MOD($GG6,GA$1),GB$1)</f>
        <v>1</v>
      </c>
      <c r="GK6" s="0" t="n">
        <f aca="false">QUOTIENT(MOD($GG6,GB$1),GC$1)</f>
        <v>0</v>
      </c>
      <c r="GL6" s="0" t="n">
        <f aca="false">QUOTIENT(MOD($GG6,GC$1),GD$1)</f>
        <v>0</v>
      </c>
      <c r="GM6" s="0" t="n">
        <f aca="false">QUOTIENT(MOD($GG6,GD$1),GE$1)</f>
        <v>1</v>
      </c>
      <c r="GN6" s="0" t="n">
        <f aca="false">QUOTIENT(MOD($GG6,GE$1),GF$1)</f>
        <v>1</v>
      </c>
      <c r="GO6" s="0" t="n">
        <f aca="false">QUOTIENT(MOD($GG6,GF$1),GG$1)</f>
        <v>1</v>
      </c>
      <c r="GP6" s="0" t="n">
        <f aca="false">QUOTIENT(MOD($GG6,GG$1),GH$1)</f>
        <v>1</v>
      </c>
    </row>
    <row r="7" customFormat="false" ht="12.8" hidden="false" customHeight="false" outlineLevel="0" collapsed="false">
      <c r="A7" s="73" t="s">
        <v>277</v>
      </c>
      <c r="B7" s="74" t="s">
        <v>87</v>
      </c>
      <c r="C7" s="74" t="s">
        <v>85</v>
      </c>
      <c r="D7" s="74" t="s">
        <v>85</v>
      </c>
      <c r="E7" s="75"/>
      <c r="F7" s="90" t="n">
        <v>0</v>
      </c>
      <c r="G7" s="91" t="n">
        <v>0</v>
      </c>
      <c r="H7" s="91" t="n">
        <v>0</v>
      </c>
      <c r="I7" s="91" t="n">
        <v>0</v>
      </c>
      <c r="J7" s="91" t="n">
        <v>0</v>
      </c>
      <c r="K7" s="91" t="n">
        <v>0</v>
      </c>
      <c r="L7" s="91" t="n">
        <v>0</v>
      </c>
      <c r="M7" s="91" t="n">
        <v>0</v>
      </c>
      <c r="N7" s="91" t="n">
        <v>0</v>
      </c>
      <c r="O7" s="91" t="n">
        <v>0</v>
      </c>
      <c r="P7" s="91" t="n">
        <v>0</v>
      </c>
      <c r="Q7" s="91" t="n">
        <v>0</v>
      </c>
      <c r="R7" s="91" t="n">
        <v>0</v>
      </c>
      <c r="S7" s="91" t="n">
        <v>0</v>
      </c>
      <c r="T7" s="91" t="n">
        <v>0</v>
      </c>
      <c r="U7" s="92" t="n">
        <v>0</v>
      </c>
      <c r="V7" s="90" t="n">
        <v>0</v>
      </c>
      <c r="W7" s="91" t="n">
        <v>1</v>
      </c>
      <c r="X7" s="91" t="n">
        <v>1</v>
      </c>
      <c r="Y7" s="91" t="n">
        <v>1</v>
      </c>
      <c r="Z7" s="91" t="n">
        <v>1</v>
      </c>
      <c r="AA7" s="91" t="n">
        <v>1</v>
      </c>
      <c r="AB7" s="91" t="n">
        <v>1</v>
      </c>
      <c r="AC7" s="91" t="n">
        <v>0</v>
      </c>
      <c r="AD7" s="91" t="n">
        <v>1</v>
      </c>
      <c r="AE7" s="91" t="n">
        <v>0</v>
      </c>
      <c r="AF7" s="91" t="n">
        <v>1</v>
      </c>
      <c r="AG7" s="91" t="n">
        <v>1</v>
      </c>
      <c r="AH7" s="91" t="n">
        <v>0</v>
      </c>
      <c r="AI7" s="91" t="n">
        <v>1</v>
      </c>
      <c r="AJ7" s="91" t="n">
        <v>1</v>
      </c>
      <c r="AK7" s="91" t="n">
        <v>0</v>
      </c>
      <c r="AL7" s="91" t="n">
        <v>0</v>
      </c>
      <c r="AM7" s="91" t="n">
        <v>1</v>
      </c>
      <c r="AN7" s="91" t="n">
        <v>1</v>
      </c>
      <c r="AO7" s="91" t="n">
        <v>0</v>
      </c>
      <c r="AP7" s="91" t="n">
        <v>1</v>
      </c>
      <c r="AQ7" s="91" t="n">
        <v>1</v>
      </c>
      <c r="AR7" s="91" t="n">
        <v>1</v>
      </c>
      <c r="AS7" s="92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1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83" t="n">
        <v>1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83" t="n">
        <v>1</v>
      </c>
      <c r="CD7" s="0" t="n">
        <v>0</v>
      </c>
      <c r="CE7" s="0" t="n">
        <v>0</v>
      </c>
      <c r="CF7" s="0" t="n">
        <v>0</v>
      </c>
      <c r="CG7" s="0" t="n">
        <v>1</v>
      </c>
      <c r="CH7" s="90" t="n">
        <v>0</v>
      </c>
      <c r="CI7" s="91" t="n">
        <v>0</v>
      </c>
      <c r="CJ7" s="91" t="n">
        <v>0</v>
      </c>
      <c r="CK7" s="91" t="n">
        <v>0</v>
      </c>
      <c r="CL7" s="93" t="n">
        <v>0</v>
      </c>
      <c r="CM7" s="91" t="n">
        <v>0</v>
      </c>
      <c r="CN7" s="94" t="n">
        <v>0</v>
      </c>
      <c r="CO7" s="92" t="n">
        <v>0</v>
      </c>
      <c r="CP7" s="83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1</v>
      </c>
      <c r="CY7" s="0" t="n">
        <v>0</v>
      </c>
      <c r="CZ7" s="0" t="n">
        <v>1</v>
      </c>
      <c r="DA7" s="0" t="n">
        <v>1</v>
      </c>
      <c r="DB7" s="0" t="n">
        <v>1</v>
      </c>
      <c r="DC7" s="0" t="n">
        <v>1</v>
      </c>
      <c r="DD7" s="0" t="n">
        <v>1</v>
      </c>
      <c r="DE7" s="158" t="n">
        <v>0</v>
      </c>
      <c r="DF7" s="0" t="n">
        <v>1</v>
      </c>
      <c r="DG7" s="95" t="n">
        <v>0</v>
      </c>
      <c r="DH7" s="0" t="n">
        <v>0</v>
      </c>
      <c r="DI7" s="0" t="n">
        <v>1</v>
      </c>
      <c r="DJ7" s="93" t="n">
        <v>0</v>
      </c>
      <c r="DK7" s="0" t="n">
        <v>1</v>
      </c>
      <c r="DL7" s="0" t="n">
        <v>1</v>
      </c>
      <c r="DM7" s="94" t="n">
        <v>1</v>
      </c>
      <c r="DN7" s="0" t="n">
        <v>1</v>
      </c>
      <c r="DO7" s="90" t="n">
        <v>1</v>
      </c>
      <c r="DP7" s="91" t="n">
        <v>1</v>
      </c>
      <c r="DQ7" s="91" t="n">
        <v>1</v>
      </c>
      <c r="DR7" s="91" t="n">
        <v>1</v>
      </c>
      <c r="DS7" s="91" t="n">
        <v>1</v>
      </c>
      <c r="DT7" s="91" t="n">
        <v>1</v>
      </c>
      <c r="DU7" s="91" t="n">
        <v>1</v>
      </c>
      <c r="DV7" s="92" t="n">
        <v>1</v>
      </c>
      <c r="DW7" s="83" t="n">
        <v>0</v>
      </c>
      <c r="DX7" s="90" t="n">
        <v>0</v>
      </c>
      <c r="DY7" s="91" t="n">
        <v>0</v>
      </c>
      <c r="DZ7" s="91" t="n">
        <v>0</v>
      </c>
      <c r="EA7" s="91" t="n">
        <v>0</v>
      </c>
      <c r="EB7" s="91" t="n">
        <v>0</v>
      </c>
      <c r="EC7" s="91" t="n">
        <v>0</v>
      </c>
      <c r="ED7" s="91" t="n">
        <v>0</v>
      </c>
      <c r="EE7" s="92" t="n">
        <v>0</v>
      </c>
      <c r="EG7" s="0" t="n">
        <f aca="false">1-MIN(1,BR7+BV7+BZ7+CD7+CH7+CL7)</f>
        <v>0</v>
      </c>
      <c r="EH7" s="0" t="n">
        <f aca="false">1-MIN(1,BS7+BW7+CA7+CE7+CI7+CM7)</f>
        <v>1</v>
      </c>
      <c r="EI7" s="0" t="n">
        <f aca="false">1-MIN(1,BT7+BX7+CB7+CF7+CJ7+CN7)</f>
        <v>1</v>
      </c>
      <c r="EJ7" s="0" t="n">
        <f aca="false">1-MIN(1,BU7+BY7+CC7+CG7+CK7+CO7)</f>
        <v>0</v>
      </c>
      <c r="EL7" s="86" t="n">
        <f aca="false">IF(_xlfn.XOR(CX7,CP7,CH7,BZ7,BR7),1,0)</f>
        <v>0</v>
      </c>
      <c r="EM7" s="86" t="n">
        <f aca="false">IF(_xlfn.XOR(CY7,CQ7,CI7,CA7,BS7),1,0)</f>
        <v>0</v>
      </c>
      <c r="EN7" s="86" t="n">
        <f aca="false">IF(_xlfn.XOR(CZ7,CR7,CJ7,CB7,BT7),1,0)</f>
        <v>1</v>
      </c>
      <c r="EO7" s="86" t="n">
        <f aca="false">IF(_xlfn.XOR(DA7,CS7,CK7,CC7,BU7),1,0)</f>
        <v>0</v>
      </c>
      <c r="EP7" s="86" t="n">
        <f aca="false">IF(_xlfn.XOR(DB7,CT7,CL7,CD7,BV7),1,0)</f>
        <v>1</v>
      </c>
      <c r="EQ7" s="86" t="n">
        <f aca="false">IF(_xlfn.XOR(DC7,CU7,CM7,CE7,BW7),1,0)</f>
        <v>1</v>
      </c>
      <c r="ER7" s="86" t="n">
        <f aca="false">IF(_xlfn.XOR(DD7,CV7,CN7,CF7,BX7),1,0)</f>
        <v>1</v>
      </c>
      <c r="ES7" s="86" t="n">
        <f aca="false">IF(_xlfn.XOR(DE7,CW7,CO7,CG7,BY7),1,0)</f>
        <v>1</v>
      </c>
      <c r="ET7" s="85" t="n">
        <f aca="false">DG7-EL7</f>
        <v>0</v>
      </c>
      <c r="EU7" s="85" t="n">
        <f aca="false">DH7-EM7</f>
        <v>0</v>
      </c>
      <c r="EV7" s="85" t="n">
        <f aca="false">DI7-EN7</f>
        <v>0</v>
      </c>
      <c r="EW7" s="85" t="n">
        <f aca="false">DJ7-EO7</f>
        <v>0</v>
      </c>
      <c r="EX7" s="85" t="n">
        <f aca="false">DK7-EP7</f>
        <v>0</v>
      </c>
      <c r="EY7" s="85" t="n">
        <f aca="false">DL7-EQ7</f>
        <v>0</v>
      </c>
      <c r="EZ7" s="85" t="n">
        <f aca="false">DM7-ER7</f>
        <v>0</v>
      </c>
      <c r="FA7" s="85" t="n">
        <f aca="false">DN7-ES7</f>
        <v>0</v>
      </c>
      <c r="FC7" s="0" t="n">
        <f aca="false">IF(_xlfn.XOR(F7:DV7),0,1)</f>
        <v>0</v>
      </c>
      <c r="FI7" s="0" t="n">
        <f aca="false">SUMPRODUCT($FI$1:$FP$1,$BR7:$BY7)</f>
        <v>1</v>
      </c>
      <c r="FJ7" s="0" t="n">
        <f aca="false">SUMPRODUCT($FI$1:$FP$1,$BZ7:$CG7)</f>
        <v>136</v>
      </c>
      <c r="FK7" s="0" t="n">
        <f aca="false">SUMPRODUCT($FI$1:$FP$1,$CH7:$CO7)</f>
        <v>0</v>
      </c>
      <c r="FL7" s="0" t="n">
        <f aca="false">SUMPRODUCT($FI$1:$FP$1,$CP7:$CW7)</f>
        <v>0</v>
      </c>
      <c r="FM7" s="0" t="n">
        <f aca="false">SUMPRODUCT($FI$1:$FP$1,$CX7:$DE7)</f>
        <v>125</v>
      </c>
      <c r="FO7" s="0" t="n">
        <f aca="false">SUM(FI7:FM7)</f>
        <v>262</v>
      </c>
      <c r="FQ7" s="0" t="n">
        <f aca="false">QUOTIENT(MOD($FO7,FJ$1),FI$1)</f>
        <v>0</v>
      </c>
      <c r="FR7" s="0" t="n">
        <f aca="false">QUOTIENT(MOD($FO7,FK$1),FJ$1)</f>
        <v>1</v>
      </c>
      <c r="FS7" s="0" t="n">
        <f aca="false">QUOTIENT(MOD($FO7,FL$1),FK$1)</f>
        <v>1</v>
      </c>
      <c r="FT7" s="0" t="n">
        <f aca="false">QUOTIENT(MOD($FO7,FM$1),FL$1)</f>
        <v>0</v>
      </c>
      <c r="FU7" s="0" t="n">
        <f aca="false">QUOTIENT(MOD($FO7,FN$1),FM$1)</f>
        <v>0</v>
      </c>
      <c r="FV7" s="0" t="n">
        <f aca="false">QUOTIENT(MOD($FO7,FO$1),FN$1)</f>
        <v>0</v>
      </c>
      <c r="FW7" s="0" t="n">
        <f aca="false">QUOTIENT(MOD($FO7,FP$1),FO$1)</f>
        <v>0</v>
      </c>
      <c r="FX7" s="0" t="n">
        <f aca="false">QUOTIENT(MOD($FO7,FQ$1),FP$1)</f>
        <v>0</v>
      </c>
      <c r="GA7" s="0" t="n">
        <f aca="false">SUMPRODUCT($GA$1:$GH$1,$BR7:$BY7)</f>
        <v>128</v>
      </c>
      <c r="GB7" s="0" t="n">
        <f aca="false">SUMPRODUCT($GA$1:$GH$1,$BZ7:$CG7)</f>
        <v>17</v>
      </c>
      <c r="GC7" s="0" t="n">
        <f aca="false">SUMPRODUCT($GA$1:$GH$1,$CH7:$CO7)</f>
        <v>0</v>
      </c>
      <c r="GD7" s="0" t="n">
        <f aca="false">SUMPRODUCT($GA$1:$GH$1,$CP7:$CW7)</f>
        <v>0</v>
      </c>
      <c r="GE7" s="0" t="n">
        <f aca="false">SUMPRODUCT($GA$1:$GH$1,$CX7:$DE7)</f>
        <v>190</v>
      </c>
      <c r="GG7" s="0" t="n">
        <f aca="false">SUM(GA7:GE7)</f>
        <v>335</v>
      </c>
      <c r="GI7" s="0" t="n">
        <f aca="false">QUOTIENT(MOD($GG7,FZ$1),GA$1)</f>
        <v>0</v>
      </c>
      <c r="GJ7" s="0" t="n">
        <f aca="false">QUOTIENT(MOD($GG7,GA$1),GB$1)</f>
        <v>1</v>
      </c>
      <c r="GK7" s="0" t="n">
        <f aca="false">QUOTIENT(MOD($GG7,GB$1),GC$1)</f>
        <v>0</v>
      </c>
      <c r="GL7" s="0" t="n">
        <f aca="false">QUOTIENT(MOD($GG7,GC$1),GD$1)</f>
        <v>0</v>
      </c>
      <c r="GM7" s="0" t="n">
        <f aca="false">QUOTIENT(MOD($GG7,GD$1),GE$1)</f>
        <v>1</v>
      </c>
      <c r="GN7" s="0" t="n">
        <f aca="false">QUOTIENT(MOD($GG7,GE$1),GF$1)</f>
        <v>1</v>
      </c>
      <c r="GO7" s="0" t="n">
        <f aca="false">QUOTIENT(MOD($GG7,GF$1),GG$1)</f>
        <v>1</v>
      </c>
      <c r="GP7" s="0" t="n">
        <f aca="false">QUOTIENT(MOD($GG7,GG$1),GH$1)</f>
        <v>1</v>
      </c>
    </row>
    <row r="8" customFormat="false" ht="12.8" hidden="false" customHeight="false" outlineLevel="0" collapsed="false">
      <c r="A8" s="73" t="s">
        <v>278</v>
      </c>
      <c r="B8" s="74"/>
      <c r="C8" s="74" t="s">
        <v>87</v>
      </c>
      <c r="D8" s="74" t="s">
        <v>87</v>
      </c>
      <c r="E8" s="75"/>
      <c r="F8" s="90" t="n">
        <v>0</v>
      </c>
      <c r="G8" s="91" t="n">
        <v>0</v>
      </c>
      <c r="H8" s="91" t="n">
        <v>0</v>
      </c>
      <c r="I8" s="91" t="n">
        <v>0</v>
      </c>
      <c r="J8" s="91" t="n">
        <v>0</v>
      </c>
      <c r="K8" s="91" t="n">
        <v>0</v>
      </c>
      <c r="L8" s="91" t="n">
        <v>0</v>
      </c>
      <c r="M8" s="91" t="n">
        <v>0</v>
      </c>
      <c r="N8" s="91" t="n">
        <v>0</v>
      </c>
      <c r="O8" s="91" t="n">
        <v>0</v>
      </c>
      <c r="P8" s="91" t="n">
        <v>0</v>
      </c>
      <c r="Q8" s="91" t="n">
        <v>0</v>
      </c>
      <c r="R8" s="91" t="n">
        <v>0</v>
      </c>
      <c r="S8" s="91" t="n">
        <v>0</v>
      </c>
      <c r="T8" s="91" t="n">
        <v>0</v>
      </c>
      <c r="U8" s="92" t="n">
        <v>0</v>
      </c>
      <c r="V8" s="90" t="n">
        <v>0</v>
      </c>
      <c r="W8" s="91" t="n">
        <v>1</v>
      </c>
      <c r="X8" s="91" t="n">
        <v>1</v>
      </c>
      <c r="Y8" s="91" t="n">
        <v>1</v>
      </c>
      <c r="Z8" s="91" t="n">
        <v>1</v>
      </c>
      <c r="AA8" s="91" t="n">
        <v>1</v>
      </c>
      <c r="AB8" s="91" t="n">
        <v>1</v>
      </c>
      <c r="AC8" s="91" t="n">
        <v>0</v>
      </c>
      <c r="AD8" s="91" t="n">
        <v>1</v>
      </c>
      <c r="AE8" s="91" t="n">
        <v>0</v>
      </c>
      <c r="AF8" s="91" t="n">
        <v>1</v>
      </c>
      <c r="AG8" s="91" t="n">
        <v>1</v>
      </c>
      <c r="AH8" s="91" t="n">
        <v>0</v>
      </c>
      <c r="AI8" s="91" t="n">
        <v>1</v>
      </c>
      <c r="AJ8" s="91" t="n">
        <v>1</v>
      </c>
      <c r="AK8" s="91" t="n">
        <v>0</v>
      </c>
      <c r="AL8" s="91" t="n">
        <v>0</v>
      </c>
      <c r="AM8" s="91" t="n">
        <v>1</v>
      </c>
      <c r="AN8" s="91" t="n">
        <v>1</v>
      </c>
      <c r="AO8" s="91" t="n">
        <v>0</v>
      </c>
      <c r="AP8" s="91" t="n">
        <v>1</v>
      </c>
      <c r="AQ8" s="91" t="n">
        <v>1</v>
      </c>
      <c r="AR8" s="91" t="n">
        <v>1</v>
      </c>
      <c r="AS8" s="92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1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83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83" t="n">
        <v>0</v>
      </c>
      <c r="CD8" s="0" t="n">
        <v>0</v>
      </c>
      <c r="CE8" s="0" t="n">
        <v>0</v>
      </c>
      <c r="CF8" s="0" t="n">
        <v>0</v>
      </c>
      <c r="CG8" s="0" t="n">
        <v>1</v>
      </c>
      <c r="CH8" s="90" t="n">
        <v>0</v>
      </c>
      <c r="CI8" s="91" t="n">
        <v>0</v>
      </c>
      <c r="CJ8" s="91" t="n">
        <v>1</v>
      </c>
      <c r="CK8" s="91" t="n">
        <v>0</v>
      </c>
      <c r="CL8" s="93" t="n">
        <v>1</v>
      </c>
      <c r="CM8" s="91" t="n">
        <v>1</v>
      </c>
      <c r="CN8" s="94" t="n">
        <v>0</v>
      </c>
      <c r="CO8" s="92" t="n">
        <v>1</v>
      </c>
      <c r="CP8" s="83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1</v>
      </c>
      <c r="CY8" s="0" t="n">
        <v>0</v>
      </c>
      <c r="CZ8" s="0" t="n">
        <v>1</v>
      </c>
      <c r="DA8" s="0" t="n">
        <v>1</v>
      </c>
      <c r="DB8" s="0" t="n">
        <v>1</v>
      </c>
      <c r="DC8" s="0" t="n">
        <v>1</v>
      </c>
      <c r="DD8" s="0" t="n">
        <v>1</v>
      </c>
      <c r="DE8" s="158" t="n">
        <v>0</v>
      </c>
      <c r="DF8" s="0" t="n">
        <v>1</v>
      </c>
      <c r="DG8" s="95" t="n">
        <v>1</v>
      </c>
      <c r="DH8" s="0" t="n">
        <v>0</v>
      </c>
      <c r="DI8" s="0" t="n">
        <v>0</v>
      </c>
      <c r="DJ8" s="93" t="n">
        <v>1</v>
      </c>
      <c r="DK8" s="0" t="n">
        <v>0</v>
      </c>
      <c r="DL8" s="0" t="n">
        <v>0</v>
      </c>
      <c r="DM8" s="94" t="n">
        <v>1</v>
      </c>
      <c r="DN8" s="0" t="n">
        <v>0</v>
      </c>
      <c r="DO8" s="90" t="n">
        <v>1</v>
      </c>
      <c r="DP8" s="91" t="n">
        <v>1</v>
      </c>
      <c r="DQ8" s="91" t="n">
        <v>1</v>
      </c>
      <c r="DR8" s="91" t="n">
        <v>1</v>
      </c>
      <c r="DS8" s="91" t="n">
        <v>1</v>
      </c>
      <c r="DT8" s="91" t="n">
        <v>1</v>
      </c>
      <c r="DU8" s="91" t="n">
        <v>1</v>
      </c>
      <c r="DV8" s="92" t="n">
        <v>1</v>
      </c>
      <c r="DW8" s="83" t="n">
        <v>0</v>
      </c>
      <c r="DX8" s="90" t="n">
        <v>0</v>
      </c>
      <c r="DY8" s="91" t="n">
        <v>0</v>
      </c>
      <c r="DZ8" s="91" t="n">
        <v>0</v>
      </c>
      <c r="EA8" s="91" t="n">
        <v>0</v>
      </c>
      <c r="EB8" s="91" t="n">
        <v>0</v>
      </c>
      <c r="EC8" s="91" t="n">
        <v>0</v>
      </c>
      <c r="ED8" s="91" t="n">
        <v>0</v>
      </c>
      <c r="EE8" s="92" t="n">
        <v>0</v>
      </c>
      <c r="EG8" s="0" t="n">
        <f aca="false">1-MIN(1,BR8+BV8+BZ8+CD8+CH8+CL8)</f>
        <v>0</v>
      </c>
      <c r="EH8" s="0" t="n">
        <f aca="false">1-MIN(1,BS8+BW8+CA8+CE8+CI8+CM8)</f>
        <v>0</v>
      </c>
      <c r="EI8" s="0" t="n">
        <f aca="false">1-MIN(1,BT8+BX8+CB8+CF8+CJ8+CN8)</f>
        <v>0</v>
      </c>
      <c r="EJ8" s="0" t="n">
        <f aca="false">1-MIN(1,BU8+BY8+CC8+CG8+CK8+CO8)</f>
        <v>0</v>
      </c>
      <c r="EL8" s="86" t="n">
        <f aca="false">IF(_xlfn.XOR(CX8,CP8,CH8,BZ8,BR8),1,0)</f>
        <v>1</v>
      </c>
      <c r="EM8" s="86" t="n">
        <f aca="false">IF(_xlfn.XOR(CY8,CQ8,CI8,CA8,BS8),1,0)</f>
        <v>0</v>
      </c>
      <c r="EN8" s="86" t="n">
        <f aca="false">IF(_xlfn.XOR(CZ8,CR8,CJ8,CB8,BT8),1,0)</f>
        <v>0</v>
      </c>
      <c r="EO8" s="86" t="n">
        <f aca="false">IF(_xlfn.XOR(DA8,CS8,CK8,CC8,BU8),1,0)</f>
        <v>1</v>
      </c>
      <c r="EP8" s="86" t="n">
        <f aca="false">IF(_xlfn.XOR(DB8,CT8,CL8,CD8,BV8),1,0)</f>
        <v>0</v>
      </c>
      <c r="EQ8" s="86" t="n">
        <f aca="false">IF(_xlfn.XOR(DC8,CU8,CM8,CE8,BW8),1,0)</f>
        <v>0</v>
      </c>
      <c r="ER8" s="86" t="n">
        <f aca="false">IF(_xlfn.XOR(DD8,CV8,CN8,CF8,BX8),1,0)</f>
        <v>1</v>
      </c>
      <c r="ES8" s="86" t="n">
        <f aca="false">IF(_xlfn.XOR(DE8,CW8,CO8,CG8,BY8),1,0)</f>
        <v>0</v>
      </c>
      <c r="ET8" s="85" t="n">
        <f aca="false">DG8-EL8</f>
        <v>0</v>
      </c>
      <c r="EU8" s="85" t="n">
        <f aca="false">DH8-EM8</f>
        <v>0</v>
      </c>
      <c r="EV8" s="85" t="n">
        <f aca="false">DI8-EN8</f>
        <v>0</v>
      </c>
      <c r="EW8" s="85" t="n">
        <f aca="false">DJ8-EO8</f>
        <v>0</v>
      </c>
      <c r="EX8" s="85" t="n">
        <f aca="false">DK8-EP8</f>
        <v>0</v>
      </c>
      <c r="EY8" s="85" t="n">
        <f aca="false">DL8-EQ8</f>
        <v>0</v>
      </c>
      <c r="EZ8" s="85" t="n">
        <f aca="false">DM8-ER8</f>
        <v>0</v>
      </c>
      <c r="FA8" s="85" t="n">
        <f aca="false">DN8-ES8</f>
        <v>0</v>
      </c>
      <c r="FC8" s="0" t="n">
        <f aca="false">IF(_xlfn.XOR(F8:DV8),0,1)</f>
        <v>0</v>
      </c>
      <c r="FI8" s="0" t="n">
        <f aca="false">SUMPRODUCT($FI$1:$FP$1,$BR8:$BY8)</f>
        <v>0</v>
      </c>
      <c r="FJ8" s="0" t="n">
        <f aca="false">SUMPRODUCT($FI$1:$FP$1,$BZ8:$CG8)</f>
        <v>128</v>
      </c>
      <c r="FK8" s="0" t="n">
        <f aca="false">SUMPRODUCT($FI$1:$FP$1,$CH8:$CO8)</f>
        <v>180</v>
      </c>
      <c r="FL8" s="0" t="n">
        <f aca="false">SUMPRODUCT($FI$1:$FP$1,$CP8:$CW8)</f>
        <v>0</v>
      </c>
      <c r="FM8" s="0" t="n">
        <f aca="false">SUMPRODUCT($FI$1:$FP$1,$CX8:$DE8)</f>
        <v>125</v>
      </c>
      <c r="FO8" s="0" t="n">
        <f aca="false">SUM(FI8:FM8)</f>
        <v>433</v>
      </c>
      <c r="FQ8" s="0" t="n">
        <f aca="false">QUOTIENT(MOD($FO8,FJ$1),FI$1)</f>
        <v>1</v>
      </c>
      <c r="FR8" s="0" t="n">
        <f aca="false">QUOTIENT(MOD($FO8,FK$1),FJ$1)</f>
        <v>0</v>
      </c>
      <c r="FS8" s="0" t="n">
        <f aca="false">QUOTIENT(MOD($FO8,FL$1),FK$1)</f>
        <v>0</v>
      </c>
      <c r="FT8" s="0" t="n">
        <f aca="false">QUOTIENT(MOD($FO8,FM$1),FL$1)</f>
        <v>0</v>
      </c>
      <c r="FU8" s="0" t="n">
        <f aca="false">QUOTIENT(MOD($FO8,FN$1),FM$1)</f>
        <v>1</v>
      </c>
      <c r="FV8" s="0" t="n">
        <f aca="false">QUOTIENT(MOD($FO8,FO$1),FN$1)</f>
        <v>1</v>
      </c>
      <c r="FW8" s="0" t="n">
        <f aca="false">QUOTIENT(MOD($FO8,FP$1),FO$1)</f>
        <v>0</v>
      </c>
      <c r="FX8" s="0" t="n">
        <f aca="false">QUOTIENT(MOD($FO8,FQ$1),FP$1)</f>
        <v>1</v>
      </c>
      <c r="GA8" s="0" t="n">
        <f aca="false">SUMPRODUCT($GA$1:$GH$1,$BR8:$BY8)</f>
        <v>0</v>
      </c>
      <c r="GB8" s="0" t="n">
        <f aca="false">SUMPRODUCT($GA$1:$GH$1,$BZ8:$CG8)</f>
        <v>1</v>
      </c>
      <c r="GC8" s="0" t="n">
        <f aca="false">SUMPRODUCT($GA$1:$GH$1,$CH8:$CO8)</f>
        <v>45</v>
      </c>
      <c r="GD8" s="0" t="n">
        <f aca="false">SUMPRODUCT($GA$1:$GH$1,$CP8:$CW8)</f>
        <v>0</v>
      </c>
      <c r="GE8" s="0" t="n">
        <f aca="false">SUMPRODUCT($GA$1:$GH$1,$CX8:$DE8)</f>
        <v>190</v>
      </c>
      <c r="GG8" s="0" t="n">
        <f aca="false">SUM(GA8:GE8)</f>
        <v>236</v>
      </c>
      <c r="GI8" s="0" t="n">
        <f aca="false">QUOTIENT(MOD($GG8,FZ$1),GA$1)</f>
        <v>1</v>
      </c>
      <c r="GJ8" s="0" t="n">
        <f aca="false">QUOTIENT(MOD($GG8,GA$1),GB$1)</f>
        <v>1</v>
      </c>
      <c r="GK8" s="0" t="n">
        <f aca="false">QUOTIENT(MOD($GG8,GB$1),GC$1)</f>
        <v>1</v>
      </c>
      <c r="GL8" s="0" t="n">
        <f aca="false">QUOTIENT(MOD($GG8,GC$1),GD$1)</f>
        <v>0</v>
      </c>
      <c r="GM8" s="0" t="n">
        <f aca="false">QUOTIENT(MOD($GG8,GD$1),GE$1)</f>
        <v>1</v>
      </c>
      <c r="GN8" s="0" t="n">
        <f aca="false">QUOTIENT(MOD($GG8,GE$1),GF$1)</f>
        <v>1</v>
      </c>
      <c r="GO8" s="0" t="n">
        <f aca="false">QUOTIENT(MOD($GG8,GF$1),GG$1)</f>
        <v>0</v>
      </c>
      <c r="GP8" s="0" t="n">
        <f aca="false">QUOTIENT(MOD($GG8,GG$1),GH$1)</f>
        <v>0</v>
      </c>
    </row>
    <row r="9" customFormat="false" ht="12.8" hidden="false" customHeight="false" outlineLevel="0" collapsed="false">
      <c r="A9" s="73" t="s">
        <v>279</v>
      </c>
      <c r="B9" s="74" t="s">
        <v>87</v>
      </c>
      <c r="C9" s="74" t="s">
        <v>87</v>
      </c>
      <c r="D9" s="74" t="s">
        <v>87</v>
      </c>
      <c r="E9" s="75"/>
      <c r="F9" s="90" t="n">
        <v>0</v>
      </c>
      <c r="G9" s="91" t="n">
        <v>0</v>
      </c>
      <c r="H9" s="91" t="n">
        <v>0</v>
      </c>
      <c r="I9" s="91" t="n">
        <v>0</v>
      </c>
      <c r="J9" s="91" t="n">
        <v>0</v>
      </c>
      <c r="K9" s="91" t="n">
        <v>0</v>
      </c>
      <c r="L9" s="91" t="n">
        <v>0</v>
      </c>
      <c r="M9" s="91" t="n">
        <v>0</v>
      </c>
      <c r="N9" s="91" t="n">
        <v>0</v>
      </c>
      <c r="O9" s="91" t="n">
        <v>0</v>
      </c>
      <c r="P9" s="91" t="n">
        <v>0</v>
      </c>
      <c r="Q9" s="91" t="n">
        <v>0</v>
      </c>
      <c r="R9" s="91" t="n">
        <v>0</v>
      </c>
      <c r="S9" s="91" t="n">
        <v>0</v>
      </c>
      <c r="T9" s="91" t="n">
        <v>0</v>
      </c>
      <c r="U9" s="92" t="n">
        <v>0</v>
      </c>
      <c r="V9" s="90" t="n">
        <v>0</v>
      </c>
      <c r="W9" s="91" t="n">
        <v>1</v>
      </c>
      <c r="X9" s="91" t="n">
        <v>1</v>
      </c>
      <c r="Y9" s="91" t="n">
        <v>1</v>
      </c>
      <c r="Z9" s="91" t="n">
        <v>1</v>
      </c>
      <c r="AA9" s="91" t="n">
        <v>1</v>
      </c>
      <c r="AB9" s="91" t="n">
        <v>1</v>
      </c>
      <c r="AC9" s="91" t="n">
        <v>0</v>
      </c>
      <c r="AD9" s="91" t="n">
        <v>1</v>
      </c>
      <c r="AE9" s="91" t="n">
        <v>0</v>
      </c>
      <c r="AF9" s="91" t="n">
        <v>1</v>
      </c>
      <c r="AG9" s="91" t="n">
        <v>1</v>
      </c>
      <c r="AH9" s="91" t="n">
        <v>0</v>
      </c>
      <c r="AI9" s="91" t="n">
        <v>1</v>
      </c>
      <c r="AJ9" s="91" t="n">
        <v>1</v>
      </c>
      <c r="AK9" s="91" t="n">
        <v>0</v>
      </c>
      <c r="AL9" s="91" t="n">
        <v>0</v>
      </c>
      <c r="AM9" s="91" t="n">
        <v>1</v>
      </c>
      <c r="AN9" s="91" t="n">
        <v>1</v>
      </c>
      <c r="AO9" s="91" t="n">
        <v>0</v>
      </c>
      <c r="AP9" s="91" t="n">
        <v>1</v>
      </c>
      <c r="AQ9" s="91" t="n">
        <v>1</v>
      </c>
      <c r="AR9" s="91" t="n">
        <v>1</v>
      </c>
      <c r="AS9" s="92" t="n">
        <v>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83" t="n">
        <v>1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  <c r="CC9" s="83" t="n">
        <v>0</v>
      </c>
      <c r="CD9" s="0" t="n">
        <v>0</v>
      </c>
      <c r="CE9" s="0" t="n">
        <v>0</v>
      </c>
      <c r="CF9" s="0" t="n">
        <v>0</v>
      </c>
      <c r="CG9" s="0" t="n">
        <v>1</v>
      </c>
      <c r="CH9" s="90" t="n">
        <v>0</v>
      </c>
      <c r="CI9" s="91" t="n">
        <v>0</v>
      </c>
      <c r="CJ9" s="91" t="n">
        <v>1</v>
      </c>
      <c r="CK9" s="91" t="n">
        <v>0</v>
      </c>
      <c r="CL9" s="93" t="n">
        <v>1</v>
      </c>
      <c r="CM9" s="91" t="n">
        <v>1</v>
      </c>
      <c r="CN9" s="94" t="n">
        <v>0</v>
      </c>
      <c r="CO9" s="92" t="n">
        <v>1</v>
      </c>
      <c r="CP9" s="83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1</v>
      </c>
      <c r="CY9" s="0" t="n">
        <v>0</v>
      </c>
      <c r="CZ9" s="0" t="n">
        <v>1</v>
      </c>
      <c r="DA9" s="0" t="n">
        <v>1</v>
      </c>
      <c r="DB9" s="0" t="n">
        <v>1</v>
      </c>
      <c r="DC9" s="0" t="n">
        <v>1</v>
      </c>
      <c r="DD9" s="0" t="n">
        <v>1</v>
      </c>
      <c r="DE9" s="158" t="n">
        <v>0</v>
      </c>
      <c r="DF9" s="0" t="n">
        <v>1</v>
      </c>
      <c r="DG9" s="95" t="n">
        <v>0</v>
      </c>
      <c r="DH9" s="0" t="n">
        <v>0</v>
      </c>
      <c r="DI9" s="0" t="n">
        <v>0</v>
      </c>
      <c r="DJ9" s="93" t="n">
        <v>1</v>
      </c>
      <c r="DK9" s="0" t="n">
        <v>0</v>
      </c>
      <c r="DL9" s="0" t="n">
        <v>0</v>
      </c>
      <c r="DM9" s="94" t="n">
        <v>1</v>
      </c>
      <c r="DN9" s="0" t="n">
        <v>0</v>
      </c>
      <c r="DO9" s="90" t="n">
        <v>1</v>
      </c>
      <c r="DP9" s="91" t="n">
        <v>1</v>
      </c>
      <c r="DQ9" s="91" t="n">
        <v>1</v>
      </c>
      <c r="DR9" s="91" t="n">
        <v>1</v>
      </c>
      <c r="DS9" s="91" t="n">
        <v>1</v>
      </c>
      <c r="DT9" s="91" t="n">
        <v>1</v>
      </c>
      <c r="DU9" s="91" t="n">
        <v>1</v>
      </c>
      <c r="DV9" s="92" t="n">
        <v>1</v>
      </c>
      <c r="DW9" s="83" t="n">
        <v>0</v>
      </c>
      <c r="DX9" s="90" t="n">
        <v>0</v>
      </c>
      <c r="DY9" s="91" t="n">
        <v>0</v>
      </c>
      <c r="DZ9" s="91" t="n">
        <v>0</v>
      </c>
      <c r="EA9" s="91" t="n">
        <v>0</v>
      </c>
      <c r="EB9" s="91" t="n">
        <v>0</v>
      </c>
      <c r="EC9" s="91" t="n">
        <v>0</v>
      </c>
      <c r="ED9" s="91" t="n">
        <v>0</v>
      </c>
      <c r="EE9" s="92" t="n">
        <v>0</v>
      </c>
      <c r="EG9" s="0" t="n">
        <f aca="false">1-MIN(1,BR9+BV9+BZ9+CD9+CH9+CL9)</f>
        <v>0</v>
      </c>
      <c r="EH9" s="0" t="n">
        <f aca="false">1-MIN(1,BS9+BW9+CA9+CE9+CI9+CM9)</f>
        <v>0</v>
      </c>
      <c r="EI9" s="0" t="n">
        <f aca="false">1-MIN(1,BT9+BX9+CB9+CF9+CJ9+CN9)</f>
        <v>0</v>
      </c>
      <c r="EJ9" s="0" t="n">
        <f aca="false">1-MIN(1,BU9+BY9+CC9+CG9+CK9+CO9)</f>
        <v>0</v>
      </c>
      <c r="EL9" s="86" t="n">
        <f aca="false">IF(_xlfn.XOR(CX9,CP9,CH9,BZ9,BR9),1,0)</f>
        <v>0</v>
      </c>
      <c r="EM9" s="86" t="n">
        <f aca="false">IF(_xlfn.XOR(CY9,CQ9,CI9,CA9,BS9),1,0)</f>
        <v>0</v>
      </c>
      <c r="EN9" s="86" t="n">
        <f aca="false">IF(_xlfn.XOR(CZ9,CR9,CJ9,CB9,BT9),1,0)</f>
        <v>0</v>
      </c>
      <c r="EO9" s="86" t="n">
        <f aca="false">IF(_xlfn.XOR(DA9,CS9,CK9,CC9,BU9),1,0)</f>
        <v>1</v>
      </c>
      <c r="EP9" s="86" t="n">
        <f aca="false">IF(_xlfn.XOR(DB9,CT9,CL9,CD9,BV9),1,0)</f>
        <v>0</v>
      </c>
      <c r="EQ9" s="86" t="n">
        <f aca="false">IF(_xlfn.XOR(DC9,CU9,CM9,CE9,BW9),1,0)</f>
        <v>0</v>
      </c>
      <c r="ER9" s="86" t="n">
        <f aca="false">IF(_xlfn.XOR(DD9,CV9,CN9,CF9,BX9),1,0)</f>
        <v>1</v>
      </c>
      <c r="ES9" s="86" t="n">
        <f aca="false">IF(_xlfn.XOR(DE9,CW9,CO9,CG9,BY9),1,0)</f>
        <v>0</v>
      </c>
      <c r="ET9" s="85" t="n">
        <f aca="false">DG9-EL9</f>
        <v>0</v>
      </c>
      <c r="EU9" s="85" t="n">
        <f aca="false">DH9-EM9</f>
        <v>0</v>
      </c>
      <c r="EV9" s="85" t="n">
        <f aca="false">DI9-EN9</f>
        <v>0</v>
      </c>
      <c r="EW9" s="85" t="n">
        <f aca="false">DJ9-EO9</f>
        <v>0</v>
      </c>
      <c r="EX9" s="85" t="n">
        <f aca="false">DK9-EP9</f>
        <v>0</v>
      </c>
      <c r="EY9" s="85" t="n">
        <f aca="false">DL9-EQ9</f>
        <v>0</v>
      </c>
      <c r="EZ9" s="85" t="n">
        <f aca="false">DM9-ER9</f>
        <v>0</v>
      </c>
      <c r="FA9" s="85" t="n">
        <f aca="false">DN9-ES9</f>
        <v>0</v>
      </c>
      <c r="FC9" s="0" t="n">
        <f aca="false">IF(_xlfn.XOR(F9:DV9),0,1)</f>
        <v>0</v>
      </c>
      <c r="FI9" s="0" t="n">
        <f aca="false">SUMPRODUCT($FI$1:$FP$1,$BR9:$BY9)</f>
        <v>1</v>
      </c>
      <c r="FJ9" s="0" t="n">
        <f aca="false">SUMPRODUCT($FI$1:$FP$1,$BZ9:$CG9)</f>
        <v>128</v>
      </c>
      <c r="FK9" s="0" t="n">
        <f aca="false">SUMPRODUCT($FI$1:$FP$1,$CH9:$CO9)</f>
        <v>180</v>
      </c>
      <c r="FL9" s="0" t="n">
        <f aca="false">SUMPRODUCT($FI$1:$FP$1,$CP9:$CW9)</f>
        <v>0</v>
      </c>
      <c r="FM9" s="0" t="n">
        <f aca="false">SUMPRODUCT($FI$1:$FP$1,$CX9:$DE9)</f>
        <v>125</v>
      </c>
      <c r="FO9" s="0" t="n">
        <f aca="false">SUM(FI9:FM9)</f>
        <v>434</v>
      </c>
      <c r="FQ9" s="0" t="n">
        <f aca="false">QUOTIENT(MOD($FO9,FJ$1),FI$1)</f>
        <v>0</v>
      </c>
      <c r="FR9" s="0" t="n">
        <f aca="false">QUOTIENT(MOD($FO9,FK$1),FJ$1)</f>
        <v>1</v>
      </c>
      <c r="FS9" s="0" t="n">
        <f aca="false">QUOTIENT(MOD($FO9,FL$1),FK$1)</f>
        <v>0</v>
      </c>
      <c r="FT9" s="0" t="n">
        <f aca="false">QUOTIENT(MOD($FO9,FM$1),FL$1)</f>
        <v>0</v>
      </c>
      <c r="FU9" s="0" t="n">
        <f aca="false">QUOTIENT(MOD($FO9,FN$1),FM$1)</f>
        <v>1</v>
      </c>
      <c r="FV9" s="0" t="n">
        <f aca="false">QUOTIENT(MOD($FO9,FO$1),FN$1)</f>
        <v>1</v>
      </c>
      <c r="FW9" s="0" t="n">
        <f aca="false">QUOTIENT(MOD($FO9,FP$1),FO$1)</f>
        <v>0</v>
      </c>
      <c r="FX9" s="0" t="n">
        <f aca="false">QUOTIENT(MOD($FO9,FQ$1),FP$1)</f>
        <v>1</v>
      </c>
      <c r="GA9" s="0" t="n">
        <f aca="false">SUMPRODUCT($GA$1:$GH$1,$BR9:$BY9)</f>
        <v>128</v>
      </c>
      <c r="GB9" s="0" t="n">
        <f aca="false">SUMPRODUCT($GA$1:$GH$1,$BZ9:$CG9)</f>
        <v>1</v>
      </c>
      <c r="GC9" s="0" t="n">
        <f aca="false">SUMPRODUCT($GA$1:$GH$1,$CH9:$CO9)</f>
        <v>45</v>
      </c>
      <c r="GD9" s="0" t="n">
        <f aca="false">SUMPRODUCT($GA$1:$GH$1,$CP9:$CW9)</f>
        <v>0</v>
      </c>
      <c r="GE9" s="0" t="n">
        <f aca="false">SUMPRODUCT($GA$1:$GH$1,$CX9:$DE9)</f>
        <v>190</v>
      </c>
      <c r="GG9" s="0" t="n">
        <f aca="false">SUM(GA9:GE9)</f>
        <v>364</v>
      </c>
      <c r="GI9" s="0" t="n">
        <f aca="false">QUOTIENT(MOD($GG9,FZ$1),GA$1)</f>
        <v>0</v>
      </c>
      <c r="GJ9" s="0" t="n">
        <f aca="false">QUOTIENT(MOD($GG9,GA$1),GB$1)</f>
        <v>1</v>
      </c>
      <c r="GK9" s="0" t="n">
        <f aca="false">QUOTIENT(MOD($GG9,GB$1),GC$1)</f>
        <v>1</v>
      </c>
      <c r="GL9" s="0" t="n">
        <f aca="false">QUOTIENT(MOD($GG9,GC$1),GD$1)</f>
        <v>0</v>
      </c>
      <c r="GM9" s="0" t="n">
        <f aca="false">QUOTIENT(MOD($GG9,GD$1),GE$1)</f>
        <v>1</v>
      </c>
      <c r="GN9" s="0" t="n">
        <f aca="false">QUOTIENT(MOD($GG9,GE$1),GF$1)</f>
        <v>1</v>
      </c>
      <c r="GO9" s="0" t="n">
        <f aca="false">QUOTIENT(MOD($GG9,GF$1),GG$1)</f>
        <v>0</v>
      </c>
      <c r="GP9" s="0" t="n">
        <f aca="false">QUOTIENT(MOD($GG9,GG$1),GH$1)</f>
        <v>0</v>
      </c>
    </row>
    <row r="10" customFormat="false" ht="12.8" hidden="false" customHeight="false" outlineLevel="0" collapsed="false">
      <c r="A10" s="96" t="s">
        <v>280</v>
      </c>
      <c r="B10" s="74"/>
      <c r="C10" s="74" t="s">
        <v>87</v>
      </c>
      <c r="D10" s="74" t="s">
        <v>85</v>
      </c>
      <c r="E10" s="75"/>
      <c r="F10" s="90" t="n">
        <v>0</v>
      </c>
      <c r="G10" s="91" t="n">
        <v>0</v>
      </c>
      <c r="H10" s="91" t="n">
        <v>0</v>
      </c>
      <c r="I10" s="91" t="n">
        <v>0</v>
      </c>
      <c r="J10" s="91" t="n">
        <v>0</v>
      </c>
      <c r="K10" s="91" t="n">
        <v>0</v>
      </c>
      <c r="L10" s="91" t="n">
        <v>0</v>
      </c>
      <c r="M10" s="91" t="n">
        <v>0</v>
      </c>
      <c r="N10" s="91" t="n">
        <v>0</v>
      </c>
      <c r="O10" s="91" t="n">
        <v>0</v>
      </c>
      <c r="P10" s="91" t="n">
        <v>0</v>
      </c>
      <c r="Q10" s="91" t="n">
        <v>0</v>
      </c>
      <c r="R10" s="91" t="n">
        <v>0</v>
      </c>
      <c r="S10" s="91" t="n">
        <v>0</v>
      </c>
      <c r="T10" s="91" t="n">
        <v>0</v>
      </c>
      <c r="U10" s="92" t="n">
        <v>0</v>
      </c>
      <c r="V10" s="90" t="n">
        <v>0</v>
      </c>
      <c r="W10" s="91" t="n">
        <v>1</v>
      </c>
      <c r="X10" s="91" t="n">
        <v>1</v>
      </c>
      <c r="Y10" s="91" t="n">
        <v>1</v>
      </c>
      <c r="Z10" s="91" t="n">
        <v>1</v>
      </c>
      <c r="AA10" s="91" t="n">
        <v>1</v>
      </c>
      <c r="AB10" s="91" t="n">
        <v>1</v>
      </c>
      <c r="AC10" s="91" t="n">
        <v>0</v>
      </c>
      <c r="AD10" s="91" t="n">
        <v>1</v>
      </c>
      <c r="AE10" s="91" t="n">
        <v>0</v>
      </c>
      <c r="AF10" s="91" t="n">
        <v>1</v>
      </c>
      <c r="AG10" s="91" t="n">
        <v>1</v>
      </c>
      <c r="AH10" s="91" t="n">
        <v>0</v>
      </c>
      <c r="AI10" s="91" t="n">
        <v>1</v>
      </c>
      <c r="AJ10" s="91" t="n">
        <v>1</v>
      </c>
      <c r="AK10" s="91" t="n">
        <v>0</v>
      </c>
      <c r="AL10" s="91" t="n">
        <v>0</v>
      </c>
      <c r="AM10" s="91" t="n">
        <v>1</v>
      </c>
      <c r="AN10" s="91" t="n">
        <v>1</v>
      </c>
      <c r="AO10" s="91" t="n">
        <v>0</v>
      </c>
      <c r="AP10" s="91" t="n">
        <v>1</v>
      </c>
      <c r="AQ10" s="91" t="n">
        <v>1</v>
      </c>
      <c r="AR10" s="91" t="n">
        <v>1</v>
      </c>
      <c r="AS10" s="92" t="n">
        <v>1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1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83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83" t="n">
        <v>0</v>
      </c>
      <c r="CD10" s="0" t="n">
        <v>0</v>
      </c>
      <c r="CE10" s="0" t="n">
        <v>0</v>
      </c>
      <c r="CF10" s="0" t="n">
        <v>0</v>
      </c>
      <c r="CG10" s="0" t="n">
        <v>1</v>
      </c>
      <c r="CH10" s="90" t="n">
        <v>0</v>
      </c>
      <c r="CI10" s="91" t="n">
        <v>0</v>
      </c>
      <c r="CJ10" s="91" t="n">
        <v>0</v>
      </c>
      <c r="CK10" s="91" t="n">
        <v>0</v>
      </c>
      <c r="CL10" s="93" t="n">
        <v>0</v>
      </c>
      <c r="CM10" s="91" t="n">
        <v>0</v>
      </c>
      <c r="CN10" s="94" t="n">
        <v>0</v>
      </c>
      <c r="CO10" s="92" t="n">
        <v>0</v>
      </c>
      <c r="CP10" s="83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1</v>
      </c>
      <c r="CY10" s="0" t="n">
        <v>0</v>
      </c>
      <c r="CZ10" s="0" t="n">
        <v>1</v>
      </c>
      <c r="DA10" s="0" t="n">
        <v>1</v>
      </c>
      <c r="DB10" s="0" t="n">
        <v>1</v>
      </c>
      <c r="DC10" s="0" t="n">
        <v>1</v>
      </c>
      <c r="DD10" s="0" t="n">
        <v>1</v>
      </c>
      <c r="DE10" s="158" t="n">
        <v>0</v>
      </c>
      <c r="DF10" s="0" t="n">
        <v>1</v>
      </c>
      <c r="DG10" s="95" t="n">
        <v>1</v>
      </c>
      <c r="DH10" s="0" t="n">
        <v>0</v>
      </c>
      <c r="DI10" s="0" t="n">
        <v>1</v>
      </c>
      <c r="DJ10" s="93" t="n">
        <v>1</v>
      </c>
      <c r="DK10" s="0" t="n">
        <v>1</v>
      </c>
      <c r="DL10" s="0" t="n">
        <v>1</v>
      </c>
      <c r="DM10" s="94" t="n">
        <v>1</v>
      </c>
      <c r="DN10" s="158" t="n">
        <v>0</v>
      </c>
      <c r="DO10" s="90" t="n">
        <v>1</v>
      </c>
      <c r="DP10" s="91" t="n">
        <v>1</v>
      </c>
      <c r="DQ10" s="91" t="n">
        <v>1</v>
      </c>
      <c r="DR10" s="91" t="n">
        <v>1</v>
      </c>
      <c r="DS10" s="91" t="n">
        <v>1</v>
      </c>
      <c r="DT10" s="91" t="n">
        <v>1</v>
      </c>
      <c r="DU10" s="91" t="n">
        <v>1</v>
      </c>
      <c r="DV10" s="92" t="n">
        <v>1</v>
      </c>
      <c r="DW10" s="83" t="n">
        <v>1</v>
      </c>
      <c r="DX10" s="90" t="n">
        <v>0</v>
      </c>
      <c r="DY10" s="91" t="n">
        <v>0</v>
      </c>
      <c r="DZ10" s="91" t="n">
        <v>0</v>
      </c>
      <c r="EA10" s="91" t="n">
        <v>0</v>
      </c>
      <c r="EB10" s="91" t="n">
        <v>0</v>
      </c>
      <c r="EC10" s="91" t="n">
        <v>0</v>
      </c>
      <c r="ED10" s="91" t="n">
        <v>0</v>
      </c>
      <c r="EE10" s="92" t="n">
        <v>0</v>
      </c>
      <c r="EG10" s="0" t="n">
        <f aca="false">1-MIN(1,BR10+BV10+BZ10+CD10+CH10+CL10)</f>
        <v>1</v>
      </c>
      <c r="EH10" s="0" t="n">
        <f aca="false">1-MIN(1,BS10+BW10+CA10+CE10+CI10+CM10)</f>
        <v>1</v>
      </c>
      <c r="EI10" s="0" t="n">
        <f aca="false">1-MIN(1,BT10+BX10+CB10+CF10+CJ10+CN10)</f>
        <v>1</v>
      </c>
      <c r="EJ10" s="0" t="n">
        <f aca="false">1-MIN(1,BU10+BY10+CC10+CG10+CK10+CO10)</f>
        <v>0</v>
      </c>
      <c r="EL10" s="86" t="n">
        <f aca="false">IF(_xlfn.XOR(CX10,CP10,CH10,BZ10,BR10),1,0)</f>
        <v>1</v>
      </c>
      <c r="EM10" s="86" t="n">
        <f aca="false">IF(_xlfn.XOR(CY10,CQ10,CI10,CA10,BS10),1,0)</f>
        <v>0</v>
      </c>
      <c r="EN10" s="86" t="n">
        <f aca="false">IF(_xlfn.XOR(CZ10,CR10,CJ10,CB10,BT10),1,0)</f>
        <v>1</v>
      </c>
      <c r="EO10" s="86" t="n">
        <f aca="false">IF(_xlfn.XOR(DA10,CS10,CK10,CC10,BU10),1,0)</f>
        <v>1</v>
      </c>
      <c r="EP10" s="86" t="n">
        <f aca="false">IF(_xlfn.XOR(DB10,CT10,CL10,CD10,BV10),1,0)</f>
        <v>1</v>
      </c>
      <c r="EQ10" s="86" t="n">
        <f aca="false">IF(_xlfn.XOR(DC10,CU10,CM10,CE10,BW10),1,0)</f>
        <v>1</v>
      </c>
      <c r="ER10" s="86" t="n">
        <f aca="false">IF(_xlfn.XOR(DD10,CV10,CN10,CF10,BX10),1,0)</f>
        <v>1</v>
      </c>
      <c r="ES10" s="86" t="n">
        <f aca="false">IF(_xlfn.XOR(DE10,CW10,CO10,CG10,BY10),1,0)</f>
        <v>1</v>
      </c>
      <c r="ET10" s="85" t="n">
        <f aca="false">DG10-EL10</f>
        <v>0</v>
      </c>
      <c r="EU10" s="85" t="n">
        <f aca="false">DH10-EM10</f>
        <v>0</v>
      </c>
      <c r="EV10" s="85" t="n">
        <f aca="false">DI10-EN10</f>
        <v>0</v>
      </c>
      <c r="EW10" s="85" t="n">
        <f aca="false">DJ10-EO10</f>
        <v>0</v>
      </c>
      <c r="EX10" s="85" t="n">
        <f aca="false">DK10-EP10</f>
        <v>0</v>
      </c>
      <c r="EY10" s="85" t="n">
        <f aca="false">DL10-EQ10</f>
        <v>0</v>
      </c>
      <c r="EZ10" s="85" t="n">
        <f aca="false">DM10-ER10</f>
        <v>0</v>
      </c>
      <c r="FA10" s="85" t="n">
        <f aca="false">DN10-ES10</f>
        <v>-1</v>
      </c>
      <c r="FC10" s="0" t="n">
        <f aca="false">IF(_xlfn.XOR(F10:DV10),0,1)</f>
        <v>1</v>
      </c>
      <c r="FI10" s="0" t="n">
        <f aca="false">SUMPRODUCT($FI$1:$FP$1,$BR10:$BY10)</f>
        <v>0</v>
      </c>
      <c r="FJ10" s="0" t="n">
        <f aca="false">SUMPRODUCT($FI$1:$FP$1,$BZ10:$CG10)</f>
        <v>128</v>
      </c>
      <c r="FK10" s="0" t="n">
        <f aca="false">SUMPRODUCT($FI$1:$FP$1,$CH10:$CO10)</f>
        <v>0</v>
      </c>
      <c r="FL10" s="0" t="n">
        <f aca="false">SUMPRODUCT($FI$1:$FP$1,$CP10:$CW10)</f>
        <v>0</v>
      </c>
      <c r="FM10" s="0" t="n">
        <f aca="false">SUMPRODUCT($FI$1:$FP$1,$CX10:$DE10)</f>
        <v>125</v>
      </c>
      <c r="FO10" s="0" t="n">
        <f aca="false">SUM(FI10:FM10)</f>
        <v>253</v>
      </c>
      <c r="FQ10" s="0" t="n">
        <f aca="false">QUOTIENT(MOD($FO10,FJ$1),FI$1)</f>
        <v>1</v>
      </c>
      <c r="FR10" s="0" t="n">
        <f aca="false">QUOTIENT(MOD($FO10,FK$1),FJ$1)</f>
        <v>0</v>
      </c>
      <c r="FS10" s="0" t="n">
        <f aca="false">QUOTIENT(MOD($FO10,FL$1),FK$1)</f>
        <v>1</v>
      </c>
      <c r="FT10" s="0" t="n">
        <f aca="false">QUOTIENT(MOD($FO10,FM$1),FL$1)</f>
        <v>1</v>
      </c>
      <c r="FU10" s="0" t="n">
        <f aca="false">QUOTIENT(MOD($FO10,FN$1),FM$1)</f>
        <v>1</v>
      </c>
      <c r="FV10" s="0" t="n">
        <f aca="false">QUOTIENT(MOD($FO10,FO$1),FN$1)</f>
        <v>1</v>
      </c>
      <c r="FW10" s="0" t="n">
        <f aca="false">QUOTIENT(MOD($FO10,FP$1),FO$1)</f>
        <v>1</v>
      </c>
      <c r="FX10" s="0" t="n">
        <f aca="false">QUOTIENT(MOD($FO10,FQ$1),FP$1)</f>
        <v>1</v>
      </c>
      <c r="GA10" s="0" t="n">
        <f aca="false">SUMPRODUCT($GA$1:$GH$1,$BR10:$BY10)</f>
        <v>0</v>
      </c>
      <c r="GB10" s="0" t="n">
        <f aca="false">SUMPRODUCT($GA$1:$GH$1,$BZ10:$CG10)</f>
        <v>1</v>
      </c>
      <c r="GC10" s="0" t="n">
        <f aca="false">SUMPRODUCT($GA$1:$GH$1,$CH10:$CO10)</f>
        <v>0</v>
      </c>
      <c r="GD10" s="0" t="n">
        <f aca="false">SUMPRODUCT($GA$1:$GH$1,$CP10:$CW10)</f>
        <v>0</v>
      </c>
      <c r="GE10" s="0" t="n">
        <f aca="false">SUMPRODUCT($GA$1:$GH$1,$CX10:$DE10)</f>
        <v>190</v>
      </c>
      <c r="GG10" s="0" t="n">
        <f aca="false">SUM(GA10:GE10)</f>
        <v>191</v>
      </c>
      <c r="GI10" s="0" t="n">
        <f aca="false">QUOTIENT(MOD($GG10,FZ$1),GA$1)</f>
        <v>1</v>
      </c>
      <c r="GJ10" s="0" t="n">
        <f aca="false">QUOTIENT(MOD($GG10,GA$1),GB$1)</f>
        <v>0</v>
      </c>
      <c r="GK10" s="0" t="n">
        <f aca="false">QUOTIENT(MOD($GG10,GB$1),GC$1)</f>
        <v>1</v>
      </c>
      <c r="GL10" s="0" t="n">
        <f aca="false">QUOTIENT(MOD($GG10,GC$1),GD$1)</f>
        <v>1</v>
      </c>
      <c r="GM10" s="0" t="n">
        <f aca="false">QUOTIENT(MOD($GG10,GD$1),GE$1)</f>
        <v>1</v>
      </c>
      <c r="GN10" s="0" t="n">
        <f aca="false">QUOTIENT(MOD($GG10,GE$1),GF$1)</f>
        <v>1</v>
      </c>
      <c r="GO10" s="0" t="n">
        <f aca="false">QUOTIENT(MOD($GG10,GF$1),GG$1)</f>
        <v>1</v>
      </c>
      <c r="GP10" s="0" t="n">
        <f aca="false">QUOTIENT(MOD($GG10,GG$1),GH$1)</f>
        <v>1</v>
      </c>
    </row>
    <row r="11" customFormat="false" ht="12.8" hidden="false" customHeight="false" outlineLevel="0" collapsed="false">
      <c r="A11" s="96" t="s">
        <v>281</v>
      </c>
      <c r="B11" s="74" t="s">
        <v>87</v>
      </c>
      <c r="C11" s="74" t="s">
        <v>87</v>
      </c>
      <c r="D11" s="74" t="s">
        <v>85</v>
      </c>
      <c r="E11" s="75"/>
      <c r="F11" s="90" t="n">
        <v>0</v>
      </c>
      <c r="G11" s="91" t="n">
        <v>0</v>
      </c>
      <c r="H11" s="91" t="n">
        <v>0</v>
      </c>
      <c r="I11" s="91" t="n">
        <v>0</v>
      </c>
      <c r="J11" s="91" t="n">
        <v>0</v>
      </c>
      <c r="K11" s="91" t="n">
        <v>0</v>
      </c>
      <c r="L11" s="91" t="n">
        <v>0</v>
      </c>
      <c r="M11" s="91" t="n">
        <v>0</v>
      </c>
      <c r="N11" s="91" t="n">
        <v>0</v>
      </c>
      <c r="O11" s="91" t="n">
        <v>0</v>
      </c>
      <c r="P11" s="91" t="n">
        <v>0</v>
      </c>
      <c r="Q11" s="91" t="n">
        <v>0</v>
      </c>
      <c r="R11" s="91" t="n">
        <v>0</v>
      </c>
      <c r="S11" s="91" t="n">
        <v>0</v>
      </c>
      <c r="T11" s="91" t="n">
        <v>0</v>
      </c>
      <c r="U11" s="92" t="n">
        <v>0</v>
      </c>
      <c r="V11" s="90" t="n">
        <v>0</v>
      </c>
      <c r="W11" s="91" t="n">
        <v>1</v>
      </c>
      <c r="X11" s="91" t="n">
        <v>1</v>
      </c>
      <c r="Y11" s="91" t="n">
        <v>1</v>
      </c>
      <c r="Z11" s="91" t="n">
        <v>1</v>
      </c>
      <c r="AA11" s="91" t="n">
        <v>1</v>
      </c>
      <c r="AB11" s="91" t="n">
        <v>1</v>
      </c>
      <c r="AC11" s="91" t="n">
        <v>0</v>
      </c>
      <c r="AD11" s="91" t="n">
        <v>1</v>
      </c>
      <c r="AE11" s="91" t="n">
        <v>0</v>
      </c>
      <c r="AF11" s="91" t="n">
        <v>1</v>
      </c>
      <c r="AG11" s="91" t="n">
        <v>1</v>
      </c>
      <c r="AH11" s="91" t="n">
        <v>0</v>
      </c>
      <c r="AI11" s="91" t="n">
        <v>1</v>
      </c>
      <c r="AJ11" s="91" t="n">
        <v>1</v>
      </c>
      <c r="AK11" s="91" t="n">
        <v>0</v>
      </c>
      <c r="AL11" s="91" t="n">
        <v>0</v>
      </c>
      <c r="AM11" s="91" t="n">
        <v>1</v>
      </c>
      <c r="AN11" s="91" t="n">
        <v>1</v>
      </c>
      <c r="AO11" s="91" t="n">
        <v>0</v>
      </c>
      <c r="AP11" s="91" t="n">
        <v>1</v>
      </c>
      <c r="AQ11" s="91" t="n">
        <v>1</v>
      </c>
      <c r="AR11" s="91" t="n">
        <v>1</v>
      </c>
      <c r="AS11" s="92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1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83" t="n">
        <v>1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83" t="n">
        <v>0</v>
      </c>
      <c r="CD11" s="0" t="n">
        <v>0</v>
      </c>
      <c r="CE11" s="0" t="n">
        <v>0</v>
      </c>
      <c r="CF11" s="0" t="n">
        <v>0</v>
      </c>
      <c r="CG11" s="0" t="n">
        <v>1</v>
      </c>
      <c r="CH11" s="90" t="n">
        <v>0</v>
      </c>
      <c r="CI11" s="91" t="n">
        <v>0</v>
      </c>
      <c r="CJ11" s="91" t="n">
        <v>0</v>
      </c>
      <c r="CK11" s="91" t="n">
        <v>0</v>
      </c>
      <c r="CL11" s="93" t="n">
        <v>0</v>
      </c>
      <c r="CM11" s="91" t="n">
        <v>0</v>
      </c>
      <c r="CN11" s="94" t="n">
        <v>0</v>
      </c>
      <c r="CO11" s="92" t="n">
        <v>0</v>
      </c>
      <c r="CP11" s="83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1</v>
      </c>
      <c r="CY11" s="0" t="n">
        <v>0</v>
      </c>
      <c r="CZ11" s="0" t="n">
        <v>1</v>
      </c>
      <c r="DA11" s="0" t="n">
        <v>1</v>
      </c>
      <c r="DB11" s="0" t="n">
        <v>1</v>
      </c>
      <c r="DC11" s="0" t="n">
        <v>1</v>
      </c>
      <c r="DD11" s="0" t="n">
        <v>1</v>
      </c>
      <c r="DE11" s="158" t="n">
        <v>0</v>
      </c>
      <c r="DF11" s="0" t="n">
        <v>1</v>
      </c>
      <c r="DG11" s="95" t="n">
        <v>0</v>
      </c>
      <c r="DH11" s="0" t="n">
        <v>0</v>
      </c>
      <c r="DI11" s="0" t="n">
        <v>1</v>
      </c>
      <c r="DJ11" s="93" t="n">
        <v>1</v>
      </c>
      <c r="DK11" s="0" t="n">
        <v>1</v>
      </c>
      <c r="DL11" s="0" t="n">
        <v>1</v>
      </c>
      <c r="DM11" s="94" t="n">
        <v>1</v>
      </c>
      <c r="DN11" s="158" t="n">
        <v>0</v>
      </c>
      <c r="DO11" s="90" t="n">
        <v>1</v>
      </c>
      <c r="DP11" s="91" t="n">
        <v>1</v>
      </c>
      <c r="DQ11" s="91" t="n">
        <v>1</v>
      </c>
      <c r="DR11" s="91" t="n">
        <v>1</v>
      </c>
      <c r="DS11" s="91" t="n">
        <v>1</v>
      </c>
      <c r="DT11" s="91" t="n">
        <v>1</v>
      </c>
      <c r="DU11" s="91" t="n">
        <v>1</v>
      </c>
      <c r="DV11" s="92" t="n">
        <v>1</v>
      </c>
      <c r="DW11" s="83" t="n">
        <v>1</v>
      </c>
      <c r="DX11" s="90" t="n">
        <v>0</v>
      </c>
      <c r="DY11" s="91" t="n">
        <v>0</v>
      </c>
      <c r="DZ11" s="91" t="n">
        <v>0</v>
      </c>
      <c r="EA11" s="91" t="n">
        <v>0</v>
      </c>
      <c r="EB11" s="91" t="n">
        <v>0</v>
      </c>
      <c r="EC11" s="91" t="n">
        <v>0</v>
      </c>
      <c r="ED11" s="91" t="n">
        <v>0</v>
      </c>
      <c r="EE11" s="92" t="n">
        <v>0</v>
      </c>
      <c r="EG11" s="0" t="n">
        <f aca="false">1-MIN(1,BR11+BV11+BZ11+CD11+CH11+CL11)</f>
        <v>0</v>
      </c>
      <c r="EH11" s="0" t="n">
        <f aca="false">1-MIN(1,BS11+BW11+CA11+CE11+CI11+CM11)</f>
        <v>1</v>
      </c>
      <c r="EI11" s="0" t="n">
        <f aca="false">1-MIN(1,BT11+BX11+CB11+CF11+CJ11+CN11)</f>
        <v>1</v>
      </c>
      <c r="EJ11" s="0" t="n">
        <f aca="false">1-MIN(1,BU11+BY11+CC11+CG11+CK11+CO11)</f>
        <v>0</v>
      </c>
      <c r="EL11" s="86" t="n">
        <f aca="false">IF(_xlfn.XOR(CX11,CP11,CH11,BZ11,BR11),1,0)</f>
        <v>0</v>
      </c>
      <c r="EM11" s="86" t="n">
        <f aca="false">IF(_xlfn.XOR(CY11,CQ11,CI11,CA11,BS11),1,0)</f>
        <v>0</v>
      </c>
      <c r="EN11" s="86" t="n">
        <f aca="false">IF(_xlfn.XOR(CZ11,CR11,CJ11,CB11,BT11),1,0)</f>
        <v>1</v>
      </c>
      <c r="EO11" s="86" t="n">
        <f aca="false">IF(_xlfn.XOR(DA11,CS11,CK11,CC11,BU11),1,0)</f>
        <v>1</v>
      </c>
      <c r="EP11" s="86" t="n">
        <f aca="false">IF(_xlfn.XOR(DB11,CT11,CL11,CD11,BV11),1,0)</f>
        <v>1</v>
      </c>
      <c r="EQ11" s="86" t="n">
        <f aca="false">IF(_xlfn.XOR(DC11,CU11,CM11,CE11,BW11),1,0)</f>
        <v>1</v>
      </c>
      <c r="ER11" s="86" t="n">
        <f aca="false">IF(_xlfn.XOR(DD11,CV11,CN11,CF11,BX11),1,0)</f>
        <v>1</v>
      </c>
      <c r="ES11" s="86" t="n">
        <f aca="false">IF(_xlfn.XOR(DE11,CW11,CO11,CG11,BY11),1,0)</f>
        <v>1</v>
      </c>
      <c r="ET11" s="85" t="n">
        <f aca="false">DG11-EL11</f>
        <v>0</v>
      </c>
      <c r="EU11" s="85" t="n">
        <f aca="false">DH11-EM11</f>
        <v>0</v>
      </c>
      <c r="EV11" s="85" t="n">
        <f aca="false">DI11-EN11</f>
        <v>0</v>
      </c>
      <c r="EW11" s="85" t="n">
        <f aca="false">DJ11-EO11</f>
        <v>0</v>
      </c>
      <c r="EX11" s="85" t="n">
        <f aca="false">DK11-EP11</f>
        <v>0</v>
      </c>
      <c r="EY11" s="85" t="n">
        <f aca="false">DL11-EQ11</f>
        <v>0</v>
      </c>
      <c r="EZ11" s="85" t="n">
        <f aca="false">DM11-ER11</f>
        <v>0</v>
      </c>
      <c r="FA11" s="85" t="n">
        <f aca="false">DN11-ES11</f>
        <v>-1</v>
      </c>
      <c r="FC11" s="0" t="n">
        <f aca="false">IF(_xlfn.XOR(F11:DV11),0,1)</f>
        <v>1</v>
      </c>
      <c r="FI11" s="0" t="n">
        <f aca="false">SUMPRODUCT($FI$1:$FP$1,$BR11:$BY11)</f>
        <v>1</v>
      </c>
      <c r="FJ11" s="0" t="n">
        <f aca="false">SUMPRODUCT($FI$1:$FP$1,$BZ11:$CG11)</f>
        <v>128</v>
      </c>
      <c r="FK11" s="0" t="n">
        <f aca="false">SUMPRODUCT($FI$1:$FP$1,$CH11:$CO11)</f>
        <v>0</v>
      </c>
      <c r="FL11" s="0" t="n">
        <f aca="false">SUMPRODUCT($FI$1:$FP$1,$CP11:$CW11)</f>
        <v>0</v>
      </c>
      <c r="FM11" s="0" t="n">
        <f aca="false">SUMPRODUCT($FI$1:$FP$1,$CX11:$DE11)</f>
        <v>125</v>
      </c>
      <c r="FO11" s="0" t="n">
        <f aca="false">SUM(FI11:FM11)</f>
        <v>254</v>
      </c>
      <c r="FQ11" s="0" t="n">
        <f aca="false">QUOTIENT(MOD($FO11,FJ$1),FI$1)</f>
        <v>0</v>
      </c>
      <c r="FR11" s="0" t="n">
        <f aca="false">QUOTIENT(MOD($FO11,FK$1),FJ$1)</f>
        <v>1</v>
      </c>
      <c r="FS11" s="0" t="n">
        <f aca="false">QUOTIENT(MOD($FO11,FL$1),FK$1)</f>
        <v>1</v>
      </c>
      <c r="FT11" s="0" t="n">
        <f aca="false">QUOTIENT(MOD($FO11,FM$1),FL$1)</f>
        <v>1</v>
      </c>
      <c r="FU11" s="0" t="n">
        <f aca="false">QUOTIENT(MOD($FO11,FN$1),FM$1)</f>
        <v>1</v>
      </c>
      <c r="FV11" s="0" t="n">
        <f aca="false">QUOTIENT(MOD($FO11,FO$1),FN$1)</f>
        <v>1</v>
      </c>
      <c r="FW11" s="0" t="n">
        <f aca="false">QUOTIENT(MOD($FO11,FP$1),FO$1)</f>
        <v>1</v>
      </c>
      <c r="FX11" s="0" t="n">
        <f aca="false">QUOTIENT(MOD($FO11,FQ$1),FP$1)</f>
        <v>1</v>
      </c>
      <c r="GA11" s="0" t="n">
        <f aca="false">SUMPRODUCT($GA$1:$GH$1,$BR11:$BY11)</f>
        <v>128</v>
      </c>
      <c r="GB11" s="0" t="n">
        <f aca="false">SUMPRODUCT($GA$1:$GH$1,$BZ11:$CG11)</f>
        <v>1</v>
      </c>
      <c r="GC11" s="0" t="n">
        <f aca="false">SUMPRODUCT($GA$1:$GH$1,$CH11:$CO11)</f>
        <v>0</v>
      </c>
      <c r="GD11" s="0" t="n">
        <f aca="false">SUMPRODUCT($GA$1:$GH$1,$CP11:$CW11)</f>
        <v>0</v>
      </c>
      <c r="GE11" s="0" t="n">
        <f aca="false">SUMPRODUCT($GA$1:$GH$1,$CX11:$DE11)</f>
        <v>190</v>
      </c>
      <c r="GG11" s="0" t="n">
        <f aca="false">SUM(GA11:GE11)</f>
        <v>319</v>
      </c>
      <c r="GI11" s="0" t="n">
        <f aca="false">QUOTIENT(MOD($GG11,FZ$1),GA$1)</f>
        <v>0</v>
      </c>
      <c r="GJ11" s="0" t="n">
        <f aca="false">QUOTIENT(MOD($GG11,GA$1),GB$1)</f>
        <v>0</v>
      </c>
      <c r="GK11" s="0" t="n">
        <f aca="false">QUOTIENT(MOD($GG11,GB$1),GC$1)</f>
        <v>1</v>
      </c>
      <c r="GL11" s="0" t="n">
        <f aca="false">QUOTIENT(MOD($GG11,GC$1),GD$1)</f>
        <v>1</v>
      </c>
      <c r="GM11" s="0" t="n">
        <f aca="false">QUOTIENT(MOD($GG11,GD$1),GE$1)</f>
        <v>1</v>
      </c>
      <c r="GN11" s="0" t="n">
        <f aca="false">QUOTIENT(MOD($GG11,GE$1),GF$1)</f>
        <v>1</v>
      </c>
      <c r="GO11" s="0" t="n">
        <f aca="false">QUOTIENT(MOD($GG11,GF$1),GG$1)</f>
        <v>1</v>
      </c>
      <c r="GP11" s="0" t="n">
        <f aca="false">QUOTIENT(MOD($GG11,GG$1),GH$1)</f>
        <v>1</v>
      </c>
    </row>
    <row r="12" customFormat="false" ht="12.8" hidden="false" customHeight="false" outlineLevel="0" collapsed="false">
      <c r="A12" s="97" t="s">
        <v>282</v>
      </c>
      <c r="B12" s="74"/>
      <c r="C12" s="74" t="s">
        <v>85</v>
      </c>
      <c r="D12" s="74" t="s">
        <v>87</v>
      </c>
      <c r="E12" s="75" t="s">
        <v>87</v>
      </c>
      <c r="F12" s="90" t="n">
        <v>0</v>
      </c>
      <c r="G12" s="91" t="n">
        <v>0</v>
      </c>
      <c r="H12" s="91" t="n">
        <v>0</v>
      </c>
      <c r="I12" s="91" t="n">
        <v>0</v>
      </c>
      <c r="J12" s="91" t="n">
        <v>0</v>
      </c>
      <c r="K12" s="91" t="n">
        <v>0</v>
      </c>
      <c r="L12" s="91" t="n">
        <v>0</v>
      </c>
      <c r="M12" s="91" t="n">
        <v>0</v>
      </c>
      <c r="N12" s="91" t="n">
        <v>0</v>
      </c>
      <c r="O12" s="91" t="n">
        <v>0</v>
      </c>
      <c r="P12" s="91" t="n">
        <v>0</v>
      </c>
      <c r="Q12" s="91" t="n">
        <v>0</v>
      </c>
      <c r="R12" s="91" t="n">
        <v>0</v>
      </c>
      <c r="S12" s="91" t="n">
        <v>0</v>
      </c>
      <c r="T12" s="91" t="n">
        <v>0</v>
      </c>
      <c r="U12" s="92" t="n">
        <v>0</v>
      </c>
      <c r="V12" s="90" t="n">
        <v>0</v>
      </c>
      <c r="W12" s="91" t="n">
        <v>1</v>
      </c>
      <c r="X12" s="91" t="n">
        <v>1</v>
      </c>
      <c r="Y12" s="91" t="n">
        <v>1</v>
      </c>
      <c r="Z12" s="91" t="n">
        <v>1</v>
      </c>
      <c r="AA12" s="91" t="n">
        <v>1</v>
      </c>
      <c r="AB12" s="91" t="n">
        <v>1</v>
      </c>
      <c r="AC12" s="91" t="n">
        <v>0</v>
      </c>
      <c r="AD12" s="91" t="n">
        <v>1</v>
      </c>
      <c r="AE12" s="91" t="n">
        <v>0</v>
      </c>
      <c r="AF12" s="91" t="n">
        <v>1</v>
      </c>
      <c r="AG12" s="91" t="n">
        <v>1</v>
      </c>
      <c r="AH12" s="91" t="n">
        <v>0</v>
      </c>
      <c r="AI12" s="91" t="n">
        <v>1</v>
      </c>
      <c r="AJ12" s="91" t="n">
        <v>1</v>
      </c>
      <c r="AK12" s="91" t="n">
        <v>0</v>
      </c>
      <c r="AL12" s="91" t="n">
        <v>0</v>
      </c>
      <c r="AM12" s="91" t="n">
        <v>1</v>
      </c>
      <c r="AN12" s="91" t="n">
        <v>1</v>
      </c>
      <c r="AO12" s="91" t="n">
        <v>0</v>
      </c>
      <c r="AP12" s="91" t="n">
        <v>1</v>
      </c>
      <c r="AQ12" s="91" t="n">
        <v>1</v>
      </c>
      <c r="AR12" s="91" t="n">
        <v>1</v>
      </c>
      <c r="AS12" s="92" t="n">
        <v>1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1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83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  <c r="CC12" s="83" t="n">
        <v>1</v>
      </c>
      <c r="CD12" s="0" t="n">
        <v>0</v>
      </c>
      <c r="CE12" s="0" t="n">
        <v>0</v>
      </c>
      <c r="CF12" s="0" t="n">
        <v>0</v>
      </c>
      <c r="CG12" s="0" t="n">
        <v>1</v>
      </c>
      <c r="CH12" s="90" t="n">
        <v>0</v>
      </c>
      <c r="CI12" s="91" t="n">
        <v>0</v>
      </c>
      <c r="CJ12" s="91" t="n">
        <v>1</v>
      </c>
      <c r="CK12" s="91" t="n">
        <v>0</v>
      </c>
      <c r="CL12" s="93" t="n">
        <v>1</v>
      </c>
      <c r="CM12" s="91" t="n">
        <v>1</v>
      </c>
      <c r="CN12" s="94" t="n">
        <v>0</v>
      </c>
      <c r="CO12" s="92" t="n">
        <v>1</v>
      </c>
      <c r="CP12" s="83" t="n">
        <v>1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1</v>
      </c>
      <c r="CY12" s="0" t="n">
        <v>0</v>
      </c>
      <c r="CZ12" s="0" t="n">
        <v>1</v>
      </c>
      <c r="DA12" s="0" t="n">
        <v>1</v>
      </c>
      <c r="DB12" s="0" t="n">
        <v>1</v>
      </c>
      <c r="DC12" s="0" t="n">
        <v>1</v>
      </c>
      <c r="DD12" s="0" t="n">
        <v>1</v>
      </c>
      <c r="DE12" s="158" t="n">
        <v>0</v>
      </c>
      <c r="DF12" s="0" t="n">
        <v>1</v>
      </c>
      <c r="DG12" s="95" t="n">
        <v>0</v>
      </c>
      <c r="DH12" s="0" t="n">
        <v>0</v>
      </c>
      <c r="DI12" s="0" t="n">
        <v>0</v>
      </c>
      <c r="DJ12" s="93" t="n">
        <v>0</v>
      </c>
      <c r="DK12" s="0" t="n">
        <v>0</v>
      </c>
      <c r="DL12" s="0" t="n">
        <v>0</v>
      </c>
      <c r="DM12" s="94" t="n">
        <v>1</v>
      </c>
      <c r="DN12" s="0" t="n">
        <v>0</v>
      </c>
      <c r="DO12" s="90" t="n">
        <v>1</v>
      </c>
      <c r="DP12" s="91" t="n">
        <v>1</v>
      </c>
      <c r="DQ12" s="91" t="n">
        <v>1</v>
      </c>
      <c r="DR12" s="91" t="n">
        <v>1</v>
      </c>
      <c r="DS12" s="91" t="n">
        <v>1</v>
      </c>
      <c r="DT12" s="91" t="n">
        <v>1</v>
      </c>
      <c r="DU12" s="91" t="n">
        <v>1</v>
      </c>
      <c r="DV12" s="92" t="n">
        <v>1</v>
      </c>
      <c r="DW12" s="83" t="n">
        <v>0</v>
      </c>
      <c r="DX12" s="90" t="n">
        <v>0</v>
      </c>
      <c r="DY12" s="91" t="n">
        <v>0</v>
      </c>
      <c r="DZ12" s="91" t="n">
        <v>0</v>
      </c>
      <c r="EA12" s="91" t="n">
        <v>0</v>
      </c>
      <c r="EB12" s="91" t="n">
        <v>0</v>
      </c>
      <c r="EC12" s="91" t="n">
        <v>0</v>
      </c>
      <c r="ED12" s="91" t="n">
        <v>0</v>
      </c>
      <c r="EE12" s="92" t="n">
        <v>0</v>
      </c>
      <c r="EG12" s="0" t="n">
        <f aca="false">1-MIN(1,BR12+BV12+BZ12+CD12+CH12+CL12)</f>
        <v>0</v>
      </c>
      <c r="EH12" s="0" t="n">
        <f aca="false">1-MIN(1,BS12+BW12+CA12+CE12+CI12+CM12)</f>
        <v>0</v>
      </c>
      <c r="EI12" s="0" t="n">
        <f aca="false">1-MIN(1,BT12+BX12+CB12+CF12+CJ12+CN12)</f>
        <v>0</v>
      </c>
      <c r="EJ12" s="0" t="n">
        <f aca="false">1-MIN(1,BU12+BY12+CC12+CG12+CK12+CO12)</f>
        <v>0</v>
      </c>
      <c r="EL12" s="86" t="n">
        <f aca="false">IF(_xlfn.XOR(CX12,CP12,CH12,BZ12,BR12),1,0)</f>
        <v>0</v>
      </c>
      <c r="EM12" s="86" t="n">
        <f aca="false">IF(_xlfn.XOR(CY12,CQ12,CI12,CA12,BS12),1,0)</f>
        <v>0</v>
      </c>
      <c r="EN12" s="86" t="n">
        <f aca="false">IF(_xlfn.XOR(CZ12,CR12,CJ12,CB12,BT12),1,0)</f>
        <v>0</v>
      </c>
      <c r="EO12" s="86" t="n">
        <f aca="false">IF(_xlfn.XOR(DA12,CS12,CK12,CC12,BU12),1,0)</f>
        <v>0</v>
      </c>
      <c r="EP12" s="86" t="n">
        <f aca="false">IF(_xlfn.XOR(DB12,CT12,CL12,CD12,BV12),1,0)</f>
        <v>0</v>
      </c>
      <c r="EQ12" s="86" t="n">
        <f aca="false">IF(_xlfn.XOR(DC12,CU12,CM12,CE12,BW12),1,0)</f>
        <v>0</v>
      </c>
      <c r="ER12" s="86" t="n">
        <f aca="false">IF(_xlfn.XOR(DD12,CV12,CN12,CF12,BX12),1,0)</f>
        <v>1</v>
      </c>
      <c r="ES12" s="86" t="n">
        <f aca="false">IF(_xlfn.XOR(DE12,CW12,CO12,CG12,BY12),1,0)</f>
        <v>0</v>
      </c>
      <c r="ET12" s="85" t="n">
        <f aca="false">DG12-EL12</f>
        <v>0</v>
      </c>
      <c r="EU12" s="85" t="n">
        <f aca="false">DH12-EM12</f>
        <v>0</v>
      </c>
      <c r="EV12" s="85" t="n">
        <f aca="false">DI12-EN12</f>
        <v>0</v>
      </c>
      <c r="EW12" s="85" t="n">
        <f aca="false">DJ12-EO12</f>
        <v>0</v>
      </c>
      <c r="EX12" s="85" t="n">
        <f aca="false">DK12-EP12</f>
        <v>0</v>
      </c>
      <c r="EY12" s="85" t="n">
        <f aca="false">DL12-EQ12</f>
        <v>0</v>
      </c>
      <c r="EZ12" s="85" t="n">
        <f aca="false">DM12-ER12</f>
        <v>0</v>
      </c>
      <c r="FA12" s="85" t="n">
        <f aca="false">DN11-ES12</f>
        <v>0</v>
      </c>
      <c r="FC12" s="0" t="n">
        <f aca="false">IF(_xlfn.XOR(F12:DV12),0,1)</f>
        <v>0</v>
      </c>
      <c r="FI12" s="0" t="n">
        <f aca="false">SUMPRODUCT($FI$1:$FP$1,$BR12:$BY12)</f>
        <v>0</v>
      </c>
      <c r="FJ12" s="0" t="n">
        <f aca="false">SUMPRODUCT($FI$1:$FP$1,$BZ12:$CG12)</f>
        <v>136</v>
      </c>
      <c r="FK12" s="0" t="n">
        <f aca="false">SUMPRODUCT($FI$1:$FP$1,$CH12:$CO12)</f>
        <v>180</v>
      </c>
      <c r="FL12" s="0" t="n">
        <f aca="false">SUMPRODUCT($FI$1:$FP$1,$CP12:$CW12)</f>
        <v>1</v>
      </c>
      <c r="FM12" s="0" t="n">
        <f aca="false">SUMPRODUCT($FI$1:$FP$1,$CX12:$DE12)</f>
        <v>125</v>
      </c>
      <c r="FO12" s="0" t="n">
        <f aca="false">SUM(FI12:FM12)</f>
        <v>442</v>
      </c>
      <c r="FQ12" s="0" t="n">
        <f aca="false">QUOTIENT(MOD($FO12,FJ$1),FI$1)</f>
        <v>0</v>
      </c>
      <c r="FR12" s="0" t="n">
        <f aca="false">QUOTIENT(MOD($FO12,FK$1),FJ$1)</f>
        <v>1</v>
      </c>
      <c r="FS12" s="0" t="n">
        <f aca="false">QUOTIENT(MOD($FO12,FL$1),FK$1)</f>
        <v>0</v>
      </c>
      <c r="FT12" s="0" t="n">
        <f aca="false">QUOTIENT(MOD($FO12,FM$1),FL$1)</f>
        <v>1</v>
      </c>
      <c r="FU12" s="0" t="n">
        <f aca="false">QUOTIENT(MOD($FO12,FN$1),FM$1)</f>
        <v>1</v>
      </c>
      <c r="FV12" s="0" t="n">
        <f aca="false">QUOTIENT(MOD($FO12,FO$1),FN$1)</f>
        <v>1</v>
      </c>
      <c r="FW12" s="0" t="n">
        <f aca="false">QUOTIENT(MOD($FO12,FP$1),FO$1)</f>
        <v>0</v>
      </c>
      <c r="FX12" s="0" t="n">
        <f aca="false">QUOTIENT(MOD($FO12,FQ$1),FP$1)</f>
        <v>1</v>
      </c>
      <c r="GA12" s="0" t="n">
        <f aca="false">SUMPRODUCT($GA$1:$GH$1,$BR12:$BY12)</f>
        <v>0</v>
      </c>
      <c r="GB12" s="0" t="n">
        <f aca="false">SUMPRODUCT($GA$1:$GH$1,$BZ12:$CG12)</f>
        <v>17</v>
      </c>
      <c r="GC12" s="0" t="n">
        <f aca="false">SUMPRODUCT($GA$1:$GH$1,$CH12:$CO12)</f>
        <v>45</v>
      </c>
      <c r="GD12" s="0" t="n">
        <f aca="false">SUMPRODUCT($GA$1:$GH$1,$CP12:$CW12)</f>
        <v>128</v>
      </c>
      <c r="GE12" s="0" t="n">
        <f aca="false">SUMPRODUCT($GA$1:$GH$1,$CX12:$DE12)</f>
        <v>190</v>
      </c>
      <c r="GG12" s="0" t="n">
        <f aca="false">SUM(GA12:GE12)</f>
        <v>380</v>
      </c>
      <c r="GI12" s="0" t="n">
        <f aca="false">QUOTIENT(MOD($GG12,FZ$1),GA$1)</f>
        <v>0</v>
      </c>
      <c r="GJ12" s="0" t="n">
        <f aca="false">QUOTIENT(MOD($GG12,GA$1),GB$1)</f>
        <v>1</v>
      </c>
      <c r="GK12" s="0" t="n">
        <f aca="false">QUOTIENT(MOD($GG12,GB$1),GC$1)</f>
        <v>1</v>
      </c>
      <c r="GL12" s="0" t="n">
        <f aca="false">QUOTIENT(MOD($GG12,GC$1),GD$1)</f>
        <v>1</v>
      </c>
      <c r="GM12" s="0" t="n">
        <f aca="false">QUOTIENT(MOD($GG12,GD$1),GE$1)</f>
        <v>1</v>
      </c>
      <c r="GN12" s="0" t="n">
        <f aca="false">QUOTIENT(MOD($GG12,GE$1),GF$1)</f>
        <v>1</v>
      </c>
      <c r="GO12" s="0" t="n">
        <f aca="false">QUOTIENT(MOD($GG12,GF$1),GG$1)</f>
        <v>0</v>
      </c>
      <c r="GP12" s="0" t="n">
        <f aca="false">QUOTIENT(MOD($GG12,GG$1),GH$1)</f>
        <v>0</v>
      </c>
    </row>
    <row r="13" customFormat="false" ht="12.8" hidden="false" customHeight="false" outlineLevel="0" collapsed="false">
      <c r="A13" s="96" t="s">
        <v>283</v>
      </c>
      <c r="B13" s="74" t="s">
        <v>87</v>
      </c>
      <c r="C13" s="74" t="s">
        <v>85</v>
      </c>
      <c r="D13" s="74" t="s">
        <v>87</v>
      </c>
      <c r="E13" s="75" t="s">
        <v>87</v>
      </c>
      <c r="F13" s="90" t="n">
        <v>0</v>
      </c>
      <c r="G13" s="91" t="n">
        <v>0</v>
      </c>
      <c r="H13" s="91" t="n">
        <v>0</v>
      </c>
      <c r="I13" s="91" t="n">
        <v>0</v>
      </c>
      <c r="J13" s="91" t="n">
        <v>0</v>
      </c>
      <c r="K13" s="91" t="n">
        <v>0</v>
      </c>
      <c r="L13" s="91" t="n">
        <v>0</v>
      </c>
      <c r="M13" s="91" t="n">
        <v>0</v>
      </c>
      <c r="N13" s="91" t="n">
        <v>0</v>
      </c>
      <c r="O13" s="91" t="n">
        <v>0</v>
      </c>
      <c r="P13" s="91" t="n">
        <v>0</v>
      </c>
      <c r="Q13" s="91" t="n">
        <v>0</v>
      </c>
      <c r="R13" s="91" t="n">
        <v>0</v>
      </c>
      <c r="S13" s="91" t="n">
        <v>0</v>
      </c>
      <c r="T13" s="91" t="n">
        <v>0</v>
      </c>
      <c r="U13" s="92" t="n">
        <v>0</v>
      </c>
      <c r="V13" s="90" t="n">
        <v>0</v>
      </c>
      <c r="W13" s="91" t="n">
        <v>1</v>
      </c>
      <c r="X13" s="91" t="n">
        <v>1</v>
      </c>
      <c r="Y13" s="91" t="n">
        <v>1</v>
      </c>
      <c r="Z13" s="91" t="n">
        <v>1</v>
      </c>
      <c r="AA13" s="91" t="n">
        <v>1</v>
      </c>
      <c r="AB13" s="91" t="n">
        <v>1</v>
      </c>
      <c r="AC13" s="91" t="n">
        <v>0</v>
      </c>
      <c r="AD13" s="91" t="n">
        <v>1</v>
      </c>
      <c r="AE13" s="91" t="n">
        <v>0</v>
      </c>
      <c r="AF13" s="91" t="n">
        <v>1</v>
      </c>
      <c r="AG13" s="91" t="n">
        <v>1</v>
      </c>
      <c r="AH13" s="91" t="n">
        <v>0</v>
      </c>
      <c r="AI13" s="91" t="n">
        <v>1</v>
      </c>
      <c r="AJ13" s="91" t="n">
        <v>1</v>
      </c>
      <c r="AK13" s="91" t="n">
        <v>0</v>
      </c>
      <c r="AL13" s="91" t="n">
        <v>0</v>
      </c>
      <c r="AM13" s="91" t="n">
        <v>1</v>
      </c>
      <c r="AN13" s="91" t="n">
        <v>1</v>
      </c>
      <c r="AO13" s="91" t="n">
        <v>0</v>
      </c>
      <c r="AP13" s="91" t="n">
        <v>1</v>
      </c>
      <c r="AQ13" s="91" t="n">
        <v>1</v>
      </c>
      <c r="AR13" s="91" t="n">
        <v>1</v>
      </c>
      <c r="AS13" s="92" t="n">
        <v>1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1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83" t="n">
        <v>1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83" t="n">
        <v>1</v>
      </c>
      <c r="CD13" s="0" t="n">
        <v>0</v>
      </c>
      <c r="CE13" s="0" t="n">
        <v>0</v>
      </c>
      <c r="CF13" s="0" t="n">
        <v>0</v>
      </c>
      <c r="CG13" s="0" t="n">
        <v>1</v>
      </c>
      <c r="CH13" s="90" t="n">
        <v>0</v>
      </c>
      <c r="CI13" s="91" t="n">
        <v>0</v>
      </c>
      <c r="CJ13" s="91" t="n">
        <v>1</v>
      </c>
      <c r="CK13" s="91" t="n">
        <v>0</v>
      </c>
      <c r="CL13" s="93" t="n">
        <v>1</v>
      </c>
      <c r="CM13" s="91" t="n">
        <v>1</v>
      </c>
      <c r="CN13" s="94" t="n">
        <v>0</v>
      </c>
      <c r="CO13" s="92" t="n">
        <v>1</v>
      </c>
      <c r="CP13" s="83" t="n">
        <v>1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1</v>
      </c>
      <c r="CY13" s="0" t="n">
        <v>0</v>
      </c>
      <c r="CZ13" s="0" t="n">
        <v>1</v>
      </c>
      <c r="DA13" s="0" t="n">
        <v>1</v>
      </c>
      <c r="DB13" s="0" t="n">
        <v>1</v>
      </c>
      <c r="DC13" s="0" t="n">
        <v>1</v>
      </c>
      <c r="DD13" s="0" t="n">
        <v>1</v>
      </c>
      <c r="DE13" s="158" t="n">
        <v>0</v>
      </c>
      <c r="DF13" s="0" t="n">
        <v>1</v>
      </c>
      <c r="DG13" s="95" t="n">
        <v>1</v>
      </c>
      <c r="DH13" s="0" t="n">
        <v>1</v>
      </c>
      <c r="DI13" s="0" t="n">
        <v>1</v>
      </c>
      <c r="DJ13" s="93" t="n">
        <v>1</v>
      </c>
      <c r="DK13" s="158" t="n">
        <v>0</v>
      </c>
      <c r="DL13" s="0" t="n">
        <v>1</v>
      </c>
      <c r="DM13" s="94" t="n">
        <v>1</v>
      </c>
      <c r="DN13" s="0" t="n">
        <v>0</v>
      </c>
      <c r="DO13" s="90" t="n">
        <v>0</v>
      </c>
      <c r="DP13" s="91" t="n">
        <v>1</v>
      </c>
      <c r="DQ13" s="91" t="n">
        <v>1</v>
      </c>
      <c r="DR13" s="91" t="n">
        <v>1</v>
      </c>
      <c r="DS13" s="91" t="n">
        <v>1</v>
      </c>
      <c r="DT13" s="91" t="n">
        <v>1</v>
      </c>
      <c r="DU13" s="91" t="n">
        <v>1</v>
      </c>
      <c r="DV13" s="92" t="n">
        <v>1</v>
      </c>
      <c r="DW13" s="83" t="n">
        <v>1</v>
      </c>
      <c r="DX13" s="90" t="n">
        <v>0</v>
      </c>
      <c r="DY13" s="91" t="n">
        <v>0</v>
      </c>
      <c r="DZ13" s="91" t="n">
        <v>0</v>
      </c>
      <c r="EA13" s="91" t="n">
        <v>0</v>
      </c>
      <c r="EB13" s="91" t="n">
        <v>0</v>
      </c>
      <c r="EC13" s="91" t="n">
        <v>0</v>
      </c>
      <c r="ED13" s="91" t="n">
        <v>0</v>
      </c>
      <c r="EE13" s="92" t="n">
        <v>0</v>
      </c>
      <c r="EG13" s="0" t="n">
        <f aca="false">1-MIN(1,BR13+BV13+BZ13+CD13+CH13+CL13)</f>
        <v>0</v>
      </c>
      <c r="EH13" s="0" t="n">
        <f aca="false">1-MIN(1,BS13+BW13+CA13+CE13+CI13+CM13)</f>
        <v>0</v>
      </c>
      <c r="EI13" s="0" t="n">
        <f aca="false">1-MIN(1,BT13+BX13+CB13+CF13+CJ13+CN13)</f>
        <v>0</v>
      </c>
      <c r="EJ13" s="0" t="n">
        <f aca="false">1-MIN(1,BU13+BY13+CC13+CG13+CK13+CO13)</f>
        <v>0</v>
      </c>
      <c r="EL13" s="86" t="n">
        <f aca="false">IF(_xlfn.XOR(CX13,CP13,CH13,BZ13,BR13),1,0)</f>
        <v>1</v>
      </c>
      <c r="EM13" s="86" t="n">
        <f aca="false">IF(_xlfn.XOR(CY13,CQ13,CI13,CA13,BS13),1,0)</f>
        <v>0</v>
      </c>
      <c r="EN13" s="86" t="n">
        <f aca="false">IF(_xlfn.XOR(CZ13,CR13,CJ13,CB13,BT13),1,0)</f>
        <v>0</v>
      </c>
      <c r="EO13" s="86" t="n">
        <f aca="false">IF(_xlfn.XOR(DA13,CS13,CK13,CC13,BU13),1,0)</f>
        <v>0</v>
      </c>
      <c r="EP13" s="86" t="n">
        <f aca="false">IF(_xlfn.XOR(DB13,CT13,CL13,CD13,BV13),1,0)</f>
        <v>0</v>
      </c>
      <c r="EQ13" s="86" t="n">
        <f aca="false">IF(_xlfn.XOR(DC13,CU13,CM13,CE13,BW13),1,0)</f>
        <v>0</v>
      </c>
      <c r="ER13" s="86" t="n">
        <f aca="false">IF(_xlfn.XOR(DD13,CV13,CN13,CF13,BX13),1,0)</f>
        <v>1</v>
      </c>
      <c r="ES13" s="86" t="n">
        <f aca="false">IF(_xlfn.XOR(DE13,CW13,CO13,CG13,BY13),1,0)</f>
        <v>0</v>
      </c>
      <c r="ET13" s="85" t="n">
        <f aca="false">DG13-EL13</f>
        <v>0</v>
      </c>
      <c r="EU13" s="85" t="n">
        <f aca="false">DH13-EM13</f>
        <v>1</v>
      </c>
      <c r="EV13" s="85" t="n">
        <f aca="false">DI13-EN13</f>
        <v>1</v>
      </c>
      <c r="EW13" s="85" t="n">
        <f aca="false">DJ13-EO13</f>
        <v>1</v>
      </c>
      <c r="EX13" s="85" t="n">
        <f aca="false">DK13-EP13</f>
        <v>0</v>
      </c>
      <c r="EY13" s="85" t="n">
        <f aca="false">DL13-EQ13</f>
        <v>1</v>
      </c>
      <c r="EZ13" s="85" t="n">
        <f aca="false">DM13-ER13</f>
        <v>0</v>
      </c>
      <c r="FA13" s="85" t="n">
        <f aca="false">DN13-ES13</f>
        <v>0</v>
      </c>
      <c r="FC13" s="0" t="n">
        <f aca="false">IF(_xlfn.XOR(F13:DV13),0,1)</f>
        <v>1</v>
      </c>
      <c r="FI13" s="0" t="n">
        <f aca="false">SUMPRODUCT($FI$1:$FP$1,$BR13:$BY13)</f>
        <v>1</v>
      </c>
      <c r="FJ13" s="0" t="n">
        <f aca="false">SUMPRODUCT($FI$1:$FP$1,$BZ13:$CG13)</f>
        <v>136</v>
      </c>
      <c r="FK13" s="0" t="n">
        <f aca="false">SUMPRODUCT($FI$1:$FP$1,$CH13:$CO13)</f>
        <v>180</v>
      </c>
      <c r="FL13" s="0" t="n">
        <f aca="false">SUMPRODUCT($FI$1:$FP$1,$CP13:$CW13)</f>
        <v>1</v>
      </c>
      <c r="FM13" s="0" t="n">
        <f aca="false">SUMPRODUCT($FI$1:$FP$1,$CX13:$DE13)</f>
        <v>125</v>
      </c>
      <c r="FO13" s="0" t="n">
        <f aca="false">SUM(FI13:FM13)</f>
        <v>443</v>
      </c>
      <c r="FQ13" s="0" t="n">
        <f aca="false">QUOTIENT(MOD($FO13,FJ$1),FI$1)</f>
        <v>1</v>
      </c>
      <c r="FR13" s="0" t="n">
        <f aca="false">QUOTIENT(MOD($FO13,FK$1),FJ$1)</f>
        <v>1</v>
      </c>
      <c r="FS13" s="0" t="n">
        <f aca="false">QUOTIENT(MOD($FO13,FL$1),FK$1)</f>
        <v>0</v>
      </c>
      <c r="FT13" s="0" t="n">
        <f aca="false">QUOTIENT(MOD($FO13,FM$1),FL$1)</f>
        <v>1</v>
      </c>
      <c r="FU13" s="0" t="n">
        <f aca="false">QUOTIENT(MOD($FO13,FN$1),FM$1)</f>
        <v>1</v>
      </c>
      <c r="FV13" s="0" t="n">
        <f aca="false">QUOTIENT(MOD($FO13,FO$1),FN$1)</f>
        <v>1</v>
      </c>
      <c r="FW13" s="0" t="n">
        <f aca="false">QUOTIENT(MOD($FO13,FP$1),FO$1)</f>
        <v>0</v>
      </c>
      <c r="FX13" s="0" t="n">
        <f aca="false">QUOTIENT(MOD($FO13,FQ$1),FP$1)</f>
        <v>1</v>
      </c>
      <c r="GA13" s="0" t="n">
        <f aca="false">SUMPRODUCT($GA$1:$GH$1,$BR13:$BY13)</f>
        <v>128</v>
      </c>
      <c r="GB13" s="0" t="n">
        <f aca="false">SUMPRODUCT($GA$1:$GH$1,$BZ13:$CG13)</f>
        <v>17</v>
      </c>
      <c r="GC13" s="0" t="n">
        <f aca="false">SUMPRODUCT($GA$1:$GH$1,$CH13:$CO13)</f>
        <v>45</v>
      </c>
      <c r="GD13" s="0" t="n">
        <f aca="false">SUMPRODUCT($GA$1:$GH$1,$CP13:$CW13)</f>
        <v>128</v>
      </c>
      <c r="GE13" s="0" t="n">
        <f aca="false">SUMPRODUCT($GA$1:$GH$1,$CX13:$DE13)</f>
        <v>190</v>
      </c>
      <c r="GG13" s="0" t="n">
        <f aca="false">SUM(GA13:GE13)</f>
        <v>508</v>
      </c>
      <c r="GI13" s="0" t="n">
        <f aca="false">QUOTIENT(MOD($GG13,FZ$1),GA$1)</f>
        <v>1</v>
      </c>
      <c r="GJ13" s="0" t="n">
        <f aca="false">QUOTIENT(MOD($GG13,GA$1),GB$1)</f>
        <v>1</v>
      </c>
      <c r="GK13" s="0" t="n">
        <f aca="false">QUOTIENT(MOD($GG13,GB$1),GC$1)</f>
        <v>1</v>
      </c>
      <c r="GL13" s="0" t="n">
        <f aca="false">QUOTIENT(MOD($GG13,GC$1),GD$1)</f>
        <v>1</v>
      </c>
      <c r="GM13" s="0" t="n">
        <f aca="false">QUOTIENT(MOD($GG13,GD$1),GE$1)</f>
        <v>1</v>
      </c>
      <c r="GN13" s="0" t="n">
        <f aca="false">QUOTIENT(MOD($GG13,GE$1),GF$1)</f>
        <v>1</v>
      </c>
      <c r="GO13" s="0" t="n">
        <f aca="false">QUOTIENT(MOD($GG13,GF$1),GG$1)</f>
        <v>0</v>
      </c>
      <c r="GP13" s="0" t="n">
        <f aca="false">QUOTIENT(MOD($GG13,GG$1),GH$1)</f>
        <v>0</v>
      </c>
    </row>
    <row r="14" customFormat="false" ht="12.8" hidden="false" customHeight="false" outlineLevel="0" collapsed="false">
      <c r="A14" s="97" t="s">
        <v>284</v>
      </c>
      <c r="B14" s="74"/>
      <c r="C14" s="74" t="s">
        <v>85</v>
      </c>
      <c r="D14" s="74" t="s">
        <v>98</v>
      </c>
      <c r="E14" s="75" t="s">
        <v>87</v>
      </c>
      <c r="F14" s="90" t="n">
        <v>0</v>
      </c>
      <c r="G14" s="91" t="n">
        <v>0</v>
      </c>
      <c r="H14" s="91" t="n">
        <v>0</v>
      </c>
      <c r="I14" s="91" t="n">
        <v>0</v>
      </c>
      <c r="J14" s="91" t="n">
        <v>0</v>
      </c>
      <c r="K14" s="91" t="n">
        <v>0</v>
      </c>
      <c r="L14" s="91" t="n">
        <v>0</v>
      </c>
      <c r="M14" s="91" t="n">
        <v>0</v>
      </c>
      <c r="N14" s="91" t="n">
        <v>0</v>
      </c>
      <c r="O14" s="91" t="n">
        <v>0</v>
      </c>
      <c r="P14" s="91" t="n">
        <v>0</v>
      </c>
      <c r="Q14" s="91" t="n">
        <v>0</v>
      </c>
      <c r="R14" s="91" t="n">
        <v>0</v>
      </c>
      <c r="S14" s="91" t="n">
        <v>0</v>
      </c>
      <c r="T14" s="91" t="n">
        <v>0</v>
      </c>
      <c r="U14" s="92" t="n">
        <v>0</v>
      </c>
      <c r="V14" s="90" t="n">
        <v>0</v>
      </c>
      <c r="W14" s="91" t="n">
        <v>1</v>
      </c>
      <c r="X14" s="91" t="n">
        <v>1</v>
      </c>
      <c r="Y14" s="91" t="n">
        <v>1</v>
      </c>
      <c r="Z14" s="91" t="n">
        <v>1</v>
      </c>
      <c r="AA14" s="91" t="n">
        <v>1</v>
      </c>
      <c r="AB14" s="91" t="n">
        <v>1</v>
      </c>
      <c r="AC14" s="91" t="n">
        <v>0</v>
      </c>
      <c r="AD14" s="91" t="n">
        <v>1</v>
      </c>
      <c r="AE14" s="91" t="n">
        <v>0</v>
      </c>
      <c r="AF14" s="91" t="n">
        <v>1</v>
      </c>
      <c r="AG14" s="91" t="n">
        <v>1</v>
      </c>
      <c r="AH14" s="91" t="n">
        <v>0</v>
      </c>
      <c r="AI14" s="91" t="n">
        <v>1</v>
      </c>
      <c r="AJ14" s="91" t="n">
        <v>1</v>
      </c>
      <c r="AK14" s="91" t="n">
        <v>0</v>
      </c>
      <c r="AL14" s="91" t="n">
        <v>0</v>
      </c>
      <c r="AM14" s="91" t="n">
        <v>1</v>
      </c>
      <c r="AN14" s="91" t="n">
        <v>1</v>
      </c>
      <c r="AO14" s="91" t="n">
        <v>0</v>
      </c>
      <c r="AP14" s="91" t="n">
        <v>1</v>
      </c>
      <c r="AQ14" s="91" t="n">
        <v>1</v>
      </c>
      <c r="AR14" s="91" t="n">
        <v>1</v>
      </c>
      <c r="AS14" s="92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1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83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83" t="n">
        <v>1</v>
      </c>
      <c r="CD14" s="0" t="n">
        <v>0</v>
      </c>
      <c r="CE14" s="0" t="n">
        <v>0</v>
      </c>
      <c r="CF14" s="0" t="n">
        <v>0</v>
      </c>
      <c r="CG14" s="0" t="n">
        <v>1</v>
      </c>
      <c r="CH14" s="90" t="n">
        <v>0</v>
      </c>
      <c r="CI14" s="91" t="n">
        <v>0</v>
      </c>
      <c r="CJ14" s="91" t="n">
        <v>0</v>
      </c>
      <c r="CK14" s="91" t="n">
        <v>0</v>
      </c>
      <c r="CL14" s="93" t="n">
        <v>0</v>
      </c>
      <c r="CM14" s="91" t="n">
        <v>0</v>
      </c>
      <c r="CN14" s="94" t="n">
        <v>0</v>
      </c>
      <c r="CO14" s="92" t="n">
        <v>0</v>
      </c>
      <c r="CP14" s="83" t="n">
        <v>1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1</v>
      </c>
      <c r="CY14" s="0" t="n">
        <v>0</v>
      </c>
      <c r="CZ14" s="0" t="n">
        <v>1</v>
      </c>
      <c r="DA14" s="0" t="n">
        <v>1</v>
      </c>
      <c r="DB14" s="0" t="n">
        <v>1</v>
      </c>
      <c r="DC14" s="0" t="n">
        <v>1</v>
      </c>
      <c r="DD14" s="0" t="n">
        <v>1</v>
      </c>
      <c r="DE14" s="158" t="n">
        <v>0</v>
      </c>
      <c r="DF14" s="0" t="n">
        <v>1</v>
      </c>
      <c r="DG14" s="95" t="n">
        <v>0</v>
      </c>
      <c r="DH14" s="0" t="n">
        <v>0</v>
      </c>
      <c r="DI14" s="0" t="n">
        <v>1</v>
      </c>
      <c r="DJ14" s="93" t="n">
        <v>0</v>
      </c>
      <c r="DK14" s="0" t="n">
        <v>1</v>
      </c>
      <c r="DL14" s="0" t="n">
        <v>1</v>
      </c>
      <c r="DM14" s="94" t="n">
        <v>1</v>
      </c>
      <c r="DN14" s="0" t="n">
        <v>1</v>
      </c>
      <c r="DO14" s="90" t="n">
        <v>1</v>
      </c>
      <c r="DP14" s="91" t="n">
        <v>1</v>
      </c>
      <c r="DQ14" s="91" t="n">
        <v>1</v>
      </c>
      <c r="DR14" s="91" t="n">
        <v>1</v>
      </c>
      <c r="DS14" s="91" t="n">
        <v>1</v>
      </c>
      <c r="DT14" s="91" t="n">
        <v>1</v>
      </c>
      <c r="DU14" s="91" t="n">
        <v>1</v>
      </c>
      <c r="DV14" s="92" t="n">
        <v>1</v>
      </c>
      <c r="DW14" s="83" t="n">
        <v>0</v>
      </c>
      <c r="DX14" s="90" t="n">
        <v>0</v>
      </c>
      <c r="DY14" s="91" t="n">
        <v>0</v>
      </c>
      <c r="DZ14" s="91" t="n">
        <v>0</v>
      </c>
      <c r="EA14" s="91" t="n">
        <v>0</v>
      </c>
      <c r="EB14" s="91" t="n">
        <v>0</v>
      </c>
      <c r="EC14" s="91" t="n">
        <v>0</v>
      </c>
      <c r="ED14" s="91" t="n">
        <v>0</v>
      </c>
      <c r="EE14" s="92" t="n">
        <v>0</v>
      </c>
      <c r="EG14" s="0" t="n">
        <f aca="false">1-MIN(1,BR14+BV14+BZ14+CD14+CH14+CL14)</f>
        <v>1</v>
      </c>
      <c r="EH14" s="0" t="n">
        <f aca="false">1-MIN(1,BS14+BW14+CA14+CE14+CI14+CM14)</f>
        <v>1</v>
      </c>
      <c r="EI14" s="0" t="n">
        <f aca="false">1-MIN(1,BT14+BX14+CB14+CF14+CJ14+CN14)</f>
        <v>1</v>
      </c>
      <c r="EJ14" s="0" t="n">
        <f aca="false">1-MIN(1,BU14+BY14+CC14+CG14+CK14+CO14)</f>
        <v>0</v>
      </c>
      <c r="EL14" s="86" t="n">
        <f aca="false">IF(_xlfn.XOR(CX14,CP14,CH14,BZ14,BR14),1,0)</f>
        <v>0</v>
      </c>
      <c r="EM14" s="86" t="n">
        <f aca="false">IF(_xlfn.XOR(CY14,CQ14,CI14,CA14,BS14),1,0)</f>
        <v>0</v>
      </c>
      <c r="EN14" s="86" t="n">
        <f aca="false">IF(_xlfn.XOR(CZ14,CR14,CJ14,CB14,BT14),1,0)</f>
        <v>1</v>
      </c>
      <c r="EO14" s="86" t="n">
        <f aca="false">IF(_xlfn.XOR(DA14,CS14,CK14,CC14,BU14),1,0)</f>
        <v>0</v>
      </c>
      <c r="EP14" s="86" t="n">
        <f aca="false">IF(_xlfn.XOR(DB14,CT14,CL14,CD14,BV14),1,0)</f>
        <v>1</v>
      </c>
      <c r="EQ14" s="86" t="n">
        <f aca="false">IF(_xlfn.XOR(DC14,CU14,CM14,CE14,BW14),1,0)</f>
        <v>1</v>
      </c>
      <c r="ER14" s="86" t="n">
        <f aca="false">IF(_xlfn.XOR(DD14,CV14,CN14,CF14,BX14),1,0)</f>
        <v>1</v>
      </c>
      <c r="ES14" s="86" t="n">
        <f aca="false">IF(_xlfn.XOR(DE14,CW14,CO14,CG14,BY14),1,0)</f>
        <v>1</v>
      </c>
      <c r="ET14" s="85" t="n">
        <f aca="false">DG14-EL14</f>
        <v>0</v>
      </c>
      <c r="EU14" s="85" t="n">
        <f aca="false">DH14-EM14</f>
        <v>0</v>
      </c>
      <c r="EV14" s="85" t="n">
        <f aca="false">DI14-EN14</f>
        <v>0</v>
      </c>
      <c r="EW14" s="85" t="n">
        <f aca="false">DJ14-EO14</f>
        <v>0</v>
      </c>
      <c r="EX14" s="85" t="n">
        <f aca="false">DK14-EP14</f>
        <v>0</v>
      </c>
      <c r="EY14" s="85" t="n">
        <f aca="false">DL14-EQ14</f>
        <v>0</v>
      </c>
      <c r="EZ14" s="85" t="n">
        <f aca="false">DM14-ER14</f>
        <v>0</v>
      </c>
      <c r="FA14" s="85" t="n">
        <f aca="false">DN14-ES14</f>
        <v>0</v>
      </c>
      <c r="FC14" s="0" t="n">
        <f aca="false">IF(_xlfn.XOR(F14:DV14),0,1)</f>
        <v>0</v>
      </c>
      <c r="FI14" s="0" t="n">
        <f aca="false">SUMPRODUCT($FI$1:$FP$1,$BR14:$BY14)</f>
        <v>0</v>
      </c>
      <c r="FJ14" s="0" t="n">
        <f aca="false">SUMPRODUCT($FI$1:$FP$1,$BZ14:$CG14)</f>
        <v>136</v>
      </c>
      <c r="FK14" s="0" t="n">
        <f aca="false">SUMPRODUCT($FI$1:$FP$1,$CH14:$CO14)</f>
        <v>0</v>
      </c>
      <c r="FL14" s="0" t="n">
        <f aca="false">SUMPRODUCT($FI$1:$FP$1,$CP14:$CW14)</f>
        <v>1</v>
      </c>
      <c r="FM14" s="0" t="n">
        <f aca="false">SUMPRODUCT($FI$1:$FP$1,$CX14:$DE14)</f>
        <v>125</v>
      </c>
      <c r="FO14" s="0" t="n">
        <f aca="false">SUM(FI14:FM14)</f>
        <v>262</v>
      </c>
      <c r="FQ14" s="0" t="n">
        <f aca="false">QUOTIENT(MOD($FO14,FJ$1),FI$1)</f>
        <v>0</v>
      </c>
      <c r="FR14" s="0" t="n">
        <f aca="false">QUOTIENT(MOD($FO14,FK$1),FJ$1)</f>
        <v>1</v>
      </c>
      <c r="FS14" s="0" t="n">
        <f aca="false">QUOTIENT(MOD($FO14,FL$1),FK$1)</f>
        <v>1</v>
      </c>
      <c r="FT14" s="0" t="n">
        <f aca="false">QUOTIENT(MOD($FO14,FM$1),FL$1)</f>
        <v>0</v>
      </c>
      <c r="FU14" s="0" t="n">
        <f aca="false">QUOTIENT(MOD($FO14,FN$1),FM$1)</f>
        <v>0</v>
      </c>
      <c r="FV14" s="0" t="n">
        <f aca="false">QUOTIENT(MOD($FO14,FO$1),FN$1)</f>
        <v>0</v>
      </c>
      <c r="FW14" s="0" t="n">
        <f aca="false">QUOTIENT(MOD($FO14,FP$1),FO$1)</f>
        <v>0</v>
      </c>
      <c r="FX14" s="0" t="n">
        <f aca="false">QUOTIENT(MOD($FO14,FQ$1),FP$1)</f>
        <v>0</v>
      </c>
      <c r="GA14" s="0" t="n">
        <f aca="false">SUMPRODUCT($GA$1:$GH$1,$BR14:$BY14)</f>
        <v>0</v>
      </c>
      <c r="GB14" s="0" t="n">
        <f aca="false">SUMPRODUCT($GA$1:$GH$1,$BZ14:$CG14)</f>
        <v>17</v>
      </c>
      <c r="GC14" s="0" t="n">
        <f aca="false">SUMPRODUCT($GA$1:$GH$1,$CH14:$CO14)</f>
        <v>0</v>
      </c>
      <c r="GD14" s="0" t="n">
        <f aca="false">SUMPRODUCT($GA$1:$GH$1,$CP14:$CW14)</f>
        <v>128</v>
      </c>
      <c r="GE14" s="0" t="n">
        <f aca="false">SUMPRODUCT($GA$1:$GH$1,$CX14:$DE14)</f>
        <v>190</v>
      </c>
      <c r="GG14" s="0" t="n">
        <f aca="false">SUM(GA14:GE14)</f>
        <v>335</v>
      </c>
      <c r="GI14" s="0" t="n">
        <f aca="false">QUOTIENT(MOD($GG14,FZ$1),GA$1)</f>
        <v>0</v>
      </c>
      <c r="GJ14" s="0" t="n">
        <f aca="false">QUOTIENT(MOD($GG14,GA$1),GB$1)</f>
        <v>1</v>
      </c>
      <c r="GK14" s="0" t="n">
        <f aca="false">QUOTIENT(MOD($GG14,GB$1),GC$1)</f>
        <v>0</v>
      </c>
      <c r="GL14" s="0" t="n">
        <f aca="false">QUOTIENT(MOD($GG14,GC$1),GD$1)</f>
        <v>0</v>
      </c>
      <c r="GM14" s="0" t="n">
        <f aca="false">QUOTIENT(MOD($GG14,GD$1),GE$1)</f>
        <v>1</v>
      </c>
      <c r="GN14" s="0" t="n">
        <f aca="false">QUOTIENT(MOD($GG14,GE$1),GF$1)</f>
        <v>1</v>
      </c>
      <c r="GO14" s="0" t="n">
        <f aca="false">QUOTIENT(MOD($GG14,GF$1),GG$1)</f>
        <v>1</v>
      </c>
      <c r="GP14" s="0" t="n">
        <f aca="false">QUOTIENT(MOD($GG14,GG$1),GH$1)</f>
        <v>1</v>
      </c>
    </row>
    <row r="15" customFormat="false" ht="12.8" hidden="false" customHeight="false" outlineLevel="0" collapsed="false">
      <c r="A15" s="97" t="s">
        <v>285</v>
      </c>
      <c r="B15" s="74" t="s">
        <v>87</v>
      </c>
      <c r="C15" s="74" t="s">
        <v>85</v>
      </c>
      <c r="D15" s="74" t="s">
        <v>85</v>
      </c>
      <c r="E15" s="75" t="s">
        <v>87</v>
      </c>
      <c r="F15" s="90" t="n">
        <v>0</v>
      </c>
      <c r="G15" s="91" t="n">
        <v>0</v>
      </c>
      <c r="H15" s="91" t="n">
        <v>0</v>
      </c>
      <c r="I15" s="91" t="n">
        <v>0</v>
      </c>
      <c r="J15" s="91" t="n">
        <v>0</v>
      </c>
      <c r="K15" s="91" t="n">
        <v>0</v>
      </c>
      <c r="L15" s="91" t="n">
        <v>0</v>
      </c>
      <c r="M15" s="91" t="n">
        <v>0</v>
      </c>
      <c r="N15" s="91" t="n">
        <v>0</v>
      </c>
      <c r="O15" s="91" t="n">
        <v>0</v>
      </c>
      <c r="P15" s="91" t="n">
        <v>0</v>
      </c>
      <c r="Q15" s="91" t="n">
        <v>0</v>
      </c>
      <c r="R15" s="91" t="n">
        <v>0</v>
      </c>
      <c r="S15" s="91" t="n">
        <v>0</v>
      </c>
      <c r="T15" s="91" t="n">
        <v>0</v>
      </c>
      <c r="U15" s="92" t="n">
        <v>0</v>
      </c>
      <c r="V15" s="90" t="n">
        <v>0</v>
      </c>
      <c r="W15" s="91" t="n">
        <v>1</v>
      </c>
      <c r="X15" s="91" t="n">
        <v>1</v>
      </c>
      <c r="Y15" s="91" t="n">
        <v>1</v>
      </c>
      <c r="Z15" s="91" t="n">
        <v>1</v>
      </c>
      <c r="AA15" s="91" t="n">
        <v>1</v>
      </c>
      <c r="AB15" s="91" t="n">
        <v>1</v>
      </c>
      <c r="AC15" s="91" t="n">
        <v>0</v>
      </c>
      <c r="AD15" s="91" t="n">
        <v>1</v>
      </c>
      <c r="AE15" s="91" t="n">
        <v>0</v>
      </c>
      <c r="AF15" s="91" t="n">
        <v>1</v>
      </c>
      <c r="AG15" s="91" t="n">
        <v>1</v>
      </c>
      <c r="AH15" s="91" t="n">
        <v>0</v>
      </c>
      <c r="AI15" s="91" t="n">
        <v>1</v>
      </c>
      <c r="AJ15" s="91" t="n">
        <v>1</v>
      </c>
      <c r="AK15" s="91" t="n">
        <v>0</v>
      </c>
      <c r="AL15" s="91" t="n">
        <v>0</v>
      </c>
      <c r="AM15" s="91" t="n">
        <v>1</v>
      </c>
      <c r="AN15" s="91" t="n">
        <v>1</v>
      </c>
      <c r="AO15" s="91" t="n">
        <v>0</v>
      </c>
      <c r="AP15" s="91" t="n">
        <v>1</v>
      </c>
      <c r="AQ15" s="91" t="n">
        <v>1</v>
      </c>
      <c r="AR15" s="91" t="n">
        <v>1</v>
      </c>
      <c r="AS15" s="92" t="n">
        <v>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1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83" t="n">
        <v>1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83" t="n">
        <v>1</v>
      </c>
      <c r="CD15" s="0" t="n">
        <v>0</v>
      </c>
      <c r="CE15" s="0" t="n">
        <v>0</v>
      </c>
      <c r="CF15" s="0" t="n">
        <v>0</v>
      </c>
      <c r="CG15" s="0" t="n">
        <v>1</v>
      </c>
      <c r="CH15" s="90" t="n">
        <v>0</v>
      </c>
      <c r="CI15" s="91" t="n">
        <v>0</v>
      </c>
      <c r="CJ15" s="91" t="n">
        <v>0</v>
      </c>
      <c r="CK15" s="91" t="n">
        <v>0</v>
      </c>
      <c r="CL15" s="93" t="n">
        <v>0</v>
      </c>
      <c r="CM15" s="91" t="n">
        <v>0</v>
      </c>
      <c r="CN15" s="94" t="n">
        <v>0</v>
      </c>
      <c r="CO15" s="92" t="n">
        <v>0</v>
      </c>
      <c r="CP15" s="83" t="n">
        <v>1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1</v>
      </c>
      <c r="CY15" s="0" t="n">
        <v>0</v>
      </c>
      <c r="CZ15" s="0" t="n">
        <v>1</v>
      </c>
      <c r="DA15" s="0" t="n">
        <v>1</v>
      </c>
      <c r="DB15" s="0" t="n">
        <v>1</v>
      </c>
      <c r="DC15" s="0" t="n">
        <v>1</v>
      </c>
      <c r="DD15" s="0" t="n">
        <v>1</v>
      </c>
      <c r="DE15" s="158" t="n">
        <v>0</v>
      </c>
      <c r="DF15" s="0" t="n">
        <v>1</v>
      </c>
      <c r="DG15" s="95" t="n">
        <v>1</v>
      </c>
      <c r="DH15" s="0" t="n">
        <v>1</v>
      </c>
      <c r="DI15" s="0" t="n">
        <v>0</v>
      </c>
      <c r="DJ15" s="93" t="n">
        <v>0</v>
      </c>
      <c r="DK15" s="0" t="n">
        <v>1</v>
      </c>
      <c r="DL15" s="0" t="n">
        <v>1</v>
      </c>
      <c r="DM15" s="94" t="n">
        <v>1</v>
      </c>
      <c r="DN15" s="0" t="n">
        <v>1</v>
      </c>
      <c r="DO15" s="90" t="n">
        <v>1</v>
      </c>
      <c r="DP15" s="91" t="n">
        <v>1</v>
      </c>
      <c r="DQ15" s="91" t="n">
        <v>1</v>
      </c>
      <c r="DR15" s="91" t="n">
        <v>1</v>
      </c>
      <c r="DS15" s="91" t="n">
        <v>1</v>
      </c>
      <c r="DT15" s="91" t="n">
        <v>1</v>
      </c>
      <c r="DU15" s="91" t="n">
        <v>1</v>
      </c>
      <c r="DV15" s="92" t="n">
        <v>1</v>
      </c>
      <c r="DW15" s="83" t="n">
        <v>0</v>
      </c>
      <c r="DX15" s="90" t="n">
        <v>0</v>
      </c>
      <c r="DY15" s="91" t="n">
        <v>0</v>
      </c>
      <c r="DZ15" s="91" t="n">
        <v>0</v>
      </c>
      <c r="EA15" s="91" t="n">
        <v>0</v>
      </c>
      <c r="EB15" s="91" t="n">
        <v>0</v>
      </c>
      <c r="EC15" s="91" t="n">
        <v>0</v>
      </c>
      <c r="ED15" s="91" t="n">
        <v>0</v>
      </c>
      <c r="EE15" s="92" t="n">
        <v>0</v>
      </c>
      <c r="EG15" s="0" t="n">
        <f aca="false">1-MIN(1,BR15+BV15+BZ15+CD15+CH15+CL15)</f>
        <v>0</v>
      </c>
      <c r="EH15" s="0" t="n">
        <f aca="false">1-MIN(1,BS15+BW15+CA15+CE15+CI15+CM15)</f>
        <v>1</v>
      </c>
      <c r="EI15" s="0" t="n">
        <f aca="false">1-MIN(1,BT15+BX15+CB15+CF15+CJ15+CN15)</f>
        <v>1</v>
      </c>
      <c r="EJ15" s="0" t="n">
        <f aca="false">1-MIN(1,BU15+BY15+CC15+CG15+CK15+CO15)</f>
        <v>0</v>
      </c>
      <c r="EL15" s="86" t="n">
        <f aca="false">IF(_xlfn.XOR(CX15,CP15,CH15,BZ15,BR15),1,0)</f>
        <v>1</v>
      </c>
      <c r="EM15" s="86" t="n">
        <f aca="false">IF(_xlfn.XOR(CY15,CQ15,CI15,CA15,BS15),1,0)</f>
        <v>0</v>
      </c>
      <c r="EN15" s="86" t="n">
        <f aca="false">IF(_xlfn.XOR(CZ15,CR15,CJ15,CB15,BT15),1,0)</f>
        <v>1</v>
      </c>
      <c r="EO15" s="86" t="n">
        <f aca="false">IF(_xlfn.XOR(DA15,CS15,CK15,CC15,BU15),1,0)</f>
        <v>0</v>
      </c>
      <c r="EP15" s="86" t="n">
        <f aca="false">IF(_xlfn.XOR(DB15,CT15,CL15,CD15,BV15),1,0)</f>
        <v>1</v>
      </c>
      <c r="EQ15" s="86" t="n">
        <f aca="false">IF(_xlfn.XOR(DC15,CU15,CM15,CE15,BW15),1,0)</f>
        <v>1</v>
      </c>
      <c r="ER15" s="86" t="n">
        <f aca="false">IF(_xlfn.XOR(DD15,CV15,CN15,CF15,BX15),1,0)</f>
        <v>1</v>
      </c>
      <c r="ES15" s="86" t="n">
        <f aca="false">IF(_xlfn.XOR(DE15,CW15,CO15,CG15,BY15),1,0)</f>
        <v>1</v>
      </c>
      <c r="ET15" s="85" t="n">
        <f aca="false">DG15-EL15</f>
        <v>0</v>
      </c>
      <c r="EU15" s="85" t="n">
        <f aca="false">DH15-EM15</f>
        <v>1</v>
      </c>
      <c r="EV15" s="85" t="n">
        <f aca="false">DI15-EN15</f>
        <v>-1</v>
      </c>
      <c r="EW15" s="85" t="n">
        <f aca="false">DJ15-EO15</f>
        <v>0</v>
      </c>
      <c r="EX15" s="85" t="n">
        <f aca="false">DK15-EP15</f>
        <v>0</v>
      </c>
      <c r="EY15" s="85" t="n">
        <f aca="false">DL15-EQ15</f>
        <v>0</v>
      </c>
      <c r="EZ15" s="85" t="n">
        <f aca="false">DM15-ER15</f>
        <v>0</v>
      </c>
      <c r="FA15" s="85" t="n">
        <f aca="false">DN15-ES15</f>
        <v>0</v>
      </c>
      <c r="FC15" s="0" t="n">
        <f aca="false">IF(_xlfn.XOR(F15:DV15),0,1)</f>
        <v>0</v>
      </c>
      <c r="FI15" s="0" t="n">
        <f aca="false">SUMPRODUCT($FI$1:$FP$1,$BR15:$BY15)</f>
        <v>1</v>
      </c>
      <c r="FJ15" s="0" t="n">
        <f aca="false">SUMPRODUCT($FI$1:$FP$1,$BZ15:$CG15)</f>
        <v>136</v>
      </c>
      <c r="FK15" s="0" t="n">
        <f aca="false">SUMPRODUCT($FI$1:$FP$1,$CH15:$CO15)</f>
        <v>0</v>
      </c>
      <c r="FL15" s="0" t="n">
        <f aca="false">SUMPRODUCT($FI$1:$FP$1,$CP15:$CW15)</f>
        <v>1</v>
      </c>
      <c r="FM15" s="0" t="n">
        <f aca="false">SUMPRODUCT($FI$1:$FP$1,$CX15:$DE15)</f>
        <v>125</v>
      </c>
      <c r="FO15" s="0" t="n">
        <f aca="false">SUM(FI15:FM15)</f>
        <v>263</v>
      </c>
      <c r="FQ15" s="0" t="n">
        <f aca="false">QUOTIENT(MOD($FO15,FJ$1),FI$1)</f>
        <v>1</v>
      </c>
      <c r="FR15" s="0" t="n">
        <f aca="false">QUOTIENT(MOD($FO15,FK$1),FJ$1)</f>
        <v>1</v>
      </c>
      <c r="FS15" s="0" t="n">
        <f aca="false">QUOTIENT(MOD($FO15,FL$1),FK$1)</f>
        <v>1</v>
      </c>
      <c r="FT15" s="0" t="n">
        <f aca="false">QUOTIENT(MOD($FO15,FM$1),FL$1)</f>
        <v>0</v>
      </c>
      <c r="FU15" s="0" t="n">
        <f aca="false">QUOTIENT(MOD($FO15,FN$1),FM$1)</f>
        <v>0</v>
      </c>
      <c r="FV15" s="0" t="n">
        <f aca="false">QUOTIENT(MOD($FO15,FO$1),FN$1)</f>
        <v>0</v>
      </c>
      <c r="FW15" s="0" t="n">
        <f aca="false">QUOTIENT(MOD($FO15,FP$1),FO$1)</f>
        <v>0</v>
      </c>
      <c r="FX15" s="0" t="n">
        <f aca="false">QUOTIENT(MOD($FO15,FQ$1),FP$1)</f>
        <v>0</v>
      </c>
      <c r="GA15" s="0" t="n">
        <f aca="false">SUMPRODUCT($GA$1:$GH$1,$BR15:$BY15)</f>
        <v>128</v>
      </c>
      <c r="GB15" s="0" t="n">
        <f aca="false">SUMPRODUCT($GA$1:$GH$1,$BZ15:$CG15)</f>
        <v>17</v>
      </c>
      <c r="GC15" s="0" t="n">
        <f aca="false">SUMPRODUCT($GA$1:$GH$1,$CH15:$CO15)</f>
        <v>0</v>
      </c>
      <c r="GD15" s="0" t="n">
        <f aca="false">SUMPRODUCT($GA$1:$GH$1,$CP15:$CW15)</f>
        <v>128</v>
      </c>
      <c r="GE15" s="0" t="n">
        <f aca="false">SUMPRODUCT($GA$1:$GH$1,$CX15:$DE15)</f>
        <v>190</v>
      </c>
      <c r="GG15" s="0" t="n">
        <f aca="false">SUM(GA15:GE15)</f>
        <v>463</v>
      </c>
      <c r="GI15" s="0" t="n">
        <f aca="false">QUOTIENT(MOD($GG15,FZ$1),GA$1)</f>
        <v>1</v>
      </c>
      <c r="GJ15" s="0" t="n">
        <f aca="false">QUOTIENT(MOD($GG15,GA$1),GB$1)</f>
        <v>1</v>
      </c>
      <c r="GK15" s="0" t="n">
        <f aca="false">QUOTIENT(MOD($GG15,GB$1),GC$1)</f>
        <v>0</v>
      </c>
      <c r="GL15" s="0" t="n">
        <f aca="false">QUOTIENT(MOD($GG15,GC$1),GD$1)</f>
        <v>0</v>
      </c>
      <c r="GM15" s="0" t="n">
        <f aca="false">QUOTIENT(MOD($GG15,GD$1),GE$1)</f>
        <v>1</v>
      </c>
      <c r="GN15" s="0" t="n">
        <f aca="false">QUOTIENT(MOD($GG15,GE$1),GF$1)</f>
        <v>1</v>
      </c>
      <c r="GO15" s="0" t="n">
        <f aca="false">QUOTIENT(MOD($GG15,GF$1),GG$1)</f>
        <v>1</v>
      </c>
      <c r="GP15" s="0" t="n">
        <f aca="false">QUOTIENT(MOD($GG15,GG$1),GH$1)</f>
        <v>1</v>
      </c>
    </row>
    <row r="16" customFormat="false" ht="12.8" hidden="false" customHeight="false" outlineLevel="0" collapsed="false">
      <c r="A16" s="98" t="s">
        <v>286</v>
      </c>
      <c r="B16" s="74"/>
      <c r="C16" s="74" t="s">
        <v>87</v>
      </c>
      <c r="D16" s="74" t="s">
        <v>87</v>
      </c>
      <c r="E16" s="75" t="s">
        <v>87</v>
      </c>
      <c r="F16" s="90" t="n">
        <v>0</v>
      </c>
      <c r="G16" s="91" t="n">
        <v>0</v>
      </c>
      <c r="H16" s="91" t="n">
        <v>0</v>
      </c>
      <c r="I16" s="91" t="n">
        <v>0</v>
      </c>
      <c r="J16" s="91" t="n">
        <v>0</v>
      </c>
      <c r="K16" s="91" t="n">
        <v>0</v>
      </c>
      <c r="L16" s="91" t="n">
        <v>0</v>
      </c>
      <c r="M16" s="91" t="n">
        <v>0</v>
      </c>
      <c r="N16" s="91" t="n">
        <v>0</v>
      </c>
      <c r="O16" s="91" t="n">
        <v>0</v>
      </c>
      <c r="P16" s="91" t="n">
        <v>0</v>
      </c>
      <c r="Q16" s="91" t="n">
        <v>0</v>
      </c>
      <c r="R16" s="91" t="n">
        <v>0</v>
      </c>
      <c r="S16" s="91" t="n">
        <v>0</v>
      </c>
      <c r="T16" s="91" t="n">
        <v>0</v>
      </c>
      <c r="U16" s="92" t="n">
        <v>0</v>
      </c>
      <c r="V16" s="90" t="n">
        <v>0</v>
      </c>
      <c r="W16" s="91" t="n">
        <v>1</v>
      </c>
      <c r="X16" s="91" t="n">
        <v>1</v>
      </c>
      <c r="Y16" s="91" t="n">
        <v>1</v>
      </c>
      <c r="Z16" s="91" t="n">
        <v>1</v>
      </c>
      <c r="AA16" s="91" t="n">
        <v>1</v>
      </c>
      <c r="AB16" s="91" t="n">
        <v>1</v>
      </c>
      <c r="AC16" s="91" t="n">
        <v>0</v>
      </c>
      <c r="AD16" s="91" t="n">
        <v>1</v>
      </c>
      <c r="AE16" s="91" t="n">
        <v>0</v>
      </c>
      <c r="AF16" s="91" t="n">
        <v>1</v>
      </c>
      <c r="AG16" s="91" t="n">
        <v>1</v>
      </c>
      <c r="AH16" s="91" t="n">
        <v>0</v>
      </c>
      <c r="AI16" s="91" t="n">
        <v>1</v>
      </c>
      <c r="AJ16" s="91" t="n">
        <v>1</v>
      </c>
      <c r="AK16" s="91" t="n">
        <v>0</v>
      </c>
      <c r="AL16" s="91" t="n">
        <v>0</v>
      </c>
      <c r="AM16" s="91" t="n">
        <v>1</v>
      </c>
      <c r="AN16" s="91" t="n">
        <v>1</v>
      </c>
      <c r="AO16" s="91" t="n">
        <v>0</v>
      </c>
      <c r="AP16" s="91" t="n">
        <v>1</v>
      </c>
      <c r="AQ16" s="91" t="n">
        <v>1</v>
      </c>
      <c r="AR16" s="91" t="n">
        <v>1</v>
      </c>
      <c r="AS16" s="92" t="n">
        <v>1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1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83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83" t="n">
        <v>0</v>
      </c>
      <c r="CD16" s="0" t="n">
        <v>0</v>
      </c>
      <c r="CE16" s="0" t="n">
        <v>0</v>
      </c>
      <c r="CF16" s="0" t="n">
        <v>0</v>
      </c>
      <c r="CG16" s="0" t="n">
        <v>1</v>
      </c>
      <c r="CH16" s="90" t="n">
        <v>0</v>
      </c>
      <c r="CI16" s="91" t="n">
        <v>0</v>
      </c>
      <c r="CJ16" s="91" t="n">
        <v>1</v>
      </c>
      <c r="CK16" s="91" t="n">
        <v>0</v>
      </c>
      <c r="CL16" s="93" t="n">
        <v>1</v>
      </c>
      <c r="CM16" s="91" t="n">
        <v>1</v>
      </c>
      <c r="CN16" s="94" t="n">
        <v>0</v>
      </c>
      <c r="CO16" s="92" t="n">
        <v>1</v>
      </c>
      <c r="CP16" s="83" t="n">
        <v>1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1</v>
      </c>
      <c r="CY16" s="0" t="n">
        <v>0</v>
      </c>
      <c r="CZ16" s="0" t="n">
        <v>1</v>
      </c>
      <c r="DA16" s="0" t="n">
        <v>1</v>
      </c>
      <c r="DB16" s="0" t="n">
        <v>1</v>
      </c>
      <c r="DC16" s="0" t="n">
        <v>1</v>
      </c>
      <c r="DD16" s="0" t="n">
        <v>1</v>
      </c>
      <c r="DE16" s="158" t="n">
        <v>0</v>
      </c>
      <c r="DF16" s="0" t="n">
        <v>1</v>
      </c>
      <c r="DG16" s="95" t="n">
        <v>0</v>
      </c>
      <c r="DH16" s="0" t="n">
        <v>0</v>
      </c>
      <c r="DI16" s="0" t="n">
        <v>0</v>
      </c>
      <c r="DJ16" s="93" t="n">
        <v>1</v>
      </c>
      <c r="DK16" s="0" t="n">
        <v>0</v>
      </c>
      <c r="DL16" s="0" t="n">
        <v>0</v>
      </c>
      <c r="DM16" s="94" t="n">
        <v>1</v>
      </c>
      <c r="DN16" s="0" t="n">
        <v>0</v>
      </c>
      <c r="DO16" s="90" t="n">
        <v>1</v>
      </c>
      <c r="DP16" s="91" t="n">
        <v>1</v>
      </c>
      <c r="DQ16" s="91" t="n">
        <v>1</v>
      </c>
      <c r="DR16" s="91" t="n">
        <v>1</v>
      </c>
      <c r="DS16" s="91" t="n">
        <v>1</v>
      </c>
      <c r="DT16" s="91" t="n">
        <v>1</v>
      </c>
      <c r="DU16" s="91" t="n">
        <v>1</v>
      </c>
      <c r="DV16" s="92" t="n">
        <v>1</v>
      </c>
      <c r="DW16" s="83" t="n">
        <v>0</v>
      </c>
      <c r="DX16" s="90" t="n">
        <v>0</v>
      </c>
      <c r="DY16" s="91" t="n">
        <v>0</v>
      </c>
      <c r="DZ16" s="91" t="n">
        <v>0</v>
      </c>
      <c r="EA16" s="91" t="n">
        <v>0</v>
      </c>
      <c r="EB16" s="91" t="n">
        <v>0</v>
      </c>
      <c r="EC16" s="91" t="n">
        <v>0</v>
      </c>
      <c r="ED16" s="91" t="n">
        <v>0</v>
      </c>
      <c r="EE16" s="92" t="n">
        <v>0</v>
      </c>
      <c r="EG16" s="0" t="n">
        <f aca="false">1-MIN(1,BR16+BV16+BZ16+CD16+CH16+CL16)</f>
        <v>0</v>
      </c>
      <c r="EH16" s="0" t="n">
        <f aca="false">1-MIN(1,BS16+BW16+CA16+CE16+CI16+CM16)</f>
        <v>0</v>
      </c>
      <c r="EI16" s="0" t="n">
        <f aca="false">1-MIN(1,BT16+BX16+CB16+CF16+CJ16+CN16)</f>
        <v>0</v>
      </c>
      <c r="EJ16" s="0" t="n">
        <f aca="false">1-MIN(1,BU16+BY16+CC16+CG16+CK16+CO16)</f>
        <v>0</v>
      </c>
      <c r="EL16" s="86" t="n">
        <f aca="false">IF(_xlfn.XOR(CX16,CP16,CH16,BZ16,BR16),1,0)</f>
        <v>0</v>
      </c>
      <c r="EM16" s="86" t="n">
        <f aca="false">IF(_xlfn.XOR(CY16,CQ16,CI16,CA16,BS16),1,0)</f>
        <v>0</v>
      </c>
      <c r="EN16" s="86" t="n">
        <f aca="false">IF(_xlfn.XOR(CZ16,CR16,CJ16,CB16,BT16),1,0)</f>
        <v>0</v>
      </c>
      <c r="EO16" s="86" t="n">
        <f aca="false">IF(_xlfn.XOR(DA16,CS16,CK16,CC16,BU16),1,0)</f>
        <v>1</v>
      </c>
      <c r="EP16" s="86" t="n">
        <f aca="false">IF(_xlfn.XOR(DB16,CT16,CL16,CD16,BV16),1,0)</f>
        <v>0</v>
      </c>
      <c r="EQ16" s="86" t="n">
        <f aca="false">IF(_xlfn.XOR(DC16,CU16,CM16,CE16,BW16),1,0)</f>
        <v>0</v>
      </c>
      <c r="ER16" s="86" t="n">
        <f aca="false">IF(_xlfn.XOR(DD16,CV16,CN16,CF16,BX16),1,0)</f>
        <v>1</v>
      </c>
      <c r="ES16" s="86" t="n">
        <f aca="false">IF(_xlfn.XOR(DE16,CW16,CO16,CG16,BY16),1,0)</f>
        <v>0</v>
      </c>
      <c r="ET16" s="85" t="n">
        <f aca="false">DG16-EL16</f>
        <v>0</v>
      </c>
      <c r="EU16" s="85" t="n">
        <f aca="false">DH16-EM16</f>
        <v>0</v>
      </c>
      <c r="EV16" s="85" t="n">
        <f aca="false">DI16-EN16</f>
        <v>0</v>
      </c>
      <c r="EW16" s="85" t="n">
        <f aca="false">DJ16-EO16</f>
        <v>0</v>
      </c>
      <c r="EX16" s="85" t="n">
        <f aca="false">DK16-EP16</f>
        <v>0</v>
      </c>
      <c r="EY16" s="85" t="n">
        <f aca="false">DL16-EQ16</f>
        <v>0</v>
      </c>
      <c r="EZ16" s="85" t="n">
        <f aca="false">DM16-ER16</f>
        <v>0</v>
      </c>
      <c r="FA16" s="85" t="n">
        <f aca="false">DN16-ES16</f>
        <v>0</v>
      </c>
      <c r="FC16" s="0" t="n">
        <f aca="false">IF(_xlfn.XOR(F16:DV16),0,1)</f>
        <v>0</v>
      </c>
      <c r="FI16" s="0" t="n">
        <f aca="false">SUMPRODUCT($FI$1:$FP$1,$BR16:$BY16)</f>
        <v>0</v>
      </c>
      <c r="FJ16" s="0" t="n">
        <f aca="false">SUMPRODUCT($FI$1:$FP$1,$BZ16:$CG16)</f>
        <v>128</v>
      </c>
      <c r="FK16" s="0" t="n">
        <f aca="false">SUMPRODUCT($FI$1:$FP$1,$CH16:$CO16)</f>
        <v>180</v>
      </c>
      <c r="FL16" s="0" t="n">
        <f aca="false">SUMPRODUCT($FI$1:$FP$1,$CP16:$CW16)</f>
        <v>1</v>
      </c>
      <c r="FM16" s="0" t="n">
        <f aca="false">SUMPRODUCT($FI$1:$FP$1,$CX16:$DE16)</f>
        <v>125</v>
      </c>
      <c r="FO16" s="0" t="n">
        <f aca="false">SUM(FI16:FM16)</f>
        <v>434</v>
      </c>
      <c r="FQ16" s="0" t="n">
        <f aca="false">QUOTIENT(MOD($FO16,FJ$1),FI$1)</f>
        <v>0</v>
      </c>
      <c r="FR16" s="0" t="n">
        <f aca="false">QUOTIENT(MOD($FO16,FK$1),FJ$1)</f>
        <v>1</v>
      </c>
      <c r="FS16" s="0" t="n">
        <f aca="false">QUOTIENT(MOD($FO16,FL$1),FK$1)</f>
        <v>0</v>
      </c>
      <c r="FT16" s="0" t="n">
        <f aca="false">QUOTIENT(MOD($FO16,FM$1),FL$1)</f>
        <v>0</v>
      </c>
      <c r="FU16" s="0" t="n">
        <f aca="false">QUOTIENT(MOD($FO16,FN$1),FM$1)</f>
        <v>1</v>
      </c>
      <c r="FV16" s="0" t="n">
        <f aca="false">QUOTIENT(MOD($FO16,FO$1),FN$1)</f>
        <v>1</v>
      </c>
      <c r="FW16" s="0" t="n">
        <f aca="false">QUOTIENT(MOD($FO16,FP$1),FO$1)</f>
        <v>0</v>
      </c>
      <c r="FX16" s="0" t="n">
        <f aca="false">QUOTIENT(MOD($FO16,FQ$1),FP$1)</f>
        <v>1</v>
      </c>
      <c r="GA16" s="0" t="n">
        <f aca="false">SUMPRODUCT($GA$1:$GH$1,$BR16:$BY16)</f>
        <v>0</v>
      </c>
      <c r="GB16" s="0" t="n">
        <f aca="false">SUMPRODUCT($GA$1:$GH$1,$BZ16:$CG16)</f>
        <v>1</v>
      </c>
      <c r="GC16" s="0" t="n">
        <f aca="false">SUMPRODUCT($GA$1:$GH$1,$CH16:$CO16)</f>
        <v>45</v>
      </c>
      <c r="GD16" s="0" t="n">
        <f aca="false">SUMPRODUCT($GA$1:$GH$1,$CP16:$CW16)</f>
        <v>128</v>
      </c>
      <c r="GE16" s="0" t="n">
        <f aca="false">SUMPRODUCT($GA$1:$GH$1,$CX16:$DE16)</f>
        <v>190</v>
      </c>
      <c r="GG16" s="0" t="n">
        <f aca="false">SUM(GA16:GE16)</f>
        <v>364</v>
      </c>
      <c r="GI16" s="0" t="n">
        <f aca="false">QUOTIENT(MOD($GG16,FZ$1),GA$1)</f>
        <v>0</v>
      </c>
      <c r="GJ16" s="0" t="n">
        <f aca="false">QUOTIENT(MOD($GG16,GA$1),GB$1)</f>
        <v>1</v>
      </c>
      <c r="GK16" s="0" t="n">
        <f aca="false">QUOTIENT(MOD($GG16,GB$1),GC$1)</f>
        <v>1</v>
      </c>
      <c r="GL16" s="0" t="n">
        <f aca="false">QUOTIENT(MOD($GG16,GC$1),GD$1)</f>
        <v>0</v>
      </c>
      <c r="GM16" s="0" t="n">
        <f aca="false">QUOTIENT(MOD($GG16,GD$1),GE$1)</f>
        <v>1</v>
      </c>
      <c r="GN16" s="0" t="n">
        <f aca="false">QUOTIENT(MOD($GG16,GE$1),GF$1)</f>
        <v>1</v>
      </c>
      <c r="GO16" s="0" t="n">
        <f aca="false">QUOTIENT(MOD($GG16,GF$1),GG$1)</f>
        <v>0</v>
      </c>
      <c r="GP16" s="0" t="n">
        <f aca="false">QUOTIENT(MOD($GG16,GG$1),GH$1)</f>
        <v>0</v>
      </c>
    </row>
    <row r="17" customFormat="false" ht="12.8" hidden="false" customHeight="false" outlineLevel="0" collapsed="false">
      <c r="A17" s="98" t="s">
        <v>287</v>
      </c>
      <c r="B17" s="74" t="s">
        <v>87</v>
      </c>
      <c r="C17" s="74" t="s">
        <v>87</v>
      </c>
      <c r="D17" s="74" t="s">
        <v>87</v>
      </c>
      <c r="E17" s="75" t="s">
        <v>87</v>
      </c>
      <c r="F17" s="90" t="n">
        <v>0</v>
      </c>
      <c r="G17" s="91" t="n">
        <v>0</v>
      </c>
      <c r="H17" s="91" t="n">
        <v>0</v>
      </c>
      <c r="I17" s="91" t="n">
        <v>0</v>
      </c>
      <c r="J17" s="91" t="n">
        <v>0</v>
      </c>
      <c r="K17" s="91" t="n">
        <v>0</v>
      </c>
      <c r="L17" s="91" t="n">
        <v>0</v>
      </c>
      <c r="M17" s="91" t="n">
        <v>0</v>
      </c>
      <c r="N17" s="91" t="n">
        <v>0</v>
      </c>
      <c r="O17" s="91" t="n">
        <v>0</v>
      </c>
      <c r="P17" s="91" t="n">
        <v>0</v>
      </c>
      <c r="Q17" s="91" t="n">
        <v>0</v>
      </c>
      <c r="R17" s="91" t="n">
        <v>0</v>
      </c>
      <c r="S17" s="91" t="n">
        <v>0</v>
      </c>
      <c r="T17" s="91" t="n">
        <v>0</v>
      </c>
      <c r="U17" s="92" t="n">
        <v>0</v>
      </c>
      <c r="V17" s="90" t="n">
        <v>0</v>
      </c>
      <c r="W17" s="91" t="n">
        <v>1</v>
      </c>
      <c r="X17" s="91" t="n">
        <v>1</v>
      </c>
      <c r="Y17" s="91" t="n">
        <v>1</v>
      </c>
      <c r="Z17" s="91" t="n">
        <v>1</v>
      </c>
      <c r="AA17" s="91" t="n">
        <v>1</v>
      </c>
      <c r="AB17" s="91" t="n">
        <v>1</v>
      </c>
      <c r="AC17" s="91" t="n">
        <v>0</v>
      </c>
      <c r="AD17" s="91" t="n">
        <v>1</v>
      </c>
      <c r="AE17" s="91" t="n">
        <v>0</v>
      </c>
      <c r="AF17" s="91" t="n">
        <v>1</v>
      </c>
      <c r="AG17" s="91" t="n">
        <v>1</v>
      </c>
      <c r="AH17" s="91" t="n">
        <v>0</v>
      </c>
      <c r="AI17" s="91" t="n">
        <v>1</v>
      </c>
      <c r="AJ17" s="91" t="n">
        <v>1</v>
      </c>
      <c r="AK17" s="91" t="n">
        <v>0</v>
      </c>
      <c r="AL17" s="91" t="n">
        <v>0</v>
      </c>
      <c r="AM17" s="91" t="n">
        <v>1</v>
      </c>
      <c r="AN17" s="91" t="n">
        <v>1</v>
      </c>
      <c r="AO17" s="91" t="n">
        <v>0</v>
      </c>
      <c r="AP17" s="91" t="n">
        <v>1</v>
      </c>
      <c r="AQ17" s="91" t="n">
        <v>1</v>
      </c>
      <c r="AR17" s="91" t="n">
        <v>1</v>
      </c>
      <c r="AS17" s="92" t="n">
        <v>1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1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83" t="n">
        <v>1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83" t="n">
        <v>0</v>
      </c>
      <c r="CD17" s="0" t="n">
        <v>0</v>
      </c>
      <c r="CE17" s="0" t="n">
        <v>0</v>
      </c>
      <c r="CF17" s="0" t="n">
        <v>0</v>
      </c>
      <c r="CG17" s="0" t="n">
        <v>1</v>
      </c>
      <c r="CH17" s="90" t="n">
        <v>0</v>
      </c>
      <c r="CI17" s="91" t="n">
        <v>0</v>
      </c>
      <c r="CJ17" s="91" t="n">
        <v>1</v>
      </c>
      <c r="CK17" s="91" t="n">
        <v>0</v>
      </c>
      <c r="CL17" s="93" t="n">
        <v>1</v>
      </c>
      <c r="CM17" s="91" t="n">
        <v>1</v>
      </c>
      <c r="CN17" s="94" t="n">
        <v>0</v>
      </c>
      <c r="CO17" s="92" t="n">
        <v>1</v>
      </c>
      <c r="CP17" s="83" t="n">
        <v>1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1</v>
      </c>
      <c r="CY17" s="0" t="n">
        <v>0</v>
      </c>
      <c r="CZ17" s="0" t="n">
        <v>1</v>
      </c>
      <c r="DA17" s="0" t="n">
        <v>1</v>
      </c>
      <c r="DB17" s="0" t="n">
        <v>1</v>
      </c>
      <c r="DC17" s="0" t="n">
        <v>1</v>
      </c>
      <c r="DD17" s="0" t="n">
        <v>1</v>
      </c>
      <c r="DE17" s="158" t="n">
        <v>0</v>
      </c>
      <c r="DF17" s="0" t="n">
        <v>1</v>
      </c>
      <c r="DG17" s="95" t="n">
        <v>1</v>
      </c>
      <c r="DH17" s="0" t="n">
        <v>1</v>
      </c>
      <c r="DI17" s="0" t="n">
        <v>1</v>
      </c>
      <c r="DJ17" s="93" t="n">
        <v>0</v>
      </c>
      <c r="DK17" s="0" t="n">
        <v>0</v>
      </c>
      <c r="DL17" s="0" t="n">
        <v>0</v>
      </c>
      <c r="DM17" s="94" t="n">
        <v>1</v>
      </c>
      <c r="DN17" s="0" t="n">
        <v>0</v>
      </c>
      <c r="DO17" s="90" t="n">
        <v>1</v>
      </c>
      <c r="DP17" s="91" t="n">
        <v>1</v>
      </c>
      <c r="DQ17" s="91" t="n">
        <v>1</v>
      </c>
      <c r="DR17" s="91" t="n">
        <v>1</v>
      </c>
      <c r="DS17" s="91" t="n">
        <v>1</v>
      </c>
      <c r="DT17" s="91" t="n">
        <v>1</v>
      </c>
      <c r="DU17" s="91" t="n">
        <v>1</v>
      </c>
      <c r="DV17" s="92" t="n">
        <v>1</v>
      </c>
      <c r="DW17" s="99" t="n">
        <v>0</v>
      </c>
      <c r="DX17" s="90" t="n">
        <v>0</v>
      </c>
      <c r="DY17" s="91" t="n">
        <v>0</v>
      </c>
      <c r="DZ17" s="91" t="n">
        <v>0</v>
      </c>
      <c r="EA17" s="91" t="n">
        <v>0</v>
      </c>
      <c r="EB17" s="91" t="n">
        <v>0</v>
      </c>
      <c r="EC17" s="91" t="n">
        <v>0</v>
      </c>
      <c r="ED17" s="91" t="n">
        <v>0</v>
      </c>
      <c r="EE17" s="92" t="n">
        <v>0</v>
      </c>
      <c r="EG17" s="0" t="n">
        <f aca="false">1-MIN(1,BR17+BV17+BZ17+CD17+CH17+CL17)</f>
        <v>0</v>
      </c>
      <c r="EH17" s="0" t="n">
        <f aca="false">1-MIN(1,BS17+BW17+CA17+CE17+CI17+CM17)</f>
        <v>0</v>
      </c>
      <c r="EI17" s="0" t="n">
        <f aca="false">1-MIN(1,BT17+BX17+CB17+CF17+CJ17+CN17)</f>
        <v>0</v>
      </c>
      <c r="EJ17" s="0" t="n">
        <f aca="false">1-MIN(1,BU17+BY17+CC17+CG17+CK17+CO17)</f>
        <v>0</v>
      </c>
      <c r="EL17" s="86" t="n">
        <f aca="false">IF(_xlfn.XOR(CX17,CP17,CH17,BZ17,BR17),1,0)</f>
        <v>1</v>
      </c>
      <c r="EM17" s="86" t="n">
        <f aca="false">IF(_xlfn.XOR(CY17,CQ17,CI17,CA17,BS17),1,0)</f>
        <v>0</v>
      </c>
      <c r="EN17" s="86" t="n">
        <f aca="false">IF(_xlfn.XOR(CZ17,CR17,CJ17,CB17,BT17),1,0)</f>
        <v>0</v>
      </c>
      <c r="EO17" s="86" t="n">
        <f aca="false">IF(_xlfn.XOR(DA17,CS17,CK17,CC17,BU17),1,0)</f>
        <v>1</v>
      </c>
      <c r="EP17" s="86" t="n">
        <f aca="false">IF(_xlfn.XOR(DB17,CT17,CL17,CD17,BV17),1,0)</f>
        <v>0</v>
      </c>
      <c r="EQ17" s="86" t="n">
        <f aca="false">IF(_xlfn.XOR(DC17,CU17,CM17,CE17,BW17),1,0)</f>
        <v>0</v>
      </c>
      <c r="ER17" s="86" t="n">
        <f aca="false">IF(_xlfn.XOR(DD17,CV17,CN17,CF17,BX17),1,0)</f>
        <v>1</v>
      </c>
      <c r="ES17" s="86" t="n">
        <f aca="false">IF(_xlfn.XOR(DE17,CW17,CO17,CG17,BY17),1,0)</f>
        <v>0</v>
      </c>
      <c r="ET17" s="85" t="n">
        <f aca="false">DG17-EL17</f>
        <v>0</v>
      </c>
      <c r="EU17" s="85" t="n">
        <f aca="false">DH17-EM17</f>
        <v>1</v>
      </c>
      <c r="EV17" s="85" t="n">
        <f aca="false">DI17-EN17</f>
        <v>1</v>
      </c>
      <c r="EW17" s="85" t="n">
        <f aca="false">DJ17-EO17</f>
        <v>-1</v>
      </c>
      <c r="EX17" s="85" t="n">
        <f aca="false">DK17-EP17</f>
        <v>0</v>
      </c>
      <c r="EY17" s="85" t="n">
        <f aca="false">DL17-EQ17</f>
        <v>0</v>
      </c>
      <c r="EZ17" s="85" t="n">
        <f aca="false">DM17-ER17</f>
        <v>0</v>
      </c>
      <c r="FA17" s="85" t="n">
        <f aca="false">DN17-ES17</f>
        <v>0</v>
      </c>
      <c r="FC17" s="0" t="n">
        <f aca="false">IF(_xlfn.XOR(F17:DV17),0,1)</f>
        <v>1</v>
      </c>
      <c r="FI17" s="0" t="n">
        <f aca="false">SUMPRODUCT($FI$1:$FP$1,$BR17:$BY17)</f>
        <v>1</v>
      </c>
      <c r="FJ17" s="0" t="n">
        <f aca="false">SUMPRODUCT($FI$1:$FP$1,$BZ17:$CG17)</f>
        <v>128</v>
      </c>
      <c r="FK17" s="0" t="n">
        <f aca="false">SUMPRODUCT($FI$1:$FP$1,$CH17:$CO17)</f>
        <v>180</v>
      </c>
      <c r="FL17" s="0" t="n">
        <f aca="false">SUMPRODUCT($FI$1:$FP$1,$CP17:$CW17)</f>
        <v>1</v>
      </c>
      <c r="FM17" s="0" t="n">
        <f aca="false">SUMPRODUCT($FI$1:$FP$1,$CX17:$DE17)</f>
        <v>125</v>
      </c>
      <c r="FO17" s="0" t="n">
        <f aca="false">SUM(FI17:FM17)</f>
        <v>435</v>
      </c>
      <c r="FQ17" s="0" t="n">
        <f aca="false">QUOTIENT(MOD($FO17,FJ$1),FI$1)</f>
        <v>1</v>
      </c>
      <c r="FR17" s="0" t="n">
        <f aca="false">QUOTIENT(MOD($FO17,FK$1),FJ$1)</f>
        <v>1</v>
      </c>
      <c r="FS17" s="0" t="n">
        <f aca="false">QUOTIENT(MOD($FO17,FL$1),FK$1)</f>
        <v>0</v>
      </c>
      <c r="FT17" s="0" t="n">
        <f aca="false">QUOTIENT(MOD($FO17,FM$1),FL$1)</f>
        <v>0</v>
      </c>
      <c r="FU17" s="0" t="n">
        <f aca="false">QUOTIENT(MOD($FO17,FN$1),FM$1)</f>
        <v>1</v>
      </c>
      <c r="FV17" s="0" t="n">
        <f aca="false">QUOTIENT(MOD($FO17,FO$1),FN$1)</f>
        <v>1</v>
      </c>
      <c r="FW17" s="0" t="n">
        <f aca="false">QUOTIENT(MOD($FO17,FP$1),FO$1)</f>
        <v>0</v>
      </c>
      <c r="FX17" s="0" t="n">
        <f aca="false">QUOTIENT(MOD($FO17,FQ$1),FP$1)</f>
        <v>1</v>
      </c>
      <c r="GA17" s="0" t="n">
        <f aca="false">SUMPRODUCT($GA$1:$GH$1,$BR17:$BY17)</f>
        <v>128</v>
      </c>
      <c r="GB17" s="0" t="n">
        <f aca="false">SUMPRODUCT($GA$1:$GH$1,$BZ17:$CG17)</f>
        <v>1</v>
      </c>
      <c r="GC17" s="0" t="n">
        <f aca="false">SUMPRODUCT($GA$1:$GH$1,$CH17:$CO17)</f>
        <v>45</v>
      </c>
      <c r="GD17" s="0" t="n">
        <f aca="false">SUMPRODUCT($GA$1:$GH$1,$CP17:$CW17)</f>
        <v>128</v>
      </c>
      <c r="GE17" s="0" t="n">
        <f aca="false">SUMPRODUCT($GA$1:$GH$1,$CX17:$DE17)</f>
        <v>190</v>
      </c>
      <c r="GG17" s="0" t="n">
        <f aca="false">SUM(GA17:GE17)</f>
        <v>492</v>
      </c>
      <c r="GI17" s="0" t="n">
        <f aca="false">QUOTIENT(MOD($GG17,FZ$1),GA$1)</f>
        <v>1</v>
      </c>
      <c r="GJ17" s="0" t="n">
        <f aca="false">QUOTIENT(MOD($GG17,GA$1),GB$1)</f>
        <v>1</v>
      </c>
      <c r="GK17" s="0" t="n">
        <f aca="false">QUOTIENT(MOD($GG17,GB$1),GC$1)</f>
        <v>1</v>
      </c>
      <c r="GL17" s="0" t="n">
        <f aca="false">QUOTIENT(MOD($GG17,GC$1),GD$1)</f>
        <v>0</v>
      </c>
      <c r="GM17" s="0" t="n">
        <f aca="false">QUOTIENT(MOD($GG17,GD$1),GE$1)</f>
        <v>1</v>
      </c>
      <c r="GN17" s="0" t="n">
        <f aca="false">QUOTIENT(MOD($GG17,GE$1),GF$1)</f>
        <v>1</v>
      </c>
      <c r="GO17" s="0" t="n">
        <f aca="false">QUOTIENT(MOD($GG17,GF$1),GG$1)</f>
        <v>0</v>
      </c>
      <c r="GP17" s="0" t="n">
        <f aca="false">QUOTIENT(MOD($GG17,GG$1),GH$1)</f>
        <v>0</v>
      </c>
    </row>
    <row r="18" customFormat="false" ht="12.8" hidden="false" customHeight="false" outlineLevel="0" collapsed="false">
      <c r="A18" s="96" t="s">
        <v>288</v>
      </c>
      <c r="B18" s="74"/>
      <c r="C18" s="74" t="s">
        <v>87</v>
      </c>
      <c r="D18" s="74" t="s">
        <v>85</v>
      </c>
      <c r="E18" s="75" t="s">
        <v>87</v>
      </c>
      <c r="F18" s="90" t="n">
        <v>0</v>
      </c>
      <c r="G18" s="91" t="n">
        <v>0</v>
      </c>
      <c r="H18" s="91" t="n">
        <v>0</v>
      </c>
      <c r="I18" s="91" t="n">
        <v>0</v>
      </c>
      <c r="J18" s="91" t="n">
        <v>0</v>
      </c>
      <c r="K18" s="91" t="n">
        <v>0</v>
      </c>
      <c r="L18" s="91" t="n">
        <v>0</v>
      </c>
      <c r="M18" s="91" t="n">
        <v>0</v>
      </c>
      <c r="N18" s="91" t="n">
        <v>0</v>
      </c>
      <c r="O18" s="91" t="n">
        <v>0</v>
      </c>
      <c r="P18" s="91" t="n">
        <v>0</v>
      </c>
      <c r="Q18" s="91" t="n">
        <v>0</v>
      </c>
      <c r="R18" s="91" t="n">
        <v>0</v>
      </c>
      <c r="S18" s="91" t="n">
        <v>0</v>
      </c>
      <c r="T18" s="91" t="n">
        <v>0</v>
      </c>
      <c r="U18" s="92" t="n">
        <v>0</v>
      </c>
      <c r="V18" s="90" t="n">
        <v>0</v>
      </c>
      <c r="W18" s="91" t="n">
        <v>1</v>
      </c>
      <c r="X18" s="91" t="n">
        <v>1</v>
      </c>
      <c r="Y18" s="91" t="n">
        <v>1</v>
      </c>
      <c r="Z18" s="91" t="n">
        <v>1</v>
      </c>
      <c r="AA18" s="91" t="n">
        <v>1</v>
      </c>
      <c r="AB18" s="91" t="n">
        <v>1</v>
      </c>
      <c r="AC18" s="91" t="n">
        <v>0</v>
      </c>
      <c r="AD18" s="91" t="n">
        <v>1</v>
      </c>
      <c r="AE18" s="91" t="n">
        <v>0</v>
      </c>
      <c r="AF18" s="91" t="n">
        <v>1</v>
      </c>
      <c r="AG18" s="91" t="n">
        <v>1</v>
      </c>
      <c r="AH18" s="91" t="n">
        <v>0</v>
      </c>
      <c r="AI18" s="91" t="n">
        <v>1</v>
      </c>
      <c r="AJ18" s="91" t="n">
        <v>1</v>
      </c>
      <c r="AK18" s="91" t="n">
        <v>0</v>
      </c>
      <c r="AL18" s="91" t="n">
        <v>0</v>
      </c>
      <c r="AM18" s="91" t="n">
        <v>1</v>
      </c>
      <c r="AN18" s="91" t="n">
        <v>1</v>
      </c>
      <c r="AO18" s="91" t="n">
        <v>0</v>
      </c>
      <c r="AP18" s="91" t="n">
        <v>1</v>
      </c>
      <c r="AQ18" s="91" t="n">
        <v>1</v>
      </c>
      <c r="AR18" s="91" t="n">
        <v>1</v>
      </c>
      <c r="AS18" s="92" t="n">
        <v>1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1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83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83" t="n">
        <v>0</v>
      </c>
      <c r="CD18" s="0" t="n">
        <v>0</v>
      </c>
      <c r="CE18" s="0" t="n">
        <v>0</v>
      </c>
      <c r="CF18" s="0" t="n">
        <v>0</v>
      </c>
      <c r="CG18" s="0" t="n">
        <v>1</v>
      </c>
      <c r="CH18" s="90" t="n">
        <v>0</v>
      </c>
      <c r="CI18" s="91" t="n">
        <v>0</v>
      </c>
      <c r="CJ18" s="91" t="n">
        <v>0</v>
      </c>
      <c r="CK18" s="91" t="n">
        <v>0</v>
      </c>
      <c r="CL18" s="93" t="n">
        <v>0</v>
      </c>
      <c r="CM18" s="91" t="n">
        <v>0</v>
      </c>
      <c r="CN18" s="94" t="n">
        <v>0</v>
      </c>
      <c r="CO18" s="92" t="n">
        <v>0</v>
      </c>
      <c r="CP18" s="83" t="n">
        <v>1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1</v>
      </c>
      <c r="CY18" s="0" t="n">
        <v>0</v>
      </c>
      <c r="CZ18" s="0" t="n">
        <v>1</v>
      </c>
      <c r="DA18" s="0" t="n">
        <v>1</v>
      </c>
      <c r="DB18" s="0" t="n">
        <v>1</v>
      </c>
      <c r="DC18" s="0" t="n">
        <v>1</v>
      </c>
      <c r="DD18" s="0" t="n">
        <v>1</v>
      </c>
      <c r="DE18" s="158" t="n">
        <v>0</v>
      </c>
      <c r="DF18" s="0" t="n">
        <v>1</v>
      </c>
      <c r="DG18" s="95" t="n">
        <v>0</v>
      </c>
      <c r="DH18" s="0" t="n">
        <v>0</v>
      </c>
      <c r="DI18" s="0" t="n">
        <v>1</v>
      </c>
      <c r="DJ18" s="93" t="n">
        <v>1</v>
      </c>
      <c r="DK18" s="0" t="n">
        <v>1</v>
      </c>
      <c r="DL18" s="0" t="n">
        <v>1</v>
      </c>
      <c r="DM18" s="94" t="n">
        <v>1</v>
      </c>
      <c r="DN18" s="158" t="n">
        <v>0</v>
      </c>
      <c r="DO18" s="90" t="n">
        <v>1</v>
      </c>
      <c r="DP18" s="91" t="n">
        <v>1</v>
      </c>
      <c r="DQ18" s="91" t="n">
        <v>1</v>
      </c>
      <c r="DR18" s="91" t="n">
        <v>1</v>
      </c>
      <c r="DS18" s="91" t="n">
        <v>1</v>
      </c>
      <c r="DT18" s="91" t="n">
        <v>1</v>
      </c>
      <c r="DU18" s="91" t="n">
        <v>1</v>
      </c>
      <c r="DV18" s="92" t="n">
        <v>1</v>
      </c>
      <c r="DW18" s="83" t="n">
        <v>1</v>
      </c>
      <c r="DX18" s="90" t="n">
        <v>0</v>
      </c>
      <c r="DY18" s="91" t="n">
        <v>0</v>
      </c>
      <c r="DZ18" s="91" t="n">
        <v>0</v>
      </c>
      <c r="EA18" s="91" t="n">
        <v>0</v>
      </c>
      <c r="EB18" s="91" t="n">
        <v>0</v>
      </c>
      <c r="EC18" s="91" t="n">
        <v>0</v>
      </c>
      <c r="ED18" s="91" t="n">
        <v>0</v>
      </c>
      <c r="EE18" s="92" t="n">
        <v>0</v>
      </c>
      <c r="EG18" s="0" t="n">
        <f aca="false">1-MIN(1,BR18+BV18+BZ18+CD18+CH18+CL18)</f>
        <v>1</v>
      </c>
      <c r="EH18" s="0" t="n">
        <f aca="false">1-MIN(1,BS18+BW18+CA18+CE18+CI18+CM18)</f>
        <v>1</v>
      </c>
      <c r="EI18" s="0" t="n">
        <f aca="false">1-MIN(1,BT18+BX18+CB18+CF18+CJ18+CN18)</f>
        <v>1</v>
      </c>
      <c r="EJ18" s="0" t="n">
        <f aca="false">1-MIN(1,BU18+BY18+CC18+CG18+CK18+CO18)</f>
        <v>0</v>
      </c>
      <c r="EL18" s="86" t="n">
        <f aca="false">IF(_xlfn.XOR(CX18,CP18,CH18,BZ18,BR18),1,0)</f>
        <v>0</v>
      </c>
      <c r="EM18" s="86" t="n">
        <f aca="false">IF(_xlfn.XOR(CY18,CQ18,CI18,CA18,BS18),1,0)</f>
        <v>0</v>
      </c>
      <c r="EN18" s="86" t="n">
        <f aca="false">IF(_xlfn.XOR(CZ18,CR18,CJ18,CB18,BT18),1,0)</f>
        <v>1</v>
      </c>
      <c r="EO18" s="86" t="n">
        <f aca="false">IF(_xlfn.XOR(DA18,CS18,CK18,CC18,BU18),1,0)</f>
        <v>1</v>
      </c>
      <c r="EP18" s="86" t="n">
        <f aca="false">IF(_xlfn.XOR(DB18,CT18,CL18,CD18,BV18),1,0)</f>
        <v>1</v>
      </c>
      <c r="EQ18" s="86" t="n">
        <f aca="false">IF(_xlfn.XOR(DC18,CU18,CM18,CE18,BW18),1,0)</f>
        <v>1</v>
      </c>
      <c r="ER18" s="86" t="n">
        <f aca="false">IF(_xlfn.XOR(DD18,CV18,CN18,CF18,BX18),1,0)</f>
        <v>1</v>
      </c>
      <c r="ES18" s="86" t="n">
        <f aca="false">IF(_xlfn.XOR(DE18,CW18,CO18,CG18,BY18),1,0)</f>
        <v>1</v>
      </c>
      <c r="ET18" s="85" t="n">
        <f aca="false">DG18-EL18</f>
        <v>0</v>
      </c>
      <c r="EU18" s="85" t="n">
        <f aca="false">DH18-EM18</f>
        <v>0</v>
      </c>
      <c r="EV18" s="85" t="n">
        <f aca="false">DI18-EN18</f>
        <v>0</v>
      </c>
      <c r="EW18" s="85" t="n">
        <f aca="false">DJ18-EO18</f>
        <v>0</v>
      </c>
      <c r="EX18" s="85" t="n">
        <f aca="false">DK18-EP18</f>
        <v>0</v>
      </c>
      <c r="EY18" s="85" t="n">
        <f aca="false">DL18-EQ18</f>
        <v>0</v>
      </c>
      <c r="EZ18" s="85" t="n">
        <f aca="false">DM18-ER18</f>
        <v>0</v>
      </c>
      <c r="FA18" s="85" t="n">
        <f aca="false">DN18-ES18</f>
        <v>-1</v>
      </c>
      <c r="FC18" s="0" t="n">
        <f aca="false">IF(_xlfn.XOR(F18:DV18),0,1)</f>
        <v>1</v>
      </c>
      <c r="FI18" s="0" t="n">
        <f aca="false">SUMPRODUCT($FI$1:$FP$1,$BR18:$BY18)</f>
        <v>0</v>
      </c>
      <c r="FJ18" s="0" t="n">
        <f aca="false">SUMPRODUCT($FI$1:$FP$1,$BZ18:$CG18)</f>
        <v>128</v>
      </c>
      <c r="FK18" s="0" t="n">
        <f aca="false">SUMPRODUCT($FI$1:$FP$1,$CH18:$CO18)</f>
        <v>0</v>
      </c>
      <c r="FL18" s="0" t="n">
        <f aca="false">SUMPRODUCT($FI$1:$FP$1,$CP18:$CW18)</f>
        <v>1</v>
      </c>
      <c r="FM18" s="0" t="n">
        <f aca="false">SUMPRODUCT($FI$1:$FP$1,$CX18:$DE18)</f>
        <v>125</v>
      </c>
      <c r="FO18" s="0" t="n">
        <f aca="false">SUM(FI18:FM18)</f>
        <v>254</v>
      </c>
      <c r="FQ18" s="0" t="n">
        <f aca="false">QUOTIENT(MOD($FO18,FJ$1),FI$1)</f>
        <v>0</v>
      </c>
      <c r="FR18" s="0" t="n">
        <f aca="false">QUOTIENT(MOD($FO18,FK$1),FJ$1)</f>
        <v>1</v>
      </c>
      <c r="FS18" s="0" t="n">
        <f aca="false">QUOTIENT(MOD($FO18,FL$1),FK$1)</f>
        <v>1</v>
      </c>
      <c r="FT18" s="0" t="n">
        <f aca="false">QUOTIENT(MOD($FO18,FM$1),FL$1)</f>
        <v>1</v>
      </c>
      <c r="FU18" s="0" t="n">
        <f aca="false">QUOTIENT(MOD($FO18,FN$1),FM$1)</f>
        <v>1</v>
      </c>
      <c r="FV18" s="0" t="n">
        <f aca="false">QUOTIENT(MOD($FO18,FO$1),FN$1)</f>
        <v>1</v>
      </c>
      <c r="FW18" s="0" t="n">
        <f aca="false">QUOTIENT(MOD($FO18,FP$1),FO$1)</f>
        <v>1</v>
      </c>
      <c r="FX18" s="0" t="n">
        <f aca="false">QUOTIENT(MOD($FO18,FQ$1),FP$1)</f>
        <v>1</v>
      </c>
      <c r="GA18" s="0" t="n">
        <f aca="false">SUMPRODUCT($GA$1:$GH$1,$BR18:$BY18)</f>
        <v>0</v>
      </c>
      <c r="GB18" s="0" t="n">
        <f aca="false">SUMPRODUCT($GA$1:$GH$1,$BZ18:$CG18)</f>
        <v>1</v>
      </c>
      <c r="GC18" s="0" t="n">
        <f aca="false">SUMPRODUCT($GA$1:$GH$1,$CH18:$CO18)</f>
        <v>0</v>
      </c>
      <c r="GD18" s="0" t="n">
        <f aca="false">SUMPRODUCT($GA$1:$GH$1,$CP18:$CW18)</f>
        <v>128</v>
      </c>
      <c r="GE18" s="0" t="n">
        <f aca="false">SUMPRODUCT($GA$1:$GH$1,$CX18:$DE18)</f>
        <v>190</v>
      </c>
      <c r="GG18" s="0" t="n">
        <f aca="false">SUM(GA18:GE18)</f>
        <v>319</v>
      </c>
      <c r="GI18" s="0" t="n">
        <f aca="false">QUOTIENT(MOD($GG18,FZ$1),GA$1)</f>
        <v>0</v>
      </c>
      <c r="GJ18" s="0" t="n">
        <f aca="false">QUOTIENT(MOD($GG18,GA$1),GB$1)</f>
        <v>0</v>
      </c>
      <c r="GK18" s="0" t="n">
        <f aca="false">QUOTIENT(MOD($GG18,GB$1),GC$1)</f>
        <v>1</v>
      </c>
      <c r="GL18" s="0" t="n">
        <f aca="false">QUOTIENT(MOD($GG18,GC$1),GD$1)</f>
        <v>1</v>
      </c>
      <c r="GM18" s="0" t="n">
        <f aca="false">QUOTIENT(MOD($GG18,GD$1),GE$1)</f>
        <v>1</v>
      </c>
      <c r="GN18" s="0" t="n">
        <f aca="false">QUOTIENT(MOD($GG18,GE$1),GF$1)</f>
        <v>1</v>
      </c>
      <c r="GO18" s="0" t="n">
        <f aca="false">QUOTIENT(MOD($GG18,GF$1),GG$1)</f>
        <v>1</v>
      </c>
      <c r="GP18" s="0" t="n">
        <f aca="false">QUOTIENT(MOD($GG18,GG$1),GH$1)</f>
        <v>1</v>
      </c>
    </row>
    <row r="19" customFormat="false" ht="12.8" hidden="false" customHeight="false" outlineLevel="0" collapsed="false">
      <c r="A19" s="100" t="s">
        <v>289</v>
      </c>
      <c r="B19" s="101" t="s">
        <v>87</v>
      </c>
      <c r="C19" s="74" t="s">
        <v>87</v>
      </c>
      <c r="D19" s="101" t="s">
        <v>85</v>
      </c>
      <c r="E19" s="160" t="s">
        <v>87</v>
      </c>
      <c r="F19" s="102" t="n">
        <v>0</v>
      </c>
      <c r="G19" s="103" t="n">
        <v>0</v>
      </c>
      <c r="H19" s="103" t="n">
        <v>0</v>
      </c>
      <c r="I19" s="103" t="n">
        <v>0</v>
      </c>
      <c r="J19" s="103" t="n">
        <v>0</v>
      </c>
      <c r="K19" s="103" t="n">
        <v>0</v>
      </c>
      <c r="L19" s="103" t="n">
        <v>0</v>
      </c>
      <c r="M19" s="103" t="n">
        <v>0</v>
      </c>
      <c r="N19" s="103" t="n">
        <v>0</v>
      </c>
      <c r="O19" s="103" t="n">
        <v>0</v>
      </c>
      <c r="P19" s="103" t="n">
        <v>0</v>
      </c>
      <c r="Q19" s="103" t="n">
        <v>0</v>
      </c>
      <c r="R19" s="103" t="n">
        <v>0</v>
      </c>
      <c r="S19" s="103" t="n">
        <v>0</v>
      </c>
      <c r="T19" s="103" t="n">
        <v>0</v>
      </c>
      <c r="U19" s="104" t="n">
        <v>0</v>
      </c>
      <c r="V19" s="102" t="n">
        <v>0</v>
      </c>
      <c r="W19" s="103" t="n">
        <v>1</v>
      </c>
      <c r="X19" s="103" t="n">
        <v>1</v>
      </c>
      <c r="Y19" s="103" t="n">
        <v>1</v>
      </c>
      <c r="Z19" s="103" t="n">
        <v>1</v>
      </c>
      <c r="AA19" s="103" t="n">
        <v>1</v>
      </c>
      <c r="AB19" s="103" t="n">
        <v>1</v>
      </c>
      <c r="AC19" s="103" t="n">
        <v>0</v>
      </c>
      <c r="AD19" s="103" t="n">
        <v>1</v>
      </c>
      <c r="AE19" s="103" t="n">
        <v>0</v>
      </c>
      <c r="AF19" s="103" t="n">
        <v>1</v>
      </c>
      <c r="AG19" s="103" t="n">
        <v>1</v>
      </c>
      <c r="AH19" s="103" t="n">
        <v>0</v>
      </c>
      <c r="AI19" s="103" t="n">
        <v>1</v>
      </c>
      <c r="AJ19" s="103" t="n">
        <v>1</v>
      </c>
      <c r="AK19" s="103" t="n">
        <v>0</v>
      </c>
      <c r="AL19" s="103" t="n">
        <v>0</v>
      </c>
      <c r="AM19" s="103" t="n">
        <v>1</v>
      </c>
      <c r="AN19" s="103" t="n">
        <v>1</v>
      </c>
      <c r="AO19" s="103" t="n">
        <v>0</v>
      </c>
      <c r="AP19" s="103" t="n">
        <v>1</v>
      </c>
      <c r="AQ19" s="103" t="n">
        <v>1</v>
      </c>
      <c r="AR19" s="103" t="n">
        <v>1</v>
      </c>
      <c r="AS19" s="104" t="n">
        <v>1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1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105" t="n">
        <v>1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105" t="n">
        <v>0</v>
      </c>
      <c r="CD19" s="0" t="n">
        <v>0</v>
      </c>
      <c r="CE19" s="0" t="n">
        <v>0</v>
      </c>
      <c r="CF19" s="0" t="n">
        <v>0</v>
      </c>
      <c r="CG19" s="0" t="n">
        <v>1</v>
      </c>
      <c r="CH19" s="102" t="n">
        <v>0</v>
      </c>
      <c r="CI19" s="103" t="n">
        <v>0</v>
      </c>
      <c r="CJ19" s="103" t="n">
        <v>0</v>
      </c>
      <c r="CK19" s="103" t="n">
        <v>0</v>
      </c>
      <c r="CL19" s="106" t="n">
        <v>0</v>
      </c>
      <c r="CM19" s="107" t="n">
        <v>0</v>
      </c>
      <c r="CN19" s="108" t="n">
        <v>0</v>
      </c>
      <c r="CO19" s="104" t="n">
        <v>0</v>
      </c>
      <c r="CP19" s="105" t="n">
        <v>1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1</v>
      </c>
      <c r="CY19" s="0" t="n">
        <v>0</v>
      </c>
      <c r="CZ19" s="0" t="n">
        <v>1</v>
      </c>
      <c r="DA19" s="0" t="n">
        <v>1</v>
      </c>
      <c r="DB19" s="0" t="n">
        <v>1</v>
      </c>
      <c r="DC19" s="0" t="n">
        <v>1</v>
      </c>
      <c r="DD19" s="0" t="n">
        <v>1</v>
      </c>
      <c r="DE19" s="158" t="n">
        <v>0</v>
      </c>
      <c r="DF19" s="0" t="n">
        <v>1</v>
      </c>
      <c r="DG19" s="109" t="n">
        <v>1</v>
      </c>
      <c r="DH19" s="0" t="n">
        <v>1</v>
      </c>
      <c r="DI19" s="0" t="n">
        <v>0</v>
      </c>
      <c r="DJ19" s="106" t="n">
        <v>1</v>
      </c>
      <c r="DK19" s="107" t="n">
        <v>1</v>
      </c>
      <c r="DL19" s="107" t="n">
        <v>1</v>
      </c>
      <c r="DM19" s="108" t="n">
        <v>1</v>
      </c>
      <c r="DN19" s="0" t="n">
        <v>1</v>
      </c>
      <c r="DO19" s="102" t="n">
        <v>1</v>
      </c>
      <c r="DP19" s="103" t="n">
        <v>1</v>
      </c>
      <c r="DQ19" s="103" t="n">
        <v>1</v>
      </c>
      <c r="DR19" s="103" t="n">
        <v>1</v>
      </c>
      <c r="DS19" s="103" t="n">
        <v>1</v>
      </c>
      <c r="DT19" s="103" t="n">
        <v>1</v>
      </c>
      <c r="DU19" s="103" t="n">
        <v>1</v>
      </c>
      <c r="DV19" s="104" t="n">
        <v>1</v>
      </c>
      <c r="DW19" s="105" t="n">
        <v>0</v>
      </c>
      <c r="DX19" s="102" t="n">
        <v>0</v>
      </c>
      <c r="DY19" s="103" t="n">
        <v>0</v>
      </c>
      <c r="DZ19" s="103" t="n">
        <v>0</v>
      </c>
      <c r="EA19" s="103" t="n">
        <v>0</v>
      </c>
      <c r="EB19" s="103" t="n">
        <v>0</v>
      </c>
      <c r="EC19" s="103" t="n">
        <v>0</v>
      </c>
      <c r="ED19" s="103" t="n">
        <v>0</v>
      </c>
      <c r="EE19" s="104" t="n">
        <v>0</v>
      </c>
      <c r="EG19" s="0" t="n">
        <f aca="false">1-MIN(1,BR19+BV19+BZ19+CD19+CH19+CL19)</f>
        <v>0</v>
      </c>
      <c r="EH19" s="0" t="n">
        <f aca="false">1-MIN(1,BS19+BW19+CA19+CE19+CI19+CM19)</f>
        <v>1</v>
      </c>
      <c r="EI19" s="0" t="n">
        <f aca="false">1-MIN(1,BT19+BX19+CB19+CF19+CJ19+CN19)</f>
        <v>1</v>
      </c>
      <c r="EJ19" s="0" t="n">
        <f aca="false">1-MIN(1,BU19+BY19+CC19+CG19+CK19+CO19)</f>
        <v>0</v>
      </c>
      <c r="EL19" s="86" t="n">
        <f aca="false">IF(_xlfn.XOR(CX19,CP19,CH19,BZ19,BR19),1,0)</f>
        <v>1</v>
      </c>
      <c r="EM19" s="86" t="n">
        <f aca="false">IF(_xlfn.XOR(CY19,CQ19,CI19,CA19,BS19),1,0)</f>
        <v>0</v>
      </c>
      <c r="EN19" s="86" t="n">
        <f aca="false">IF(_xlfn.XOR(CZ19,CR19,CJ19,CB19,BT19),1,0)</f>
        <v>1</v>
      </c>
      <c r="EO19" s="86" t="n">
        <f aca="false">IF(_xlfn.XOR(DA19,CS19,CK19,CC19,BU19),1,0)</f>
        <v>1</v>
      </c>
      <c r="EP19" s="86" t="n">
        <f aca="false">IF(_xlfn.XOR(DB19,CT19,CL19,CD19,BV19),1,0)</f>
        <v>1</v>
      </c>
      <c r="EQ19" s="86" t="n">
        <f aca="false">IF(_xlfn.XOR(DC19,CU19,CM19,CE19,BW19),1,0)</f>
        <v>1</v>
      </c>
      <c r="ER19" s="86" t="n">
        <f aca="false">IF(_xlfn.XOR(DD19,CV19,CN19,CF19,BX19),1,0)</f>
        <v>1</v>
      </c>
      <c r="ES19" s="86" t="n">
        <f aca="false">IF(_xlfn.XOR(DE19,CW19,CO19,CG19,BY19),1,0)</f>
        <v>1</v>
      </c>
      <c r="ET19" s="85" t="n">
        <f aca="false">DG19-EL19</f>
        <v>0</v>
      </c>
      <c r="EU19" s="85" t="n">
        <f aca="false">DH19-EM19</f>
        <v>1</v>
      </c>
      <c r="EV19" s="85" t="n">
        <f aca="false">DI19-EN19</f>
        <v>-1</v>
      </c>
      <c r="EW19" s="85" t="n">
        <f aca="false">DJ19-EO19</f>
        <v>0</v>
      </c>
      <c r="EX19" s="85" t="n">
        <f aca="false">DK19-EP19</f>
        <v>0</v>
      </c>
      <c r="EY19" s="85" t="n">
        <f aca="false">DL19-EQ19</f>
        <v>0</v>
      </c>
      <c r="EZ19" s="85" t="n">
        <f aca="false">DM19-ER19</f>
        <v>0</v>
      </c>
      <c r="FA19" s="85" t="n">
        <f aca="false">DN19-ES19</f>
        <v>0</v>
      </c>
      <c r="FC19" s="0" t="n">
        <f aca="false">IF(_xlfn.XOR(F19:DV19),0,1)</f>
        <v>0</v>
      </c>
      <c r="FI19" s="0" t="n">
        <f aca="false">SUMPRODUCT($FI$1:$FP$1,$BR19:$BY19)</f>
        <v>1</v>
      </c>
      <c r="FJ19" s="0" t="n">
        <f aca="false">SUMPRODUCT($FI$1:$FP$1,$BZ19:$CG19)</f>
        <v>128</v>
      </c>
      <c r="FK19" s="0" t="n">
        <f aca="false">SUMPRODUCT($FI$1:$FP$1,$CH19:$CO19)</f>
        <v>0</v>
      </c>
      <c r="FL19" s="0" t="n">
        <f aca="false">SUMPRODUCT($FI$1:$FP$1,$CP19:$CW19)</f>
        <v>1</v>
      </c>
      <c r="FM19" s="0" t="n">
        <f aca="false">SUMPRODUCT($FI$1:$FP$1,$CX19:$DE19)</f>
        <v>125</v>
      </c>
      <c r="FO19" s="0" t="n">
        <f aca="false">SUM(FI19:FM19)</f>
        <v>255</v>
      </c>
      <c r="FQ19" s="0" t="n">
        <f aca="false">QUOTIENT(MOD($FO19,FJ$1),FI$1)</f>
        <v>1</v>
      </c>
      <c r="FR19" s="0" t="n">
        <f aca="false">QUOTIENT(MOD($FO19,FK$1),FJ$1)</f>
        <v>1</v>
      </c>
      <c r="FS19" s="0" t="n">
        <f aca="false">QUOTIENT(MOD($FO19,FL$1),FK$1)</f>
        <v>1</v>
      </c>
      <c r="FT19" s="0" t="n">
        <f aca="false">QUOTIENT(MOD($FO19,FM$1),FL$1)</f>
        <v>1</v>
      </c>
      <c r="FU19" s="0" t="n">
        <f aca="false">QUOTIENT(MOD($FO19,FN$1),FM$1)</f>
        <v>1</v>
      </c>
      <c r="FV19" s="0" t="n">
        <f aca="false">QUOTIENT(MOD($FO19,FO$1),FN$1)</f>
        <v>1</v>
      </c>
      <c r="FW19" s="0" t="n">
        <f aca="false">QUOTIENT(MOD($FO19,FP$1),FO$1)</f>
        <v>1</v>
      </c>
      <c r="FX19" s="0" t="n">
        <f aca="false">QUOTIENT(MOD($FO19,FQ$1),FP$1)</f>
        <v>1</v>
      </c>
      <c r="GA19" s="0" t="n">
        <f aca="false">SUMPRODUCT($GA$1:$GH$1,$BR19:$BY19)</f>
        <v>128</v>
      </c>
      <c r="GB19" s="0" t="n">
        <f aca="false">SUMPRODUCT($GA$1:$GH$1,$BZ19:$CG19)</f>
        <v>1</v>
      </c>
      <c r="GC19" s="0" t="n">
        <f aca="false">SUMPRODUCT($GA$1:$GH$1,$CH19:$CO19)</f>
        <v>0</v>
      </c>
      <c r="GD19" s="0" t="n">
        <f aca="false">SUMPRODUCT($GA$1:$GH$1,$CP19:$CW19)</f>
        <v>128</v>
      </c>
      <c r="GE19" s="0" t="n">
        <f aca="false">SUMPRODUCT($GA$1:$GH$1,$CX19:$DE19)</f>
        <v>190</v>
      </c>
      <c r="GG19" s="0" t="n">
        <f aca="false">SUM(GA19:GE19)</f>
        <v>447</v>
      </c>
      <c r="GI19" s="0" t="n">
        <f aca="false">QUOTIENT(MOD($GG19,FZ$1),GA$1)</f>
        <v>1</v>
      </c>
      <c r="GJ19" s="0" t="n">
        <f aca="false">QUOTIENT(MOD($GG19,GA$1),GB$1)</f>
        <v>0</v>
      </c>
      <c r="GK19" s="0" t="n">
        <f aca="false">QUOTIENT(MOD($GG19,GB$1),GC$1)</f>
        <v>1</v>
      </c>
      <c r="GL19" s="0" t="n">
        <f aca="false">QUOTIENT(MOD($GG19,GC$1),GD$1)</f>
        <v>1</v>
      </c>
      <c r="GM19" s="0" t="n">
        <f aca="false">QUOTIENT(MOD($GG19,GD$1),GE$1)</f>
        <v>1</v>
      </c>
      <c r="GN19" s="0" t="n">
        <f aca="false">QUOTIENT(MOD($GG19,GE$1),GF$1)</f>
        <v>1</v>
      </c>
      <c r="GO19" s="0" t="n">
        <f aca="false">QUOTIENT(MOD($GG19,GF$1),GG$1)</f>
        <v>1</v>
      </c>
      <c r="GP19" s="0" t="n">
        <f aca="false">QUOTIENT(MOD($GG19,GG$1),GH$1)</f>
        <v>1</v>
      </c>
    </row>
    <row r="22" customFormat="false" ht="12.8" hidden="false" customHeight="false" outlineLevel="0" collapsed="false">
      <c r="DG22" s="95"/>
      <c r="DJ22" s="93"/>
      <c r="DM22" s="94"/>
    </row>
    <row r="25" customFormat="false" ht="12.8" hidden="false" customHeight="false" outlineLevel="0" collapsed="false">
      <c r="BR25" s="135"/>
      <c r="BV25" s="135"/>
      <c r="BZ25" s="135"/>
      <c r="CD25" s="135"/>
      <c r="CH25" s="135"/>
      <c r="CL25" s="135"/>
      <c r="CP25" s="135"/>
    </row>
    <row r="26" s="136" customFormat="true" ht="12.8" hidden="false" customHeight="false" outlineLevel="0" collapsed="false">
      <c r="B26" s="14"/>
      <c r="C26" s="14"/>
      <c r="D26" s="14"/>
      <c r="E26" s="14"/>
      <c r="BR26" s="137"/>
      <c r="BS26" s="137"/>
      <c r="BT26" s="137"/>
      <c r="BU26" s="137"/>
      <c r="BV26" s="137"/>
      <c r="BW26" s="137"/>
      <c r="BX26" s="137"/>
      <c r="BY26" s="137"/>
      <c r="BZ26" s="137"/>
      <c r="CA26" s="137"/>
      <c r="CB26" s="137"/>
      <c r="CC26" s="137"/>
      <c r="CD26" s="137"/>
      <c r="CE26" s="137"/>
      <c r="CF26" s="137"/>
      <c r="CG26" s="137"/>
      <c r="CH26" s="137"/>
      <c r="CI26" s="137"/>
      <c r="CJ26" s="137"/>
      <c r="CK26" s="137"/>
      <c r="CL26" s="137"/>
      <c r="CM26" s="137"/>
      <c r="CN26" s="137"/>
      <c r="CO26" s="137"/>
      <c r="CP26" s="137"/>
      <c r="CQ26" s="137"/>
      <c r="CR26" s="137"/>
      <c r="CS26" s="137"/>
      <c r="CT26" s="137"/>
      <c r="CU26" s="137"/>
      <c r="CV26" s="137"/>
      <c r="CW26" s="137"/>
      <c r="CX26" s="137"/>
      <c r="CY26" s="137"/>
      <c r="CZ26" s="137"/>
      <c r="DA26" s="137"/>
      <c r="DB26" s="137"/>
      <c r="DC26" s="137"/>
      <c r="DD26" s="137"/>
      <c r="DE26" s="137"/>
      <c r="DG26" s="137"/>
      <c r="DH26" s="137"/>
      <c r="DI26" s="137"/>
      <c r="DJ26" s="137"/>
      <c r="DK26" s="137"/>
      <c r="DL26" s="137"/>
      <c r="DM26" s="137"/>
      <c r="DN26" s="137"/>
      <c r="DO26" s="137"/>
      <c r="DP26" s="137"/>
      <c r="DQ26" s="137"/>
      <c r="DR26" s="137"/>
      <c r="DS26" s="137"/>
      <c r="DT26" s="137"/>
      <c r="DU26" s="137"/>
      <c r="DV26" s="137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</row>
    <row r="27" customFormat="false" ht="12.8" hidden="false" customHeight="false" outlineLevel="0" collapsed="false">
      <c r="F27" s="118" t="s">
        <v>69</v>
      </c>
      <c r="G27" s="118"/>
      <c r="H27" s="118"/>
      <c r="I27" s="118"/>
      <c r="J27" s="118"/>
      <c r="K27" s="118"/>
      <c r="L27" s="118"/>
      <c r="M27" s="118"/>
      <c r="N27" s="118" t="s">
        <v>69</v>
      </c>
      <c r="O27" s="118"/>
      <c r="P27" s="118"/>
      <c r="Q27" s="118"/>
      <c r="R27" s="118"/>
      <c r="S27" s="118"/>
      <c r="T27" s="118"/>
      <c r="U27" s="118"/>
      <c r="BJ27" s="119"/>
      <c r="BK27" s="119"/>
      <c r="BL27" s="119"/>
      <c r="BM27" s="119"/>
      <c r="BN27" s="119"/>
      <c r="BO27" s="119"/>
      <c r="BP27" s="119"/>
      <c r="BQ27" s="119"/>
      <c r="BR27" s="119"/>
      <c r="BS27" s="119"/>
      <c r="BT27" s="119"/>
      <c r="BU27" s="119"/>
      <c r="BV27" s="119"/>
      <c r="BW27" s="119"/>
      <c r="BX27" s="119"/>
      <c r="BY27" s="119"/>
      <c r="BZ27" s="120"/>
      <c r="CA27" s="120"/>
      <c r="CB27" s="120"/>
      <c r="CC27" s="120"/>
      <c r="CD27" s="120"/>
      <c r="CE27" s="120"/>
      <c r="CF27" s="120"/>
      <c r="CG27" s="120"/>
      <c r="CH27" s="120"/>
      <c r="CI27" s="120"/>
      <c r="CJ27" s="120"/>
      <c r="CK27" s="120"/>
      <c r="CL27" s="120"/>
      <c r="CM27" s="120"/>
      <c r="CN27" s="120"/>
      <c r="CO27" s="120"/>
      <c r="CP27" s="120"/>
      <c r="CQ27" s="120"/>
      <c r="CR27" s="120"/>
      <c r="CS27" s="120"/>
      <c r="CT27" s="120"/>
      <c r="CU27" s="120"/>
      <c r="CV27" s="120"/>
      <c r="CW27" s="120"/>
      <c r="CX27" s="120"/>
      <c r="CY27" s="120"/>
      <c r="CZ27" s="120"/>
      <c r="DA27" s="120"/>
      <c r="DB27" s="120"/>
      <c r="DC27" s="120"/>
      <c r="DD27" s="120"/>
      <c r="DE27" s="120"/>
      <c r="DG27" s="119"/>
      <c r="DH27" s="119"/>
      <c r="DI27" s="119"/>
      <c r="DJ27" s="119"/>
      <c r="DK27" s="119"/>
      <c r="DL27" s="119"/>
      <c r="DM27" s="119"/>
      <c r="DN27" s="119"/>
      <c r="DO27" s="118" t="s">
        <v>77</v>
      </c>
      <c r="DP27" s="118"/>
      <c r="DQ27" s="118"/>
      <c r="DR27" s="118"/>
      <c r="DS27" s="118"/>
      <c r="DT27" s="118"/>
      <c r="DU27" s="118"/>
      <c r="DV27" s="118"/>
      <c r="DW27" s="161" t="s">
        <v>290</v>
      </c>
      <c r="DX27" s="118" t="s">
        <v>77</v>
      </c>
      <c r="DY27" s="118"/>
      <c r="DZ27" s="118"/>
      <c r="EA27" s="118"/>
      <c r="EB27" s="118"/>
      <c r="EC27" s="118"/>
      <c r="ED27" s="118"/>
      <c r="EE27" s="118"/>
    </row>
    <row r="28" customFormat="false" ht="12.8" hidden="false" customHeight="false" outlineLevel="0" collapsed="false">
      <c r="BI28" s="53" t="s">
        <v>112</v>
      </c>
      <c r="BJ28" s="53"/>
      <c r="BK28" s="53"/>
      <c r="BL28" s="53"/>
      <c r="BM28" s="53"/>
      <c r="BN28" s="53"/>
      <c r="BO28" s="53"/>
      <c r="BP28" s="53"/>
      <c r="BQ28" s="53"/>
      <c r="BR28" s="138"/>
      <c r="BS28" s="139"/>
      <c r="BT28" s="139"/>
      <c r="BU28" s="140"/>
      <c r="BV28" s="136"/>
      <c r="BW28" s="136"/>
      <c r="BX28" s="136"/>
      <c r="BY28" s="136"/>
      <c r="BZ28" s="136"/>
      <c r="CA28" s="136"/>
      <c r="CB28" s="136"/>
      <c r="CC28" s="136"/>
      <c r="CD28" s="136"/>
      <c r="CE28" s="136"/>
      <c r="CF28" s="136"/>
      <c r="CG28" s="136"/>
      <c r="CH28" s="136"/>
      <c r="CI28" s="136"/>
      <c r="CJ28" s="136"/>
      <c r="CK28" s="136"/>
      <c r="CL28" s="136"/>
      <c r="CM28" s="136"/>
      <c r="CN28" s="136"/>
      <c r="CO28" s="136"/>
      <c r="CP28" s="136"/>
      <c r="CQ28" s="136"/>
      <c r="CR28" s="136"/>
      <c r="CS28" s="136"/>
      <c r="CT28" s="136"/>
      <c r="CU28" s="136"/>
      <c r="CV28" s="136"/>
      <c r="CW28" s="136"/>
      <c r="CX28" s="136"/>
      <c r="CY28" s="136"/>
      <c r="CZ28" s="136"/>
      <c r="DA28" s="136"/>
      <c r="DB28" s="136"/>
      <c r="DC28" s="136"/>
      <c r="DD28" s="136"/>
      <c r="DE28" s="136"/>
      <c r="DF28" s="136"/>
      <c r="DG28" s="138"/>
      <c r="DH28" s="139"/>
      <c r="DI28" s="139"/>
      <c r="DJ28" s="141"/>
    </row>
    <row r="29" customFormat="false" ht="12.8" hidden="false" customHeight="false" outlineLevel="0" collapsed="false">
      <c r="BI29" s="53" t="s">
        <v>113</v>
      </c>
      <c r="BJ29" s="53"/>
      <c r="BK29" s="53"/>
      <c r="BL29" s="53"/>
      <c r="BM29" s="53"/>
      <c r="BN29" s="53"/>
      <c r="BO29" s="53"/>
      <c r="BP29" s="53"/>
      <c r="BQ29" s="53"/>
      <c r="BZ29" s="142"/>
      <c r="CA29" s="143"/>
      <c r="CB29" s="143"/>
      <c r="CC29" s="144"/>
      <c r="DG29" s="142"/>
      <c r="DH29" s="143"/>
      <c r="DI29" s="143"/>
      <c r="DJ29" s="144"/>
    </row>
    <row r="30" customFormat="false" ht="12.8" hidden="false" customHeight="false" outlineLevel="0" collapsed="false">
      <c r="BI30" s="53" t="s">
        <v>114</v>
      </c>
      <c r="BJ30" s="53"/>
      <c r="BK30" s="53"/>
      <c r="BL30" s="53"/>
      <c r="BM30" s="53"/>
      <c r="BN30" s="53"/>
      <c r="BO30" s="53"/>
      <c r="BP30" s="53"/>
      <c r="BQ30" s="53"/>
      <c r="CJ30" s="145"/>
      <c r="CL30" s="145"/>
      <c r="CM30" s="145"/>
      <c r="CO30" s="145"/>
      <c r="DI30" s="145"/>
      <c r="DK30" s="145"/>
      <c r="DL30" s="145"/>
    </row>
    <row r="31" customFormat="false" ht="12.8" hidden="false" customHeight="false" outlineLevel="0" collapsed="false">
      <c r="BI31" s="53" t="s">
        <v>115</v>
      </c>
      <c r="BJ31" s="53"/>
      <c r="BK31" s="53"/>
      <c r="BL31" s="53"/>
      <c r="BM31" s="53"/>
      <c r="BN31" s="53"/>
      <c r="BO31" s="53"/>
      <c r="BP31" s="53"/>
      <c r="BQ31" s="53"/>
      <c r="CP31" s="146"/>
      <c r="CQ31" s="143"/>
      <c r="CR31" s="143"/>
      <c r="CS31" s="141"/>
      <c r="DG31" s="146"/>
      <c r="DH31" s="143"/>
      <c r="DI31" s="143"/>
      <c r="DJ31" s="141"/>
    </row>
    <row r="35" customFormat="false" ht="154.5" hidden="false" customHeight="true" outlineLevel="0" collapsed="false">
      <c r="A35" s="121" t="s">
        <v>116</v>
      </c>
      <c r="B35" s="147"/>
      <c r="C35" s="147"/>
      <c r="D35" s="147"/>
      <c r="E35" s="147"/>
      <c r="F35" s="147"/>
      <c r="G35" s="147"/>
      <c r="H35" s="147"/>
      <c r="I35" s="147"/>
      <c r="J35" s="147"/>
      <c r="K35" s="147"/>
      <c r="L35" s="147"/>
      <c r="M35" s="147"/>
      <c r="N35" s="147"/>
      <c r="O35" s="147"/>
      <c r="P35" s="147"/>
      <c r="Q35" s="147"/>
      <c r="R35" s="147"/>
      <c r="S35" s="147"/>
      <c r="T35" s="147"/>
      <c r="U35" s="147"/>
      <c r="V35" s="147"/>
      <c r="W35" s="147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147"/>
      <c r="AN35" s="147"/>
      <c r="AO35" s="147"/>
      <c r="AP35" s="147"/>
      <c r="AQ35" s="147"/>
      <c r="AR35" s="147"/>
      <c r="AS35" s="147"/>
      <c r="AT35" s="147"/>
      <c r="AU35" s="147"/>
      <c r="AV35" s="147"/>
      <c r="AW35" s="147"/>
      <c r="AX35" s="147"/>
      <c r="AY35" s="147"/>
      <c r="AZ35" s="147"/>
      <c r="BA35" s="147"/>
      <c r="BB35" s="147"/>
      <c r="BC35" s="147"/>
      <c r="BD35" s="147"/>
      <c r="BE35" s="147"/>
      <c r="BF35" s="147"/>
      <c r="BG35" s="147"/>
      <c r="BH35" s="147"/>
      <c r="BI35" s="147"/>
      <c r="BJ35" s="147"/>
      <c r="BK35" s="147"/>
      <c r="BL35" s="147"/>
      <c r="BM35" s="147"/>
      <c r="BN35" s="147"/>
      <c r="BO35" s="147"/>
      <c r="BP35" s="147"/>
      <c r="BQ35" s="147"/>
      <c r="BR35" s="148" t="s">
        <v>117</v>
      </c>
      <c r="BS35" s="147"/>
      <c r="BT35" s="147"/>
      <c r="BU35" s="147"/>
      <c r="BV35" s="147"/>
      <c r="BW35" s="147"/>
      <c r="BX35" s="147"/>
      <c r="BY35" s="147"/>
      <c r="BZ35" s="147"/>
      <c r="CA35" s="147"/>
      <c r="CB35" s="147"/>
      <c r="CC35" s="148" t="s">
        <v>72</v>
      </c>
      <c r="CD35" s="147"/>
      <c r="CE35" s="147"/>
      <c r="CF35" s="147"/>
      <c r="CG35" s="147"/>
      <c r="CH35" s="149" t="s">
        <v>118</v>
      </c>
      <c r="CI35" s="149"/>
      <c r="CJ35" s="149"/>
      <c r="CK35" s="149"/>
      <c r="CL35" s="149"/>
      <c r="CM35" s="149"/>
      <c r="CN35" s="149"/>
      <c r="CO35" s="150" t="s">
        <v>119</v>
      </c>
      <c r="CP35" s="148" t="s">
        <v>120</v>
      </c>
      <c r="CQ35" s="147"/>
      <c r="CR35" s="147"/>
      <c r="CS35" s="147"/>
      <c r="CT35" s="147"/>
      <c r="CU35" s="147"/>
      <c r="CV35" s="147"/>
      <c r="CW35" s="147"/>
      <c r="CX35" s="147"/>
      <c r="CY35" s="147"/>
      <c r="CZ35" s="147"/>
      <c r="DA35" s="147"/>
      <c r="DB35" s="147"/>
      <c r="DC35" s="147"/>
      <c r="DD35" s="147"/>
      <c r="DE35" s="147"/>
      <c r="DF35" s="147"/>
      <c r="DG35" s="150" t="s">
        <v>121</v>
      </c>
      <c r="DH35" s="150" t="s">
        <v>121</v>
      </c>
      <c r="DI35" s="147"/>
      <c r="DJ35" s="147"/>
      <c r="DK35" s="147"/>
      <c r="DL35" s="147"/>
      <c r="DM35" s="147"/>
      <c r="DN35" s="147"/>
      <c r="DO35" s="147"/>
      <c r="DP35" s="147"/>
      <c r="DQ35" s="147"/>
      <c r="DR35" s="147"/>
      <c r="DS35" s="147"/>
      <c r="DT35" s="147"/>
      <c r="DU35" s="147"/>
      <c r="DV35" s="147"/>
      <c r="DW35" s="147"/>
      <c r="DX35" s="147"/>
      <c r="DY35" s="147"/>
      <c r="DZ35" s="147"/>
      <c r="EA35" s="147"/>
      <c r="EB35" s="147"/>
      <c r="EC35" s="147"/>
      <c r="ED35" s="147"/>
      <c r="EE35" s="147"/>
      <c r="EF35" s="147"/>
      <c r="EG35" s="147"/>
      <c r="EH35" s="147"/>
      <c r="EI35" s="147"/>
      <c r="EJ35" s="147"/>
      <c r="EK35" s="147"/>
      <c r="EL35" s="147"/>
      <c r="EM35" s="147"/>
      <c r="EN35" s="147"/>
      <c r="EO35" s="147"/>
      <c r="EP35" s="147"/>
      <c r="EQ35" s="147"/>
      <c r="ER35" s="147"/>
      <c r="ES35" s="147"/>
      <c r="ET35" s="147"/>
      <c r="EU35" s="147"/>
      <c r="EV35" s="147"/>
      <c r="EW35" s="147"/>
      <c r="EX35" s="147"/>
      <c r="EY35" s="147"/>
      <c r="EZ35" s="147"/>
      <c r="FA35" s="147"/>
      <c r="FB35" s="147"/>
      <c r="FC35" s="147"/>
      <c r="FD35" s="147"/>
      <c r="FE35" s="147"/>
      <c r="FF35" s="147"/>
      <c r="FG35" s="147"/>
      <c r="FH35" s="147"/>
      <c r="FI35" s="147"/>
      <c r="FJ35" s="147"/>
      <c r="FK35" s="147"/>
      <c r="FL35" s="147"/>
      <c r="FM35" s="147"/>
      <c r="FN35" s="147"/>
      <c r="FO35" s="147"/>
      <c r="FP35" s="147"/>
      <c r="FQ35" s="147"/>
      <c r="GA35" s="147"/>
      <c r="GB35" s="147"/>
      <c r="GC35" s="147"/>
      <c r="GD35" s="147"/>
      <c r="GE35" s="147"/>
      <c r="GF35" s="147"/>
      <c r="GG35" s="147"/>
      <c r="GH35" s="147"/>
      <c r="GI35" s="147"/>
    </row>
    <row r="36" customFormat="false" ht="12.8" hidden="false" customHeight="false" outlineLevel="0" collapsed="false">
      <c r="A36" s="54"/>
      <c r="B36" s="55" t="s">
        <v>48</v>
      </c>
      <c r="C36" s="55" t="s">
        <v>123</v>
      </c>
      <c r="D36" s="55" t="s">
        <v>122</v>
      </c>
      <c r="E36" s="56" t="s">
        <v>49</v>
      </c>
      <c r="F36" s="58" t="s">
        <v>69</v>
      </c>
      <c r="G36" s="58"/>
      <c r="H36" s="58"/>
      <c r="I36" s="58"/>
      <c r="J36" s="58"/>
      <c r="K36" s="58"/>
      <c r="L36" s="58"/>
      <c r="M36" s="58"/>
      <c r="N36" s="59" t="s">
        <v>69</v>
      </c>
      <c r="O36" s="59"/>
      <c r="P36" s="59"/>
      <c r="Q36" s="59"/>
      <c r="R36" s="59"/>
      <c r="S36" s="59"/>
      <c r="T36" s="59"/>
      <c r="U36" s="59"/>
      <c r="V36" s="60" t="s">
        <v>71</v>
      </c>
      <c r="W36" s="60"/>
      <c r="X36" s="60"/>
      <c r="Y36" s="60"/>
      <c r="Z36" s="60"/>
      <c r="AA36" s="60"/>
      <c r="AB36" s="60"/>
      <c r="AC36" s="60"/>
      <c r="AD36" s="61" t="s">
        <v>71</v>
      </c>
      <c r="AE36" s="61"/>
      <c r="AF36" s="61"/>
      <c r="AG36" s="61"/>
      <c r="AH36" s="61"/>
      <c r="AI36" s="61"/>
      <c r="AJ36" s="61"/>
      <c r="AK36" s="61"/>
      <c r="AL36" s="61" t="s">
        <v>71</v>
      </c>
      <c r="AM36" s="61"/>
      <c r="AN36" s="61"/>
      <c r="AO36" s="61"/>
      <c r="AP36" s="61"/>
      <c r="AQ36" s="61"/>
      <c r="AR36" s="61"/>
      <c r="AS36" s="61"/>
      <c r="AT36" s="62"/>
      <c r="AU36" s="62"/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3"/>
      <c r="BK36" s="63"/>
      <c r="BL36" s="63"/>
      <c r="BM36" s="63"/>
      <c r="BN36" s="63"/>
      <c r="BO36" s="63"/>
      <c r="BP36" s="63"/>
      <c r="BQ36" s="63"/>
      <c r="BR36" s="64" t="s">
        <v>48</v>
      </c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65" t="s">
        <v>72</v>
      </c>
      <c r="CD36" s="14"/>
      <c r="CE36" s="14"/>
      <c r="CF36" s="14"/>
      <c r="CG36" s="14"/>
      <c r="CH36" s="66" t="s">
        <v>124</v>
      </c>
      <c r="CI36" s="66"/>
      <c r="CJ36" s="66"/>
      <c r="CK36" s="66"/>
      <c r="CL36" s="66"/>
      <c r="CM36" s="66"/>
      <c r="CN36" s="66"/>
      <c r="CO36" s="66" t="s">
        <v>125</v>
      </c>
      <c r="CP36" s="65" t="s">
        <v>74</v>
      </c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67" t="s">
        <v>76</v>
      </c>
      <c r="DH36" s="67"/>
      <c r="DI36" s="67"/>
      <c r="DJ36" s="67"/>
      <c r="DK36" s="67"/>
      <c r="DL36" s="67"/>
      <c r="DM36" s="67"/>
      <c r="DN36" s="67"/>
      <c r="DO36" s="14"/>
      <c r="DP36" s="14"/>
      <c r="DQ36" s="14"/>
      <c r="DR36" s="14"/>
      <c r="DS36" s="14"/>
      <c r="DT36" s="14"/>
      <c r="DU36" s="14"/>
      <c r="DV36" s="14"/>
      <c r="DW36" s="151" t="s">
        <v>126</v>
      </c>
      <c r="DX36" s="68" t="s">
        <v>77</v>
      </c>
      <c r="DY36" s="68"/>
      <c r="DZ36" s="68"/>
      <c r="EA36" s="68"/>
      <c r="EB36" s="68"/>
      <c r="EC36" s="68"/>
      <c r="ED36" s="68"/>
      <c r="EE36" s="68"/>
      <c r="EF36" s="14"/>
      <c r="EG36" s="14"/>
      <c r="EH36" s="14"/>
      <c r="EI36" s="14"/>
      <c r="EJ36" s="14"/>
      <c r="EK36" s="14"/>
      <c r="EL36" s="69" t="s">
        <v>78</v>
      </c>
      <c r="EM36" s="69"/>
      <c r="EN36" s="69"/>
      <c r="EO36" s="69"/>
      <c r="EP36" s="69"/>
      <c r="EQ36" s="69"/>
      <c r="ER36" s="69"/>
      <c r="ES36" s="69"/>
      <c r="ET36" s="69" t="s">
        <v>79</v>
      </c>
      <c r="EU36" s="69"/>
      <c r="EV36" s="69"/>
      <c r="EW36" s="69"/>
      <c r="EX36" s="69"/>
      <c r="EY36" s="69"/>
      <c r="EZ36" s="69"/>
      <c r="FA36" s="69"/>
      <c r="FC36" s="14" t="s">
        <v>80</v>
      </c>
      <c r="FD36" s="14"/>
      <c r="FE36" s="14"/>
      <c r="FF36" s="14"/>
      <c r="FG36" s="14"/>
      <c r="FH36" s="14"/>
      <c r="FI36" s="70" t="s">
        <v>81</v>
      </c>
      <c r="FJ36" s="70"/>
      <c r="FK36" s="70"/>
      <c r="FL36" s="70"/>
      <c r="FM36" s="70"/>
      <c r="FO36" s="71" t="s">
        <v>65</v>
      </c>
      <c r="FQ36" s="70" t="s">
        <v>81</v>
      </c>
      <c r="FR36" s="70"/>
      <c r="FS36" s="70"/>
      <c r="FT36" s="70"/>
      <c r="FU36" s="70"/>
      <c r="FV36" s="70"/>
      <c r="FW36" s="70"/>
      <c r="FX36" s="70"/>
      <c r="GA36" s="72" t="s">
        <v>82</v>
      </c>
      <c r="GB36" s="72"/>
      <c r="GC36" s="72"/>
      <c r="GD36" s="72"/>
      <c r="GE36" s="72"/>
      <c r="GG36" s="71" t="s">
        <v>65</v>
      </c>
      <c r="GI36" s="72" t="s">
        <v>82</v>
      </c>
      <c r="GJ36" s="72"/>
      <c r="GK36" s="72"/>
      <c r="GL36" s="72"/>
      <c r="GM36" s="72"/>
      <c r="GN36" s="72"/>
      <c r="GO36" s="72"/>
      <c r="GP36" s="72"/>
    </row>
    <row r="37" customFormat="false" ht="12.8" hidden="false" customHeight="false" outlineLevel="0" collapsed="false">
      <c r="A37" s="121" t="s">
        <v>127</v>
      </c>
      <c r="E37" s="0"/>
      <c r="F37" s="122" t="n">
        <v>0</v>
      </c>
      <c r="G37" s="123" t="n">
        <v>0</v>
      </c>
      <c r="H37" s="123" t="n">
        <v>0</v>
      </c>
      <c r="I37" s="123" t="n">
        <v>0</v>
      </c>
      <c r="J37" s="123" t="n">
        <v>0</v>
      </c>
      <c r="K37" s="123" t="n">
        <v>0</v>
      </c>
      <c r="L37" s="123" t="n">
        <v>0</v>
      </c>
      <c r="M37" s="123" t="n">
        <v>0</v>
      </c>
      <c r="N37" s="123" t="n">
        <v>0</v>
      </c>
      <c r="O37" s="123" t="n">
        <v>0</v>
      </c>
      <c r="P37" s="123" t="n">
        <v>0</v>
      </c>
      <c r="Q37" s="123" t="n">
        <v>0</v>
      </c>
      <c r="R37" s="123" t="n">
        <v>0</v>
      </c>
      <c r="S37" s="123" t="n">
        <v>0</v>
      </c>
      <c r="T37" s="123" t="n">
        <v>0</v>
      </c>
      <c r="U37" s="124" t="n">
        <v>0</v>
      </c>
      <c r="V37" s="122" t="n">
        <v>0</v>
      </c>
      <c r="W37" s="123" t="n">
        <v>1</v>
      </c>
      <c r="X37" s="123" t="n">
        <v>1</v>
      </c>
      <c r="Y37" s="123" t="n">
        <v>1</v>
      </c>
      <c r="Z37" s="123" t="n">
        <v>1</v>
      </c>
      <c r="AA37" s="123" t="n">
        <v>1</v>
      </c>
      <c r="AB37" s="123" t="n">
        <v>1</v>
      </c>
      <c r="AC37" s="123" t="n">
        <v>0</v>
      </c>
      <c r="AD37" s="123" t="n">
        <v>1</v>
      </c>
      <c r="AE37" s="123" t="n">
        <v>0</v>
      </c>
      <c r="AF37" s="123" t="n">
        <v>1</v>
      </c>
      <c r="AG37" s="123" t="n">
        <v>1</v>
      </c>
      <c r="AH37" s="123" t="n">
        <v>0</v>
      </c>
      <c r="AI37" s="123" t="n">
        <v>1</v>
      </c>
      <c r="AJ37" s="123" t="n">
        <v>1</v>
      </c>
      <c r="AK37" s="123" t="n">
        <v>0</v>
      </c>
      <c r="AL37" s="123" t="n">
        <v>0</v>
      </c>
      <c r="AM37" s="123" t="n">
        <v>1</v>
      </c>
      <c r="AN37" s="123" t="n">
        <v>1</v>
      </c>
      <c r="AO37" s="123" t="n">
        <v>0</v>
      </c>
      <c r="AP37" s="123" t="n">
        <v>1</v>
      </c>
      <c r="AQ37" s="123" t="n">
        <v>1</v>
      </c>
      <c r="AR37" s="123" t="n">
        <v>1</v>
      </c>
      <c r="AS37" s="124" t="n">
        <v>1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1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125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125" t="n">
        <v>0</v>
      </c>
      <c r="CD37" s="0" t="n">
        <v>0</v>
      </c>
      <c r="CE37" s="0" t="n">
        <v>0</v>
      </c>
      <c r="CF37" s="0" t="n">
        <v>0</v>
      </c>
      <c r="CG37" s="0" t="n">
        <v>1</v>
      </c>
      <c r="CH37" s="122" t="n">
        <v>1</v>
      </c>
      <c r="CI37" s="123" t="n">
        <v>0</v>
      </c>
      <c r="CJ37" s="123" t="n">
        <v>1</v>
      </c>
      <c r="CK37" s="123" t="n">
        <v>1</v>
      </c>
      <c r="CL37" s="85" t="n">
        <v>1</v>
      </c>
      <c r="CM37" s="86" t="n">
        <v>1</v>
      </c>
      <c r="CN37" s="87" t="n">
        <v>0</v>
      </c>
      <c r="CO37" s="124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1</v>
      </c>
      <c r="CY37" s="0" t="n">
        <v>0</v>
      </c>
      <c r="CZ37" s="0" t="n">
        <v>1</v>
      </c>
      <c r="DA37" s="0" t="n">
        <v>1</v>
      </c>
      <c r="DB37" s="0" t="n">
        <v>1</v>
      </c>
      <c r="DC37" s="0" t="n">
        <v>1</v>
      </c>
      <c r="DD37" s="0" t="n">
        <v>1</v>
      </c>
      <c r="DE37" s="158" t="n">
        <v>0</v>
      </c>
      <c r="DF37" s="0" t="n">
        <v>1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1</v>
      </c>
      <c r="DN37" s="0" t="n">
        <v>1</v>
      </c>
      <c r="DO37" s="122" t="n">
        <v>1</v>
      </c>
      <c r="DP37" s="123" t="n">
        <v>1</v>
      </c>
      <c r="DQ37" s="123" t="n">
        <v>1</v>
      </c>
      <c r="DR37" s="123" t="n">
        <v>1</v>
      </c>
      <c r="DS37" s="123" t="n">
        <v>1</v>
      </c>
      <c r="DT37" s="123" t="n">
        <v>1</v>
      </c>
      <c r="DU37" s="123" t="n">
        <v>1</v>
      </c>
      <c r="DV37" s="124" t="n">
        <v>1</v>
      </c>
      <c r="DW37" s="125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G37" s="0" t="n">
        <f aca="false">1-MIN(1,BR37+BV37+BZ37+CD37+CH37+CL37)</f>
        <v>0</v>
      </c>
      <c r="EH37" s="0" t="n">
        <f aca="false">1-MIN(1,BS37+BW37+CA37+CE37+CI37+CM37)</f>
        <v>0</v>
      </c>
      <c r="EI37" s="0" t="n">
        <f aca="false">1-MIN(1,BT37+BX37+CB37+CF37+CJ37+CN37)</f>
        <v>0</v>
      </c>
      <c r="EJ37" s="0" t="n">
        <f aca="false">1-MIN(1,BU37+BY37+CC37+CG37+CK37+CO37)</f>
        <v>0</v>
      </c>
      <c r="EL37" s="86" t="n">
        <f aca="false">IF(_xlfn.XOR(CX37,CP37,CH37,BZ37,BR37),1,0)</f>
        <v>0</v>
      </c>
      <c r="EM37" s="86" t="n">
        <f aca="false">IF(_xlfn.XOR(CY37,CQ37,CI37,CA37,BS37),1,0)</f>
        <v>0</v>
      </c>
      <c r="EN37" s="86" t="n">
        <f aca="false">IF(_xlfn.XOR(CZ37,CR37,CJ37,CB37,BT37),1,0)</f>
        <v>0</v>
      </c>
      <c r="EO37" s="86" t="n">
        <f aca="false">IF(_xlfn.XOR(DA37,CS37,CK37,CC37,BU37),1,0)</f>
        <v>0</v>
      </c>
      <c r="EP37" s="86" t="n">
        <f aca="false">IF(_xlfn.XOR(DB37,CT37,CL37,CD37,BV37),1,0)</f>
        <v>0</v>
      </c>
      <c r="EQ37" s="86" t="n">
        <f aca="false">IF(_xlfn.XOR(DC37,CU37,CM37,CE37,BW37),1,0)</f>
        <v>0</v>
      </c>
      <c r="ER37" s="86" t="n">
        <f aca="false">IF(_xlfn.XOR(DD37,CV37,CN37,CF37,BX37),1,0)</f>
        <v>1</v>
      </c>
      <c r="ES37" s="86" t="n">
        <f aca="false">IF(_xlfn.XOR(DE37,CW37,CO37,CG37,BY37),1,0)</f>
        <v>1</v>
      </c>
      <c r="ET37" s="85" t="n">
        <f aca="false">DG37-EL37</f>
        <v>0</v>
      </c>
      <c r="EU37" s="85" t="n">
        <f aca="false">DH37-EM37</f>
        <v>0</v>
      </c>
      <c r="EV37" s="85" t="n">
        <f aca="false">DI37-EN37</f>
        <v>0</v>
      </c>
      <c r="EW37" s="85" t="n">
        <f aca="false">DJ37-EO37</f>
        <v>0</v>
      </c>
      <c r="EX37" s="85" t="n">
        <f aca="false">DK37-EP37</f>
        <v>0</v>
      </c>
      <c r="EY37" s="85" t="n">
        <f aca="false">DL37-EQ37</f>
        <v>0</v>
      </c>
      <c r="EZ37" s="85" t="n">
        <f aca="false">DM37-ER37</f>
        <v>0</v>
      </c>
      <c r="FA37" s="85" t="n">
        <f aca="false">DN37-ES37</f>
        <v>0</v>
      </c>
      <c r="FC37" s="0" t="n">
        <f aca="false">IF(_xlfn.XOR(F37:DV37),0,1)</f>
        <v>0</v>
      </c>
      <c r="FI37" s="0" t="n">
        <f aca="false">SUMPRODUCT($FI$1:$FP$1,$BR37:$BY37)</f>
        <v>0</v>
      </c>
      <c r="FJ37" s="0" t="n">
        <f aca="false">SUMPRODUCT($FI$1:$FP$1,$BZ37:$CG37)</f>
        <v>128</v>
      </c>
      <c r="FK37" s="0" t="n">
        <f aca="false">SUMPRODUCT($FI$1:$FP$1,$CH37:$CO37)</f>
        <v>61</v>
      </c>
      <c r="FL37" s="0" t="n">
        <f aca="false">SUMPRODUCT($FI$1:$FP$1,$CP37:$CW37)</f>
        <v>0</v>
      </c>
      <c r="FM37" s="0" t="n">
        <f aca="false">SUMPRODUCT($FI$1:$FP$1,$CX37:$DE37)</f>
        <v>125</v>
      </c>
      <c r="FO37" s="0" t="n">
        <f aca="false">SUM(FI37:FM37)</f>
        <v>314</v>
      </c>
      <c r="FQ37" s="0" t="n">
        <f aca="false">QUOTIENT(MOD($FO37,FJ$1),FI$1)</f>
        <v>0</v>
      </c>
      <c r="FR37" s="0" t="n">
        <f aca="false">QUOTIENT(MOD($FO37,FK$1),FJ$1)</f>
        <v>1</v>
      </c>
      <c r="FS37" s="0" t="n">
        <f aca="false">QUOTIENT(MOD($FO37,FL$1),FK$1)</f>
        <v>0</v>
      </c>
      <c r="FT37" s="0" t="n">
        <f aca="false">QUOTIENT(MOD($FO37,FM$1),FL$1)</f>
        <v>1</v>
      </c>
      <c r="FU37" s="0" t="n">
        <f aca="false">QUOTIENT(MOD($FO37,FN$1),FM$1)</f>
        <v>1</v>
      </c>
      <c r="FV37" s="0" t="n">
        <f aca="false">QUOTIENT(MOD($FO37,FO$1),FN$1)</f>
        <v>1</v>
      </c>
      <c r="FW37" s="0" t="n">
        <f aca="false">QUOTIENT(MOD($FO37,FP$1),FO$1)</f>
        <v>0</v>
      </c>
      <c r="FX37" s="0" t="n">
        <f aca="false">QUOTIENT(MOD($FO37,FQ$1),FP$1)</f>
        <v>0</v>
      </c>
      <c r="GA37" s="0" t="n">
        <f aca="false">SUMPRODUCT($GA$1:$GH$1,$BR37:$BY37)</f>
        <v>0</v>
      </c>
      <c r="GB37" s="0" t="n">
        <f aca="false">SUMPRODUCT($GA$1:$GH$1,$BZ37:$CG37)</f>
        <v>1</v>
      </c>
      <c r="GC37" s="0" t="n">
        <f aca="false">SUMPRODUCT($GA$1:$GH$1,$CH37:$CO37)</f>
        <v>188</v>
      </c>
      <c r="GD37" s="0" t="n">
        <f aca="false">SUMPRODUCT($GA$1:$GH$1,$CP37:$CW37)</f>
        <v>0</v>
      </c>
      <c r="GE37" s="0" t="n">
        <f aca="false">SUMPRODUCT($GA$1:$GH$1,$CX37:$DE37)</f>
        <v>190</v>
      </c>
      <c r="GG37" s="0" t="n">
        <f aca="false">SUM(GA37:GE37)</f>
        <v>379</v>
      </c>
      <c r="GI37" s="0" t="n">
        <f aca="false">QUOTIENT(MOD($GG37,FZ$1),GA$1)</f>
        <v>0</v>
      </c>
      <c r="GJ37" s="0" t="n">
        <f aca="false">QUOTIENT(MOD($GG37,GA$1),GB$1)</f>
        <v>1</v>
      </c>
      <c r="GK37" s="0" t="n">
        <f aca="false">QUOTIENT(MOD($GG37,GB$1),GC$1)</f>
        <v>1</v>
      </c>
      <c r="GL37" s="0" t="n">
        <f aca="false">QUOTIENT(MOD($GG37,GC$1),GD$1)</f>
        <v>1</v>
      </c>
      <c r="GM37" s="0" t="n">
        <f aca="false">QUOTIENT(MOD($GG37,GD$1),GE$1)</f>
        <v>1</v>
      </c>
      <c r="GN37" s="0" t="n">
        <f aca="false">QUOTIENT(MOD($GG37,GE$1),GF$1)</f>
        <v>0</v>
      </c>
      <c r="GO37" s="0" t="n">
        <f aca="false">QUOTIENT(MOD($GG37,GF$1),GG$1)</f>
        <v>1</v>
      </c>
      <c r="GP37" s="0" t="n">
        <f aca="false">QUOTIENT(MOD($GG37,GG$1),GH$1)</f>
        <v>1</v>
      </c>
    </row>
    <row r="38" customFormat="false" ht="12.8" hidden="false" customHeight="false" outlineLevel="0" collapsed="false">
      <c r="A38" s="121" t="s">
        <v>127</v>
      </c>
      <c r="E38" s="0"/>
      <c r="F38" s="129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130" t="n">
        <v>0</v>
      </c>
      <c r="V38" s="129" t="n">
        <v>0</v>
      </c>
      <c r="W38" s="0" t="n">
        <v>1</v>
      </c>
      <c r="X38" s="0" t="n">
        <v>1</v>
      </c>
      <c r="Y38" s="0" t="n">
        <v>1</v>
      </c>
      <c r="Z38" s="0" t="n">
        <v>1</v>
      </c>
      <c r="AA38" s="0" t="n">
        <v>1</v>
      </c>
      <c r="AB38" s="0" t="n">
        <v>1</v>
      </c>
      <c r="AC38" s="0" t="n">
        <v>0</v>
      </c>
      <c r="AD38" s="0" t="n">
        <v>1</v>
      </c>
      <c r="AE38" s="0" t="n">
        <v>0</v>
      </c>
      <c r="AF38" s="0" t="n">
        <v>1</v>
      </c>
      <c r="AG38" s="0" t="n">
        <v>1</v>
      </c>
      <c r="AH38" s="0" t="n">
        <v>0</v>
      </c>
      <c r="AI38" s="0" t="n">
        <v>1</v>
      </c>
      <c r="AJ38" s="0" t="n">
        <v>1</v>
      </c>
      <c r="AK38" s="0" t="n">
        <v>0</v>
      </c>
      <c r="AL38" s="0" t="n">
        <v>0</v>
      </c>
      <c r="AM38" s="0" t="n">
        <v>1</v>
      </c>
      <c r="AN38" s="0" t="n">
        <v>1</v>
      </c>
      <c r="AO38" s="0" t="n">
        <v>0</v>
      </c>
      <c r="AP38" s="0" t="n">
        <v>1</v>
      </c>
      <c r="AQ38" s="0" t="n">
        <v>1</v>
      </c>
      <c r="AR38" s="0" t="n">
        <v>1</v>
      </c>
      <c r="AS38" s="130" t="n">
        <v>1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1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153" t="n">
        <v>1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153" t="n">
        <v>0</v>
      </c>
      <c r="CD38" s="0" t="n">
        <v>0</v>
      </c>
      <c r="CE38" s="0" t="n">
        <v>0</v>
      </c>
      <c r="CF38" s="0" t="n">
        <v>0</v>
      </c>
      <c r="CG38" s="0" t="n">
        <v>1</v>
      </c>
      <c r="CH38" s="129" t="n">
        <v>1</v>
      </c>
      <c r="CI38" s="0" t="n">
        <v>0</v>
      </c>
      <c r="CJ38" s="0" t="n">
        <v>1</v>
      </c>
      <c r="CK38" s="0" t="n">
        <v>1</v>
      </c>
      <c r="CL38" s="93" t="n">
        <v>1</v>
      </c>
      <c r="CM38" s="0" t="n">
        <v>1</v>
      </c>
      <c r="CN38" s="94" t="n">
        <v>0</v>
      </c>
      <c r="CO38" s="13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1</v>
      </c>
      <c r="CY38" s="0" t="n">
        <v>0</v>
      </c>
      <c r="CZ38" s="0" t="n">
        <v>1</v>
      </c>
      <c r="DA38" s="0" t="n">
        <v>1</v>
      </c>
      <c r="DB38" s="0" t="n">
        <v>1</v>
      </c>
      <c r="DC38" s="0" t="n">
        <v>1</v>
      </c>
      <c r="DD38" s="0" t="n">
        <v>1</v>
      </c>
      <c r="DE38" s="158" t="n">
        <v>0</v>
      </c>
      <c r="DF38" s="0" t="n">
        <v>1</v>
      </c>
      <c r="DG38" s="0" t="n">
        <v>1</v>
      </c>
      <c r="DH38" s="0" t="n">
        <v>1</v>
      </c>
      <c r="DI38" s="0" t="n">
        <v>1</v>
      </c>
      <c r="DJ38" s="0" t="n">
        <v>1</v>
      </c>
      <c r="DK38" s="158" t="n">
        <v>0</v>
      </c>
      <c r="DL38" s="0" t="n">
        <v>1</v>
      </c>
      <c r="DM38" s="0" t="n">
        <v>1</v>
      </c>
      <c r="DN38" s="0" t="n">
        <v>0</v>
      </c>
      <c r="DO38" s="129" t="n">
        <v>1</v>
      </c>
      <c r="DP38" s="0" t="n">
        <v>1</v>
      </c>
      <c r="DQ38" s="0" t="n">
        <v>1</v>
      </c>
      <c r="DR38" s="0" t="n">
        <v>1</v>
      </c>
      <c r="DS38" s="0" t="n">
        <v>1</v>
      </c>
      <c r="DT38" s="0" t="n">
        <v>1</v>
      </c>
      <c r="DU38" s="0" t="n">
        <v>1</v>
      </c>
      <c r="DV38" s="130" t="n">
        <v>1</v>
      </c>
      <c r="DW38" s="153" t="n">
        <v>1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G38" s="0" t="n">
        <f aca="false">1-MIN(1,BR38+BV38+BZ38+CD38+CH38+CL38)</f>
        <v>0</v>
      </c>
      <c r="EH38" s="0" t="n">
        <f aca="false">1-MIN(1,BS38+BW38+CA38+CE38+CI38+CM38)</f>
        <v>0</v>
      </c>
      <c r="EI38" s="0" t="n">
        <f aca="false">1-MIN(1,BT38+BX38+CB38+CF38+CJ38+CN38)</f>
        <v>0</v>
      </c>
      <c r="EJ38" s="0" t="n">
        <f aca="false">1-MIN(1,BU38+BY38+CC38+CG38+CK38+CO38)</f>
        <v>0</v>
      </c>
      <c r="EL38" s="86" t="n">
        <f aca="false">IF(_xlfn.XOR(CX38,CP38,CH38,BZ38,BR38),1,0)</f>
        <v>1</v>
      </c>
      <c r="EM38" s="86" t="n">
        <f aca="false">IF(_xlfn.XOR(CY38,CQ38,CI38,CA38,BS38),1,0)</f>
        <v>0</v>
      </c>
      <c r="EN38" s="86" t="n">
        <f aca="false">IF(_xlfn.XOR(CZ38,CR38,CJ38,CB38,BT38),1,0)</f>
        <v>0</v>
      </c>
      <c r="EO38" s="86" t="n">
        <f aca="false">IF(_xlfn.XOR(DA38,CS38,CK38,CC38,BU38),1,0)</f>
        <v>0</v>
      </c>
      <c r="EP38" s="86" t="n">
        <f aca="false">IF(_xlfn.XOR(DB38,CT38,CL38,CD38,BV38),1,0)</f>
        <v>0</v>
      </c>
      <c r="EQ38" s="86" t="n">
        <f aca="false">IF(_xlfn.XOR(DC38,CU38,CM38,CE38,BW38),1,0)</f>
        <v>0</v>
      </c>
      <c r="ER38" s="86" t="n">
        <f aca="false">IF(_xlfn.XOR(DD38,CV38,CN38,CF38,BX38),1,0)</f>
        <v>1</v>
      </c>
      <c r="ES38" s="86" t="n">
        <f aca="false">IF(_xlfn.XOR(DE38,CW38,CO38,CG38,BY38),1,0)</f>
        <v>1</v>
      </c>
      <c r="ET38" s="85" t="n">
        <f aca="false">DG38-EL38</f>
        <v>0</v>
      </c>
      <c r="EU38" s="85" t="n">
        <f aca="false">DH38-EM38</f>
        <v>1</v>
      </c>
      <c r="EV38" s="85" t="n">
        <f aca="false">DI38-EN38</f>
        <v>1</v>
      </c>
      <c r="EW38" s="85" t="n">
        <f aca="false">DJ38-EO38</f>
        <v>1</v>
      </c>
      <c r="EX38" s="85" t="n">
        <f aca="false">DK38-EP38</f>
        <v>0</v>
      </c>
      <c r="EY38" s="85" t="n">
        <f aca="false">DL38-EQ38</f>
        <v>1</v>
      </c>
      <c r="EZ38" s="85" t="n">
        <f aca="false">DM38-ER38</f>
        <v>0</v>
      </c>
      <c r="FA38" s="85" t="n">
        <f aca="false">DN38-ES38</f>
        <v>-1</v>
      </c>
      <c r="FC38" s="0" t="n">
        <f aca="false">IF(_xlfn.XOR(F38:DV38),0,1)</f>
        <v>1</v>
      </c>
      <c r="FI38" s="0" t="n">
        <f aca="false">SUMPRODUCT($FI$1:$FP$1,$BR38:$BY38)</f>
        <v>1</v>
      </c>
      <c r="FJ38" s="0" t="n">
        <f aca="false">SUMPRODUCT($FI$1:$FP$1,$BZ38:$CG38)</f>
        <v>128</v>
      </c>
      <c r="FK38" s="0" t="n">
        <f aca="false">SUMPRODUCT($FI$1:$FP$1,$CH38:$CO38)</f>
        <v>61</v>
      </c>
      <c r="FL38" s="0" t="n">
        <f aca="false">SUMPRODUCT($FI$1:$FP$1,$CP38:$CW38)</f>
        <v>0</v>
      </c>
      <c r="FM38" s="0" t="n">
        <f aca="false">SUMPRODUCT($FI$1:$FP$1,$CX38:$DE38)</f>
        <v>125</v>
      </c>
      <c r="FO38" s="0" t="n">
        <f aca="false">SUM(FI38:FM38)</f>
        <v>315</v>
      </c>
      <c r="FQ38" s="0" t="n">
        <f aca="false">QUOTIENT(MOD($FO38,FJ$1),FI$1)</f>
        <v>1</v>
      </c>
      <c r="FR38" s="0" t="n">
        <f aca="false">QUOTIENT(MOD($FO38,FK$1),FJ$1)</f>
        <v>1</v>
      </c>
      <c r="FS38" s="0" t="n">
        <f aca="false">QUOTIENT(MOD($FO38,FL$1),FK$1)</f>
        <v>0</v>
      </c>
      <c r="FT38" s="0" t="n">
        <f aca="false">QUOTIENT(MOD($FO38,FM$1),FL$1)</f>
        <v>1</v>
      </c>
      <c r="FU38" s="0" t="n">
        <f aca="false">QUOTIENT(MOD($FO38,FN$1),FM$1)</f>
        <v>1</v>
      </c>
      <c r="FV38" s="0" t="n">
        <f aca="false">QUOTIENT(MOD($FO38,FO$1),FN$1)</f>
        <v>1</v>
      </c>
      <c r="FW38" s="0" t="n">
        <f aca="false">QUOTIENT(MOD($FO38,FP$1),FO$1)</f>
        <v>0</v>
      </c>
      <c r="FX38" s="0" t="n">
        <f aca="false">QUOTIENT(MOD($FO38,FQ$1),FP$1)</f>
        <v>0</v>
      </c>
      <c r="GA38" s="0" t="n">
        <f aca="false">SUMPRODUCT($GA$1:$GH$1,$BR38:$BY38)</f>
        <v>128</v>
      </c>
      <c r="GB38" s="0" t="n">
        <f aca="false">SUMPRODUCT($GA$1:$GH$1,$BZ38:$CG38)</f>
        <v>1</v>
      </c>
      <c r="GC38" s="0" t="n">
        <f aca="false">SUMPRODUCT($GA$1:$GH$1,$CH38:$CO38)</f>
        <v>188</v>
      </c>
      <c r="GD38" s="0" t="n">
        <f aca="false">SUMPRODUCT($GA$1:$GH$1,$CP38:$CW38)</f>
        <v>0</v>
      </c>
      <c r="GE38" s="0" t="n">
        <f aca="false">SUMPRODUCT($GA$1:$GH$1,$CX38:$DE38)</f>
        <v>190</v>
      </c>
      <c r="GG38" s="0" t="n">
        <f aca="false">SUM(GA38:GE38)</f>
        <v>507</v>
      </c>
      <c r="GI38" s="0" t="n">
        <f aca="false">QUOTIENT(MOD($GG38,FZ$1),GA$1)</f>
        <v>1</v>
      </c>
      <c r="GJ38" s="0" t="n">
        <f aca="false">QUOTIENT(MOD($GG38,GA$1),GB$1)</f>
        <v>1</v>
      </c>
      <c r="GK38" s="0" t="n">
        <f aca="false">QUOTIENT(MOD($GG38,GB$1),GC$1)</f>
        <v>1</v>
      </c>
      <c r="GL38" s="0" t="n">
        <f aca="false">QUOTIENT(MOD($GG38,GC$1),GD$1)</f>
        <v>1</v>
      </c>
      <c r="GM38" s="0" t="n">
        <f aca="false">QUOTIENT(MOD($GG38,GD$1),GE$1)</f>
        <v>1</v>
      </c>
      <c r="GN38" s="0" t="n">
        <f aca="false">QUOTIENT(MOD($GG38,GE$1),GF$1)</f>
        <v>0</v>
      </c>
      <c r="GO38" s="0" t="n">
        <f aca="false">QUOTIENT(MOD($GG38,GF$1),GG$1)</f>
        <v>1</v>
      </c>
      <c r="GP38" s="0" t="n">
        <f aca="false">QUOTIENT(MOD($GG38,GG$1),GH$1)</f>
        <v>1</v>
      </c>
    </row>
    <row r="39" customFormat="false" ht="12.8" hidden="false" customHeight="false" outlineLevel="0" collapsed="false">
      <c r="A39" s="121" t="s">
        <v>128</v>
      </c>
      <c r="E39" s="0"/>
      <c r="F39" s="129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130" t="n">
        <v>0</v>
      </c>
      <c r="V39" s="129" t="n">
        <v>0</v>
      </c>
      <c r="W39" s="0" t="n">
        <v>1</v>
      </c>
      <c r="X39" s="0" t="n">
        <v>1</v>
      </c>
      <c r="Y39" s="0" t="n">
        <v>1</v>
      </c>
      <c r="Z39" s="0" t="n">
        <v>1</v>
      </c>
      <c r="AA39" s="0" t="n">
        <v>1</v>
      </c>
      <c r="AB39" s="0" t="n">
        <v>1</v>
      </c>
      <c r="AC39" s="0" t="n">
        <v>0</v>
      </c>
      <c r="AD39" s="0" t="n">
        <v>1</v>
      </c>
      <c r="AE39" s="0" t="n">
        <v>0</v>
      </c>
      <c r="AF39" s="0" t="n">
        <v>1</v>
      </c>
      <c r="AG39" s="0" t="n">
        <v>1</v>
      </c>
      <c r="AH39" s="0" t="n">
        <v>0</v>
      </c>
      <c r="AI39" s="0" t="n">
        <v>1</v>
      </c>
      <c r="AJ39" s="0" t="n">
        <v>1</v>
      </c>
      <c r="AK39" s="0" t="n">
        <v>0</v>
      </c>
      <c r="AL39" s="0" t="n">
        <v>0</v>
      </c>
      <c r="AM39" s="0" t="n">
        <v>1</v>
      </c>
      <c r="AN39" s="0" t="n">
        <v>1</v>
      </c>
      <c r="AO39" s="0" t="n">
        <v>0</v>
      </c>
      <c r="AP39" s="0" t="n">
        <v>1</v>
      </c>
      <c r="AQ39" s="0" t="n">
        <v>1</v>
      </c>
      <c r="AR39" s="0" t="n">
        <v>1</v>
      </c>
      <c r="AS39" s="130" t="n">
        <v>1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1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153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153" t="n">
        <v>0</v>
      </c>
      <c r="CD39" s="0" t="n">
        <v>0</v>
      </c>
      <c r="CE39" s="0" t="n">
        <v>0</v>
      </c>
      <c r="CF39" s="0" t="n">
        <v>0</v>
      </c>
      <c r="CG39" s="0" t="n">
        <v>1</v>
      </c>
      <c r="CH39" s="129" t="n">
        <v>1</v>
      </c>
      <c r="CI39" s="0" t="n">
        <v>0</v>
      </c>
      <c r="CJ39" s="0" t="n">
        <v>0</v>
      </c>
      <c r="CK39" s="0" t="n">
        <v>1</v>
      </c>
      <c r="CL39" s="93" t="n">
        <v>0</v>
      </c>
      <c r="CM39" s="0" t="n">
        <v>0</v>
      </c>
      <c r="CN39" s="94" t="n">
        <v>1</v>
      </c>
      <c r="CO39" s="13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1</v>
      </c>
      <c r="CY39" s="0" t="n">
        <v>0</v>
      </c>
      <c r="CZ39" s="0" t="n">
        <v>1</v>
      </c>
      <c r="DA39" s="0" t="n">
        <v>1</v>
      </c>
      <c r="DB39" s="0" t="n">
        <v>1</v>
      </c>
      <c r="DC39" s="0" t="n">
        <v>1</v>
      </c>
      <c r="DD39" s="0" t="n">
        <v>1</v>
      </c>
      <c r="DE39" s="158" t="n">
        <v>0</v>
      </c>
      <c r="DF39" s="0" t="n">
        <v>1</v>
      </c>
      <c r="DG39" s="0" t="n">
        <v>0</v>
      </c>
      <c r="DH39" s="0" t="n">
        <v>0</v>
      </c>
      <c r="DI39" s="0" t="n">
        <v>1</v>
      </c>
      <c r="DJ39" s="0" t="n">
        <v>0</v>
      </c>
      <c r="DK39" s="0" t="n">
        <v>1</v>
      </c>
      <c r="DL39" s="0" t="n">
        <v>1</v>
      </c>
      <c r="DM39" s="0" t="n">
        <v>0</v>
      </c>
      <c r="DN39" s="0" t="n">
        <v>1</v>
      </c>
      <c r="DO39" s="129" t="n">
        <v>1</v>
      </c>
      <c r="DP39" s="0" t="n">
        <v>1</v>
      </c>
      <c r="DQ39" s="0" t="n">
        <v>1</v>
      </c>
      <c r="DR39" s="0" t="n">
        <v>1</v>
      </c>
      <c r="DS39" s="0" t="n">
        <v>1</v>
      </c>
      <c r="DT39" s="0" t="n">
        <v>1</v>
      </c>
      <c r="DU39" s="0" t="n">
        <v>1</v>
      </c>
      <c r="DV39" s="130" t="n">
        <v>1</v>
      </c>
      <c r="DW39" s="153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G39" s="0" t="n">
        <f aca="false">1-MIN(1,BR39+BV39+BZ39+CD39+CH39+CL39)</f>
        <v>0</v>
      </c>
      <c r="EH39" s="0" t="n">
        <f aca="false">1-MIN(1,BS39+BW39+CA39+CE39+CI39+CM39)</f>
        <v>1</v>
      </c>
      <c r="EI39" s="0" t="n">
        <f aca="false">1-MIN(1,BT39+BX39+CB39+CF39+CJ39+CN39)</f>
        <v>0</v>
      </c>
      <c r="EJ39" s="0" t="n">
        <f aca="false">1-MIN(1,BU39+BY39+CC39+CG39+CK39+CO39)</f>
        <v>0</v>
      </c>
      <c r="EL39" s="86" t="n">
        <f aca="false">IF(_xlfn.XOR(CX39,CP39,CH39,BZ39,BR39),1,0)</f>
        <v>0</v>
      </c>
      <c r="EM39" s="86" t="n">
        <f aca="false">IF(_xlfn.XOR(CY39,CQ39,CI39,CA39,BS39),1,0)</f>
        <v>0</v>
      </c>
      <c r="EN39" s="86" t="n">
        <f aca="false">IF(_xlfn.XOR(CZ39,CR39,CJ39,CB39,BT39),1,0)</f>
        <v>1</v>
      </c>
      <c r="EO39" s="86" t="n">
        <f aca="false">IF(_xlfn.XOR(DA39,CS39,CK39,CC39,BU39),1,0)</f>
        <v>0</v>
      </c>
      <c r="EP39" s="86" t="n">
        <f aca="false">IF(_xlfn.XOR(DB39,CT39,CL39,CD39,BV39),1,0)</f>
        <v>1</v>
      </c>
      <c r="EQ39" s="86" t="n">
        <f aca="false">IF(_xlfn.XOR(DC39,CU39,CM39,CE39,BW39),1,0)</f>
        <v>1</v>
      </c>
      <c r="ER39" s="86" t="n">
        <f aca="false">IF(_xlfn.XOR(DD39,CV39,CN39,CF39,BX39),1,0)</f>
        <v>0</v>
      </c>
      <c r="ES39" s="86" t="n">
        <f aca="false">IF(_xlfn.XOR(DE39,CW39,CO39,CG39,BY39),1,0)</f>
        <v>1</v>
      </c>
      <c r="ET39" s="85" t="n">
        <f aca="false">DG39-EL39</f>
        <v>0</v>
      </c>
      <c r="EU39" s="85" t="n">
        <f aca="false">DH39-EM39</f>
        <v>0</v>
      </c>
      <c r="EV39" s="85" t="n">
        <f aca="false">DI39-EN39</f>
        <v>0</v>
      </c>
      <c r="EW39" s="85" t="n">
        <f aca="false">DJ39-EO39</f>
        <v>0</v>
      </c>
      <c r="EX39" s="85" t="n">
        <f aca="false">DK39-EP39</f>
        <v>0</v>
      </c>
      <c r="EY39" s="85" t="n">
        <f aca="false">DL39-EQ39</f>
        <v>0</v>
      </c>
      <c r="EZ39" s="85" t="n">
        <f aca="false">DM39-ER39</f>
        <v>0</v>
      </c>
      <c r="FA39" s="85" t="n">
        <f aca="false">DN39-ES39</f>
        <v>0</v>
      </c>
      <c r="FC39" s="0" t="n">
        <f aca="false">IF(_xlfn.XOR(F39:DV39),0,1)</f>
        <v>0</v>
      </c>
      <c r="FI39" s="0" t="n">
        <f aca="false">SUMPRODUCT($FI$1:$FP$1,$BR39:$BY39)</f>
        <v>0</v>
      </c>
      <c r="FJ39" s="0" t="n">
        <f aca="false">SUMPRODUCT($FI$1:$FP$1,$BZ39:$CG39)</f>
        <v>128</v>
      </c>
      <c r="FK39" s="0" t="n">
        <f aca="false">SUMPRODUCT($FI$1:$FP$1,$CH39:$CO39)</f>
        <v>73</v>
      </c>
      <c r="FL39" s="0" t="n">
        <f aca="false">SUMPRODUCT($FI$1:$FP$1,$CP39:$CW39)</f>
        <v>0</v>
      </c>
      <c r="FM39" s="0" t="n">
        <f aca="false">SUMPRODUCT($FI$1:$FP$1,$CX39:$DE39)</f>
        <v>125</v>
      </c>
      <c r="FO39" s="0" t="n">
        <f aca="false">SUM(FI39:FM39)</f>
        <v>326</v>
      </c>
      <c r="FQ39" s="0" t="n">
        <f aca="false">QUOTIENT(MOD($FO39,FJ$1),FI$1)</f>
        <v>0</v>
      </c>
      <c r="FR39" s="0" t="n">
        <f aca="false">QUOTIENT(MOD($FO39,FK$1),FJ$1)</f>
        <v>1</v>
      </c>
      <c r="FS39" s="0" t="n">
        <f aca="false">QUOTIENT(MOD($FO39,FL$1),FK$1)</f>
        <v>1</v>
      </c>
      <c r="FT39" s="0" t="n">
        <f aca="false">QUOTIENT(MOD($FO39,FM$1),FL$1)</f>
        <v>0</v>
      </c>
      <c r="FU39" s="0" t="n">
        <f aca="false">QUOTIENT(MOD($FO39,FN$1),FM$1)</f>
        <v>0</v>
      </c>
      <c r="FV39" s="0" t="n">
        <f aca="false">QUOTIENT(MOD($FO39,FO$1),FN$1)</f>
        <v>0</v>
      </c>
      <c r="FW39" s="0" t="n">
        <f aca="false">QUOTIENT(MOD($FO39,FP$1),FO$1)</f>
        <v>1</v>
      </c>
      <c r="FX39" s="0" t="n">
        <f aca="false">QUOTIENT(MOD($FO39,FQ$1),FP$1)</f>
        <v>0</v>
      </c>
      <c r="GA39" s="0" t="n">
        <f aca="false">SUMPRODUCT($GA$1:$GH$1,$BR39:$BY39)</f>
        <v>0</v>
      </c>
      <c r="GB39" s="0" t="n">
        <f aca="false">SUMPRODUCT($GA$1:$GH$1,$BZ39:$CG39)</f>
        <v>1</v>
      </c>
      <c r="GC39" s="0" t="n">
        <f aca="false">SUMPRODUCT($GA$1:$GH$1,$CH39:$CO39)</f>
        <v>146</v>
      </c>
      <c r="GD39" s="0" t="n">
        <f aca="false">SUMPRODUCT($GA$1:$GH$1,$CP39:$CW39)</f>
        <v>0</v>
      </c>
      <c r="GE39" s="0" t="n">
        <f aca="false">SUMPRODUCT($GA$1:$GH$1,$CX39:$DE39)</f>
        <v>190</v>
      </c>
      <c r="GG39" s="0" t="n">
        <f aca="false">SUM(GA39:GE39)</f>
        <v>337</v>
      </c>
      <c r="GI39" s="0" t="n">
        <f aca="false">QUOTIENT(MOD($GG39,FZ$1),GA$1)</f>
        <v>0</v>
      </c>
      <c r="GJ39" s="0" t="n">
        <f aca="false">QUOTIENT(MOD($GG39,GA$1),GB$1)</f>
        <v>1</v>
      </c>
      <c r="GK39" s="0" t="n">
        <f aca="false">QUOTIENT(MOD($GG39,GB$1),GC$1)</f>
        <v>0</v>
      </c>
      <c r="GL39" s="0" t="n">
        <f aca="false">QUOTIENT(MOD($GG39,GC$1),GD$1)</f>
        <v>1</v>
      </c>
      <c r="GM39" s="0" t="n">
        <f aca="false">QUOTIENT(MOD($GG39,GD$1),GE$1)</f>
        <v>0</v>
      </c>
      <c r="GN39" s="0" t="n">
        <f aca="false">QUOTIENT(MOD($GG39,GE$1),GF$1)</f>
        <v>0</v>
      </c>
      <c r="GO39" s="0" t="n">
        <f aca="false">QUOTIENT(MOD($GG39,GF$1),GG$1)</f>
        <v>0</v>
      </c>
      <c r="GP39" s="0" t="n">
        <f aca="false">QUOTIENT(MOD($GG39,GG$1),GH$1)</f>
        <v>1</v>
      </c>
    </row>
    <row r="40" customFormat="false" ht="12.8" hidden="false" customHeight="false" outlineLevel="0" collapsed="false">
      <c r="A40" s="121" t="s">
        <v>129</v>
      </c>
      <c r="E40" s="0"/>
      <c r="F40" s="129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130" t="n">
        <v>0</v>
      </c>
      <c r="V40" s="129" t="n">
        <v>0</v>
      </c>
      <c r="W40" s="0" t="n">
        <v>1</v>
      </c>
      <c r="X40" s="0" t="n">
        <v>1</v>
      </c>
      <c r="Y40" s="0" t="n">
        <v>1</v>
      </c>
      <c r="Z40" s="0" t="n">
        <v>1</v>
      </c>
      <c r="AA40" s="0" t="n">
        <v>1</v>
      </c>
      <c r="AB40" s="0" t="n">
        <v>1</v>
      </c>
      <c r="AC40" s="0" t="n">
        <v>0</v>
      </c>
      <c r="AD40" s="0" t="n">
        <v>1</v>
      </c>
      <c r="AE40" s="0" t="n">
        <v>0</v>
      </c>
      <c r="AF40" s="0" t="n">
        <v>1</v>
      </c>
      <c r="AG40" s="0" t="n">
        <v>1</v>
      </c>
      <c r="AH40" s="0" t="n">
        <v>0</v>
      </c>
      <c r="AI40" s="0" t="n">
        <v>1</v>
      </c>
      <c r="AJ40" s="0" t="n">
        <v>1</v>
      </c>
      <c r="AK40" s="0" t="n">
        <v>0</v>
      </c>
      <c r="AL40" s="0" t="n">
        <v>0</v>
      </c>
      <c r="AM40" s="0" t="n">
        <v>1</v>
      </c>
      <c r="AN40" s="0" t="n">
        <v>1</v>
      </c>
      <c r="AO40" s="0" t="n">
        <v>0</v>
      </c>
      <c r="AP40" s="0" t="n">
        <v>1</v>
      </c>
      <c r="AQ40" s="0" t="n">
        <v>1</v>
      </c>
      <c r="AR40" s="0" t="n">
        <v>1</v>
      </c>
      <c r="AS40" s="130" t="n">
        <v>1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1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153" t="n">
        <v>1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153" t="n">
        <v>0</v>
      </c>
      <c r="CD40" s="0" t="n">
        <v>0</v>
      </c>
      <c r="CE40" s="0" t="n">
        <v>0</v>
      </c>
      <c r="CF40" s="0" t="n">
        <v>0</v>
      </c>
      <c r="CG40" s="0" t="n">
        <v>1</v>
      </c>
      <c r="CH40" s="129" t="n">
        <v>1</v>
      </c>
      <c r="CI40" s="0" t="n">
        <v>0</v>
      </c>
      <c r="CJ40" s="0" t="n">
        <v>0</v>
      </c>
      <c r="CK40" s="0" t="n">
        <v>1</v>
      </c>
      <c r="CL40" s="93" t="n">
        <v>0</v>
      </c>
      <c r="CM40" s="0" t="n">
        <v>0</v>
      </c>
      <c r="CN40" s="94" t="n">
        <v>1</v>
      </c>
      <c r="CO40" s="13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1</v>
      </c>
      <c r="CY40" s="0" t="n">
        <v>0</v>
      </c>
      <c r="CZ40" s="0" t="n">
        <v>1</v>
      </c>
      <c r="DA40" s="0" t="n">
        <v>1</v>
      </c>
      <c r="DB40" s="0" t="n">
        <v>1</v>
      </c>
      <c r="DC40" s="0" t="n">
        <v>1</v>
      </c>
      <c r="DD40" s="0" t="n">
        <v>1</v>
      </c>
      <c r="DE40" s="158" t="n">
        <v>0</v>
      </c>
      <c r="DF40" s="0" t="n">
        <v>1</v>
      </c>
      <c r="DG40" s="0" t="n">
        <v>1</v>
      </c>
      <c r="DH40" s="0" t="n">
        <v>1</v>
      </c>
      <c r="DI40" s="0" t="n">
        <v>0</v>
      </c>
      <c r="DJ40" s="0" t="n">
        <v>0</v>
      </c>
      <c r="DK40" s="0" t="n">
        <v>1</v>
      </c>
      <c r="DL40" s="0" t="n">
        <v>1</v>
      </c>
      <c r="DM40" s="0" t="n">
        <v>0</v>
      </c>
      <c r="DN40" s="0" t="n">
        <v>1</v>
      </c>
      <c r="DO40" s="129" t="n">
        <v>1</v>
      </c>
      <c r="DP40" s="0" t="n">
        <v>1</v>
      </c>
      <c r="DQ40" s="0" t="n">
        <v>1</v>
      </c>
      <c r="DR40" s="0" t="n">
        <v>1</v>
      </c>
      <c r="DS40" s="0" t="n">
        <v>1</v>
      </c>
      <c r="DT40" s="0" t="n">
        <v>1</v>
      </c>
      <c r="DU40" s="0" t="n">
        <v>1</v>
      </c>
      <c r="DV40" s="130" t="n">
        <v>1</v>
      </c>
      <c r="DW40" s="153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G40" s="0" t="n">
        <f aca="false">1-MIN(1,BR40+BV40+BZ40+CD40+CH40+CL40)</f>
        <v>0</v>
      </c>
      <c r="EH40" s="0" t="n">
        <f aca="false">1-MIN(1,BS40+BW40+CA40+CE40+CI40+CM40)</f>
        <v>1</v>
      </c>
      <c r="EI40" s="0" t="n">
        <f aca="false">1-MIN(1,BT40+BX40+CB40+CF40+CJ40+CN40)</f>
        <v>0</v>
      </c>
      <c r="EJ40" s="0" t="n">
        <f aca="false">1-MIN(1,BU40+BY40+CC40+CG40+CK40+CO40)</f>
        <v>0</v>
      </c>
      <c r="EL40" s="86" t="n">
        <f aca="false">IF(_xlfn.XOR(CX40,CP40,CH40,BZ40,BR40),1,0)</f>
        <v>1</v>
      </c>
      <c r="EM40" s="86" t="n">
        <f aca="false">IF(_xlfn.XOR(CY40,CQ40,CI40,CA40,BS40),1,0)</f>
        <v>0</v>
      </c>
      <c r="EN40" s="86" t="n">
        <f aca="false">IF(_xlfn.XOR(CZ40,CR40,CJ40,CB40,BT40),1,0)</f>
        <v>1</v>
      </c>
      <c r="EO40" s="86" t="n">
        <f aca="false">IF(_xlfn.XOR(DA40,CS40,CK40,CC40,BU40),1,0)</f>
        <v>0</v>
      </c>
      <c r="EP40" s="86" t="n">
        <f aca="false">IF(_xlfn.XOR(DB40,CT40,CL40,CD40,BV40),1,0)</f>
        <v>1</v>
      </c>
      <c r="EQ40" s="86" t="n">
        <f aca="false">IF(_xlfn.XOR(DC40,CU40,CM40,CE40,BW40),1,0)</f>
        <v>1</v>
      </c>
      <c r="ER40" s="86" t="n">
        <f aca="false">IF(_xlfn.XOR(DD40,CV40,CN40,CF40,BX40),1,0)</f>
        <v>0</v>
      </c>
      <c r="ES40" s="86" t="n">
        <f aca="false">IF(_xlfn.XOR(DE40,CW40,CO40,CG40,BY40),1,0)</f>
        <v>1</v>
      </c>
      <c r="ET40" s="85" t="n">
        <f aca="false">DG40-EL40</f>
        <v>0</v>
      </c>
      <c r="EU40" s="85" t="n">
        <f aca="false">DH40-EM40</f>
        <v>1</v>
      </c>
      <c r="EV40" s="85" t="n">
        <f aca="false">DI40-EN40</f>
        <v>-1</v>
      </c>
      <c r="EW40" s="85" t="n">
        <f aca="false">DJ40-EO40</f>
        <v>0</v>
      </c>
      <c r="EX40" s="85" t="n">
        <f aca="false">DK40-EP40</f>
        <v>0</v>
      </c>
      <c r="EY40" s="85" t="n">
        <f aca="false">DL40-EQ40</f>
        <v>0</v>
      </c>
      <c r="EZ40" s="85" t="n">
        <f aca="false">DM40-ER40</f>
        <v>0</v>
      </c>
      <c r="FA40" s="85" t="n">
        <f aca="false">DN40-ES40</f>
        <v>0</v>
      </c>
      <c r="FC40" s="0" t="n">
        <f aca="false">IF(_xlfn.XOR(F40:DV40),0,1)</f>
        <v>0</v>
      </c>
      <c r="FI40" s="0" t="n">
        <f aca="false">SUMPRODUCT($FI$1:$FP$1,$BR40:$BY40)</f>
        <v>1</v>
      </c>
      <c r="FJ40" s="0" t="n">
        <f aca="false">SUMPRODUCT($FI$1:$FP$1,$BZ40:$CG40)</f>
        <v>128</v>
      </c>
      <c r="FK40" s="0" t="n">
        <f aca="false">SUMPRODUCT($FI$1:$FP$1,$CH40:$CO40)</f>
        <v>73</v>
      </c>
      <c r="FL40" s="0" t="n">
        <f aca="false">SUMPRODUCT($FI$1:$FP$1,$CP40:$CW40)</f>
        <v>0</v>
      </c>
      <c r="FM40" s="0" t="n">
        <f aca="false">SUMPRODUCT($FI$1:$FP$1,$CX40:$DE40)</f>
        <v>125</v>
      </c>
      <c r="FO40" s="0" t="n">
        <f aca="false">SUM(FI40:FM40)</f>
        <v>327</v>
      </c>
      <c r="FQ40" s="0" t="n">
        <f aca="false">QUOTIENT(MOD($FO40,FJ$1),FI$1)</f>
        <v>1</v>
      </c>
      <c r="FR40" s="0" t="n">
        <f aca="false">QUOTIENT(MOD($FO40,FK$1),FJ$1)</f>
        <v>1</v>
      </c>
      <c r="FS40" s="0" t="n">
        <f aca="false">QUOTIENT(MOD($FO40,FL$1),FK$1)</f>
        <v>1</v>
      </c>
      <c r="FT40" s="0" t="n">
        <f aca="false">QUOTIENT(MOD($FO40,FM$1),FL$1)</f>
        <v>0</v>
      </c>
      <c r="FU40" s="0" t="n">
        <f aca="false">QUOTIENT(MOD($FO40,FN$1),FM$1)</f>
        <v>0</v>
      </c>
      <c r="FV40" s="0" t="n">
        <f aca="false">QUOTIENT(MOD($FO40,FO$1),FN$1)</f>
        <v>0</v>
      </c>
      <c r="FW40" s="0" t="n">
        <f aca="false">QUOTIENT(MOD($FO40,FP$1),FO$1)</f>
        <v>1</v>
      </c>
      <c r="FX40" s="0" t="n">
        <f aca="false">QUOTIENT(MOD($FO40,FQ$1),FP$1)</f>
        <v>0</v>
      </c>
      <c r="GA40" s="0" t="n">
        <f aca="false">SUMPRODUCT($GA$1:$GH$1,$BR40:$BY40)</f>
        <v>128</v>
      </c>
      <c r="GB40" s="0" t="n">
        <f aca="false">SUMPRODUCT($GA$1:$GH$1,$BZ40:$CG40)</f>
        <v>1</v>
      </c>
      <c r="GC40" s="0" t="n">
        <f aca="false">SUMPRODUCT($GA$1:$GH$1,$CH40:$CO40)</f>
        <v>146</v>
      </c>
      <c r="GD40" s="0" t="n">
        <f aca="false">SUMPRODUCT($GA$1:$GH$1,$CP40:$CW40)</f>
        <v>0</v>
      </c>
      <c r="GE40" s="0" t="n">
        <f aca="false">SUMPRODUCT($GA$1:$GH$1,$CX40:$DE40)</f>
        <v>190</v>
      </c>
      <c r="GG40" s="0" t="n">
        <f aca="false">SUM(GA40:GE40)</f>
        <v>465</v>
      </c>
      <c r="GI40" s="0" t="n">
        <f aca="false">QUOTIENT(MOD($GG40,FZ$1),GA$1)</f>
        <v>1</v>
      </c>
      <c r="GJ40" s="0" t="n">
        <f aca="false">QUOTIENT(MOD($GG40,GA$1),GB$1)</f>
        <v>1</v>
      </c>
      <c r="GK40" s="0" t="n">
        <f aca="false">QUOTIENT(MOD($GG40,GB$1),GC$1)</f>
        <v>0</v>
      </c>
      <c r="GL40" s="0" t="n">
        <f aca="false">QUOTIENT(MOD($GG40,GC$1),GD$1)</f>
        <v>1</v>
      </c>
      <c r="GM40" s="0" t="n">
        <f aca="false">QUOTIENT(MOD($GG40,GD$1),GE$1)</f>
        <v>0</v>
      </c>
      <c r="GN40" s="0" t="n">
        <f aca="false">QUOTIENT(MOD($GG40,GE$1),GF$1)</f>
        <v>0</v>
      </c>
      <c r="GO40" s="0" t="n">
        <f aca="false">QUOTIENT(MOD($GG40,GF$1),GG$1)</f>
        <v>0</v>
      </c>
      <c r="GP40" s="0" t="n">
        <f aca="false">QUOTIENT(MOD($GG40,GG$1),GH$1)</f>
        <v>1</v>
      </c>
    </row>
    <row r="41" customFormat="false" ht="12.8" hidden="false" customHeight="false" outlineLevel="0" collapsed="false">
      <c r="A41" s="121" t="s">
        <v>130</v>
      </c>
      <c r="E41" s="0"/>
      <c r="F41" s="129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130" t="n">
        <v>0</v>
      </c>
      <c r="V41" s="129" t="n">
        <v>0</v>
      </c>
      <c r="W41" s="0" t="n">
        <v>1</v>
      </c>
      <c r="X41" s="0" t="n">
        <v>1</v>
      </c>
      <c r="Y41" s="0" t="n">
        <v>1</v>
      </c>
      <c r="Z41" s="0" t="n">
        <v>1</v>
      </c>
      <c r="AA41" s="0" t="n">
        <v>1</v>
      </c>
      <c r="AB41" s="0" t="n">
        <v>1</v>
      </c>
      <c r="AC41" s="0" t="n">
        <v>0</v>
      </c>
      <c r="AD41" s="0" t="n">
        <v>1</v>
      </c>
      <c r="AE41" s="0" t="n">
        <v>0</v>
      </c>
      <c r="AF41" s="0" t="n">
        <v>1</v>
      </c>
      <c r="AG41" s="0" t="n">
        <v>1</v>
      </c>
      <c r="AH41" s="0" t="n">
        <v>0</v>
      </c>
      <c r="AI41" s="0" t="n">
        <v>1</v>
      </c>
      <c r="AJ41" s="0" t="n">
        <v>1</v>
      </c>
      <c r="AK41" s="0" t="n">
        <v>0</v>
      </c>
      <c r="AL41" s="0" t="n">
        <v>0</v>
      </c>
      <c r="AM41" s="0" t="n">
        <v>1</v>
      </c>
      <c r="AN41" s="0" t="n">
        <v>1</v>
      </c>
      <c r="AO41" s="0" t="n">
        <v>0</v>
      </c>
      <c r="AP41" s="0" t="n">
        <v>1</v>
      </c>
      <c r="AQ41" s="0" t="n">
        <v>1</v>
      </c>
      <c r="AR41" s="0" t="n">
        <v>1</v>
      </c>
      <c r="AS41" s="130" t="n">
        <v>1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1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153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153" t="n">
        <v>0</v>
      </c>
      <c r="CD41" s="0" t="n">
        <v>0</v>
      </c>
      <c r="CE41" s="0" t="n">
        <v>0</v>
      </c>
      <c r="CF41" s="0" t="n">
        <v>0</v>
      </c>
      <c r="CG41" s="0" t="n">
        <v>1</v>
      </c>
      <c r="CH41" s="129" t="n">
        <v>0</v>
      </c>
      <c r="CI41" s="0" t="n">
        <v>1</v>
      </c>
      <c r="CJ41" s="0" t="n">
        <v>0</v>
      </c>
      <c r="CK41" s="0" t="n">
        <v>1</v>
      </c>
      <c r="CL41" s="93" t="n">
        <v>1</v>
      </c>
      <c r="CM41" s="0" t="n">
        <v>0</v>
      </c>
      <c r="CN41" s="94" t="n">
        <v>1</v>
      </c>
      <c r="CO41" s="13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1</v>
      </c>
      <c r="CY41" s="0" t="n">
        <v>0</v>
      </c>
      <c r="CZ41" s="0" t="n">
        <v>1</v>
      </c>
      <c r="DA41" s="0" t="n">
        <v>1</v>
      </c>
      <c r="DB41" s="0" t="n">
        <v>1</v>
      </c>
      <c r="DC41" s="0" t="n">
        <v>1</v>
      </c>
      <c r="DD41" s="0" t="n">
        <v>1</v>
      </c>
      <c r="DE41" s="158" t="n">
        <v>0</v>
      </c>
      <c r="DF41" s="0" t="n">
        <v>1</v>
      </c>
      <c r="DG41" s="0" t="n">
        <v>1</v>
      </c>
      <c r="DH41" s="0" t="n">
        <v>1</v>
      </c>
      <c r="DI41" s="0" t="n">
        <v>0</v>
      </c>
      <c r="DJ41" s="0" t="n">
        <v>0</v>
      </c>
      <c r="DK41" s="0" t="n">
        <v>0</v>
      </c>
      <c r="DL41" s="0" t="n">
        <v>1</v>
      </c>
      <c r="DM41" s="0" t="n">
        <v>0</v>
      </c>
      <c r="DN41" s="0" t="n">
        <v>1</v>
      </c>
      <c r="DO41" s="129" t="n">
        <v>1</v>
      </c>
      <c r="DP41" s="0" t="n">
        <v>1</v>
      </c>
      <c r="DQ41" s="0" t="n">
        <v>1</v>
      </c>
      <c r="DR41" s="0" t="n">
        <v>1</v>
      </c>
      <c r="DS41" s="0" t="n">
        <v>1</v>
      </c>
      <c r="DT41" s="0" t="n">
        <v>1</v>
      </c>
      <c r="DU41" s="0" t="n">
        <v>1</v>
      </c>
      <c r="DV41" s="130" t="n">
        <v>1</v>
      </c>
      <c r="DW41" s="153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G41" s="0" t="n">
        <f aca="false">1-MIN(1,BR41+BV41+BZ41+CD41+CH41+CL41)</f>
        <v>0</v>
      </c>
      <c r="EH41" s="0" t="n">
        <f aca="false">1-MIN(1,BS41+BW41+CA41+CE41+CI41+CM41)</f>
        <v>0</v>
      </c>
      <c r="EI41" s="0" t="n">
        <f aca="false">1-MIN(1,BT41+BX41+CB41+CF41+CJ41+CN41)</f>
        <v>0</v>
      </c>
      <c r="EJ41" s="0" t="n">
        <f aca="false">1-MIN(1,BU41+BY41+CC41+CG41+CK41+CO41)</f>
        <v>0</v>
      </c>
      <c r="EL41" s="86" t="n">
        <f aca="false">IF(_xlfn.XOR(CX41,CP41,CH41,BZ41,BR41),1,0)</f>
        <v>1</v>
      </c>
      <c r="EM41" s="86" t="n">
        <f aca="false">IF(_xlfn.XOR(CY41,CQ41,CI41,CA41,BS41),1,0)</f>
        <v>1</v>
      </c>
      <c r="EN41" s="86" t="n">
        <f aca="false">IF(_xlfn.XOR(CZ41,CR41,CJ41,CB41,BT41),1,0)</f>
        <v>1</v>
      </c>
      <c r="EO41" s="86" t="n">
        <f aca="false">IF(_xlfn.XOR(DA41,CS41,CK41,CC41,BU41),1,0)</f>
        <v>0</v>
      </c>
      <c r="EP41" s="86" t="n">
        <f aca="false">IF(_xlfn.XOR(DB41,CT41,CL41,CD41,BV41),1,0)</f>
        <v>0</v>
      </c>
      <c r="EQ41" s="86" t="n">
        <f aca="false">IF(_xlfn.XOR(DC41,CU41,CM41,CE41,BW41),1,0)</f>
        <v>1</v>
      </c>
      <c r="ER41" s="86" t="n">
        <f aca="false">IF(_xlfn.XOR(DD41,CV41,CN41,CF41,BX41),1,0)</f>
        <v>0</v>
      </c>
      <c r="ES41" s="86" t="n">
        <f aca="false">IF(_xlfn.XOR(DE41,CW41,CO41,CG41,BY41),1,0)</f>
        <v>1</v>
      </c>
      <c r="ET41" s="85" t="n">
        <f aca="false">DG41-EL41</f>
        <v>0</v>
      </c>
      <c r="EU41" s="85" t="n">
        <f aca="false">DH41-EM41</f>
        <v>0</v>
      </c>
      <c r="EV41" s="85" t="n">
        <f aca="false">DI41-EN41</f>
        <v>-1</v>
      </c>
      <c r="EW41" s="85" t="n">
        <f aca="false">DJ41-EO41</f>
        <v>0</v>
      </c>
      <c r="EX41" s="85" t="n">
        <f aca="false">DK41-EP41</f>
        <v>0</v>
      </c>
      <c r="EY41" s="85" t="n">
        <f aca="false">DL41-EQ41</f>
        <v>0</v>
      </c>
      <c r="EZ41" s="85" t="n">
        <f aca="false">DM41-ER41</f>
        <v>0</v>
      </c>
      <c r="FA41" s="85" t="n">
        <f aca="false">DN41-ES41</f>
        <v>0</v>
      </c>
      <c r="FC41" s="0" t="n">
        <f aca="false">IF(_xlfn.XOR(F41:DV41),0,1)</f>
        <v>1</v>
      </c>
      <c r="FI41" s="0" t="n">
        <f aca="false">SUMPRODUCT($FI$1:$FP$1,$BR41:$BY41)</f>
        <v>0</v>
      </c>
      <c r="FJ41" s="0" t="n">
        <f aca="false">SUMPRODUCT($FI$1:$FP$1,$BZ41:$CG41)</f>
        <v>128</v>
      </c>
      <c r="FK41" s="0" t="n">
        <f aca="false">SUMPRODUCT($FI$1:$FP$1,$CH41:$CO41)</f>
        <v>90</v>
      </c>
      <c r="FL41" s="0" t="n">
        <f aca="false">SUMPRODUCT($FI$1:$FP$1,$CP41:$CW41)</f>
        <v>0</v>
      </c>
      <c r="FM41" s="0" t="n">
        <f aca="false">SUMPRODUCT($FI$1:$FP$1,$CX41:$DE41)</f>
        <v>125</v>
      </c>
      <c r="FO41" s="0" t="n">
        <f aca="false">SUM(FI41:FM41)</f>
        <v>343</v>
      </c>
      <c r="FQ41" s="0" t="n">
        <f aca="false">QUOTIENT(MOD($FO41,FJ$1),FI$1)</f>
        <v>1</v>
      </c>
      <c r="FR41" s="0" t="n">
        <f aca="false">QUOTIENT(MOD($FO41,FK$1),FJ$1)</f>
        <v>1</v>
      </c>
      <c r="FS41" s="0" t="n">
        <f aca="false">QUOTIENT(MOD($FO41,FL$1),FK$1)</f>
        <v>1</v>
      </c>
      <c r="FT41" s="0" t="n">
        <f aca="false">QUOTIENT(MOD($FO41,FM$1),FL$1)</f>
        <v>0</v>
      </c>
      <c r="FU41" s="0" t="n">
        <f aca="false">QUOTIENT(MOD($FO41,FN$1),FM$1)</f>
        <v>1</v>
      </c>
      <c r="FV41" s="0" t="n">
        <f aca="false">QUOTIENT(MOD($FO41,FO$1),FN$1)</f>
        <v>0</v>
      </c>
      <c r="FW41" s="0" t="n">
        <f aca="false">QUOTIENT(MOD($FO41,FP$1),FO$1)</f>
        <v>1</v>
      </c>
      <c r="FX41" s="0" t="n">
        <f aca="false">QUOTIENT(MOD($FO41,FQ$1),FP$1)</f>
        <v>0</v>
      </c>
      <c r="GA41" s="0" t="n">
        <f aca="false">SUMPRODUCT($GA$1:$GH$1,$BR41:$BY41)</f>
        <v>0</v>
      </c>
      <c r="GB41" s="0" t="n">
        <f aca="false">SUMPRODUCT($GA$1:$GH$1,$BZ41:$CG41)</f>
        <v>1</v>
      </c>
      <c r="GC41" s="0" t="n">
        <f aca="false">SUMPRODUCT($GA$1:$GH$1,$CH41:$CO41)</f>
        <v>90</v>
      </c>
      <c r="GD41" s="0" t="n">
        <f aca="false">SUMPRODUCT($GA$1:$GH$1,$CP41:$CW41)</f>
        <v>0</v>
      </c>
      <c r="GE41" s="0" t="n">
        <f aca="false">SUMPRODUCT($GA$1:$GH$1,$CX41:$DE41)</f>
        <v>190</v>
      </c>
      <c r="GG41" s="0" t="n">
        <f aca="false">SUM(GA41:GE41)</f>
        <v>281</v>
      </c>
      <c r="GI41" s="0" t="n">
        <f aca="false">QUOTIENT(MOD($GG41,FZ$1),GA$1)</f>
        <v>0</v>
      </c>
      <c r="GJ41" s="0" t="n">
        <f aca="false">QUOTIENT(MOD($GG41,GA$1),GB$1)</f>
        <v>0</v>
      </c>
      <c r="GK41" s="0" t="n">
        <f aca="false">QUOTIENT(MOD($GG41,GB$1),GC$1)</f>
        <v>0</v>
      </c>
      <c r="GL41" s="0" t="n">
        <f aca="false">QUOTIENT(MOD($GG41,GC$1),GD$1)</f>
        <v>1</v>
      </c>
      <c r="GM41" s="0" t="n">
        <f aca="false">QUOTIENT(MOD($GG41,GD$1),GE$1)</f>
        <v>1</v>
      </c>
      <c r="GN41" s="0" t="n">
        <f aca="false">QUOTIENT(MOD($GG41,GE$1),GF$1)</f>
        <v>0</v>
      </c>
      <c r="GO41" s="0" t="n">
        <f aca="false">QUOTIENT(MOD($GG41,GF$1),GG$1)</f>
        <v>0</v>
      </c>
      <c r="GP41" s="0" t="n">
        <f aca="false">QUOTIENT(MOD($GG41,GG$1),GH$1)</f>
        <v>1</v>
      </c>
    </row>
    <row r="42" customFormat="false" ht="12.8" hidden="false" customHeight="false" outlineLevel="0" collapsed="false">
      <c r="A42" s="121" t="s">
        <v>130</v>
      </c>
      <c r="E42" s="0"/>
      <c r="F42" s="129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130" t="n">
        <v>0</v>
      </c>
      <c r="V42" s="129" t="n">
        <v>0</v>
      </c>
      <c r="W42" s="0" t="n">
        <v>1</v>
      </c>
      <c r="X42" s="0" t="n">
        <v>1</v>
      </c>
      <c r="Y42" s="0" t="n">
        <v>1</v>
      </c>
      <c r="Z42" s="0" t="n">
        <v>1</v>
      </c>
      <c r="AA42" s="0" t="n">
        <v>1</v>
      </c>
      <c r="AB42" s="0" t="n">
        <v>1</v>
      </c>
      <c r="AC42" s="0" t="n">
        <v>0</v>
      </c>
      <c r="AD42" s="0" t="n">
        <v>1</v>
      </c>
      <c r="AE42" s="0" t="n">
        <v>0</v>
      </c>
      <c r="AF42" s="0" t="n">
        <v>1</v>
      </c>
      <c r="AG42" s="0" t="n">
        <v>1</v>
      </c>
      <c r="AH42" s="0" t="n">
        <v>0</v>
      </c>
      <c r="AI42" s="0" t="n">
        <v>1</v>
      </c>
      <c r="AJ42" s="0" t="n">
        <v>1</v>
      </c>
      <c r="AK42" s="0" t="n">
        <v>0</v>
      </c>
      <c r="AL42" s="0" t="n">
        <v>0</v>
      </c>
      <c r="AM42" s="0" t="n">
        <v>1</v>
      </c>
      <c r="AN42" s="0" t="n">
        <v>1</v>
      </c>
      <c r="AO42" s="0" t="n">
        <v>0</v>
      </c>
      <c r="AP42" s="0" t="n">
        <v>1</v>
      </c>
      <c r="AQ42" s="0" t="n">
        <v>1</v>
      </c>
      <c r="AR42" s="0" t="n">
        <v>1</v>
      </c>
      <c r="AS42" s="130" t="n">
        <v>1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1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153" t="n">
        <v>1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153" t="n">
        <v>0</v>
      </c>
      <c r="CD42" s="0" t="n">
        <v>0</v>
      </c>
      <c r="CE42" s="0" t="n">
        <v>0</v>
      </c>
      <c r="CF42" s="0" t="n">
        <v>0</v>
      </c>
      <c r="CG42" s="0" t="n">
        <v>1</v>
      </c>
      <c r="CH42" s="129" t="n">
        <v>0</v>
      </c>
      <c r="CI42" s="0" t="n">
        <v>1</v>
      </c>
      <c r="CJ42" s="0" t="n">
        <v>0</v>
      </c>
      <c r="CK42" s="0" t="n">
        <v>1</v>
      </c>
      <c r="CL42" s="93" t="n">
        <v>1</v>
      </c>
      <c r="CM42" s="0" t="n">
        <v>0</v>
      </c>
      <c r="CN42" s="94" t="n">
        <v>1</v>
      </c>
      <c r="CO42" s="13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1</v>
      </c>
      <c r="CY42" s="0" t="n">
        <v>0</v>
      </c>
      <c r="CZ42" s="0" t="n">
        <v>1</v>
      </c>
      <c r="DA42" s="0" t="n">
        <v>1</v>
      </c>
      <c r="DB42" s="0" t="n">
        <v>1</v>
      </c>
      <c r="DC42" s="0" t="n">
        <v>1</v>
      </c>
      <c r="DD42" s="0" t="n">
        <v>1</v>
      </c>
      <c r="DE42" s="158" t="n">
        <v>0</v>
      </c>
      <c r="DF42" s="0" t="n">
        <v>1</v>
      </c>
      <c r="DG42" s="0" t="n">
        <v>0</v>
      </c>
      <c r="DH42" s="0" t="n">
        <v>1</v>
      </c>
      <c r="DI42" s="0" t="n">
        <v>0</v>
      </c>
      <c r="DJ42" s="0" t="n">
        <v>0</v>
      </c>
      <c r="DK42" s="0" t="n">
        <v>0</v>
      </c>
      <c r="DL42" s="0" t="n">
        <v>1</v>
      </c>
      <c r="DM42" s="0" t="n">
        <v>0</v>
      </c>
      <c r="DN42" s="0" t="n">
        <v>1</v>
      </c>
      <c r="DO42" s="129" t="n">
        <v>1</v>
      </c>
      <c r="DP42" s="0" t="n">
        <v>1</v>
      </c>
      <c r="DQ42" s="0" t="n">
        <v>1</v>
      </c>
      <c r="DR42" s="0" t="n">
        <v>1</v>
      </c>
      <c r="DS42" s="0" t="n">
        <v>1</v>
      </c>
      <c r="DT42" s="0" t="n">
        <v>1</v>
      </c>
      <c r="DU42" s="0" t="n">
        <v>1</v>
      </c>
      <c r="DV42" s="130" t="n">
        <v>1</v>
      </c>
      <c r="DW42" s="153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G42" s="0" t="n">
        <f aca="false">1-MIN(1,BR42+BV42+BZ42+CD42+CH42+CL42)</f>
        <v>0</v>
      </c>
      <c r="EH42" s="0" t="n">
        <f aca="false">1-MIN(1,BS42+BW42+CA42+CE42+CI42+CM42)</f>
        <v>0</v>
      </c>
      <c r="EI42" s="0" t="n">
        <f aca="false">1-MIN(1,BT42+BX42+CB42+CF42+CJ42+CN42)</f>
        <v>0</v>
      </c>
      <c r="EJ42" s="0" t="n">
        <f aca="false">1-MIN(1,BU42+BY42+CC42+CG42+CK42+CO42)</f>
        <v>0</v>
      </c>
      <c r="EL42" s="86" t="n">
        <f aca="false">IF(_xlfn.XOR(CX42,CP42,CH42,BZ42,BR42),1,0)</f>
        <v>0</v>
      </c>
      <c r="EM42" s="86" t="n">
        <f aca="false">IF(_xlfn.XOR(CY42,CQ42,CI42,CA42,BS42),1,0)</f>
        <v>1</v>
      </c>
      <c r="EN42" s="86" t="n">
        <f aca="false">IF(_xlfn.XOR(CZ42,CR42,CJ42,CB42,BT42),1,0)</f>
        <v>1</v>
      </c>
      <c r="EO42" s="86" t="n">
        <f aca="false">IF(_xlfn.XOR(DA42,CS42,CK42,CC42,BU42),1,0)</f>
        <v>0</v>
      </c>
      <c r="EP42" s="86" t="n">
        <f aca="false">IF(_xlfn.XOR(DB42,CT42,CL42,CD42,BV42),1,0)</f>
        <v>0</v>
      </c>
      <c r="EQ42" s="86" t="n">
        <f aca="false">IF(_xlfn.XOR(DC42,CU42,CM42,CE42,BW42),1,0)</f>
        <v>1</v>
      </c>
      <c r="ER42" s="86" t="n">
        <f aca="false">IF(_xlfn.XOR(DD42,CV42,CN42,CF42,BX42),1,0)</f>
        <v>0</v>
      </c>
      <c r="ES42" s="86" t="n">
        <f aca="false">IF(_xlfn.XOR(DE42,CW42,CO42,CG42,BY42),1,0)</f>
        <v>1</v>
      </c>
      <c r="ET42" s="85" t="n">
        <f aca="false">DG42-EL42</f>
        <v>0</v>
      </c>
      <c r="EU42" s="85" t="n">
        <f aca="false">DH42-EM42</f>
        <v>0</v>
      </c>
      <c r="EV42" s="85" t="n">
        <f aca="false">DI42-EN42</f>
        <v>-1</v>
      </c>
      <c r="EW42" s="85" t="n">
        <f aca="false">DJ42-EO42</f>
        <v>0</v>
      </c>
      <c r="EX42" s="85" t="n">
        <f aca="false">DK42-EP42</f>
        <v>0</v>
      </c>
      <c r="EY42" s="85" t="n">
        <f aca="false">DL42-EQ42</f>
        <v>0</v>
      </c>
      <c r="EZ42" s="85" t="n">
        <f aca="false">DM42-ER42</f>
        <v>0</v>
      </c>
      <c r="FA42" s="85" t="n">
        <f aca="false">DN42-ES42</f>
        <v>0</v>
      </c>
      <c r="FC42" s="0" t="n">
        <f aca="false">IF(_xlfn.XOR(F42:DV42),0,1)</f>
        <v>1</v>
      </c>
      <c r="FI42" s="0" t="n">
        <f aca="false">SUMPRODUCT($FI$1:$FP$1,$BR42:$BY42)</f>
        <v>1</v>
      </c>
      <c r="FJ42" s="0" t="n">
        <f aca="false">SUMPRODUCT($FI$1:$FP$1,$BZ42:$CG42)</f>
        <v>128</v>
      </c>
      <c r="FK42" s="0" t="n">
        <f aca="false">SUMPRODUCT($FI$1:$FP$1,$CH42:$CO42)</f>
        <v>90</v>
      </c>
      <c r="FL42" s="0" t="n">
        <f aca="false">SUMPRODUCT($FI$1:$FP$1,$CP42:$CW42)</f>
        <v>0</v>
      </c>
      <c r="FM42" s="0" t="n">
        <f aca="false">SUMPRODUCT($FI$1:$FP$1,$CX42:$DE42)</f>
        <v>125</v>
      </c>
      <c r="FO42" s="0" t="n">
        <f aca="false">SUM(FI42:FM42)</f>
        <v>344</v>
      </c>
      <c r="FQ42" s="0" t="n">
        <f aca="false">QUOTIENT(MOD($FO42,FJ$1),FI$1)</f>
        <v>0</v>
      </c>
      <c r="FR42" s="0" t="n">
        <f aca="false">QUOTIENT(MOD($FO42,FK$1),FJ$1)</f>
        <v>0</v>
      </c>
      <c r="FS42" s="0" t="n">
        <f aca="false">QUOTIENT(MOD($FO42,FL$1),FK$1)</f>
        <v>0</v>
      </c>
      <c r="FT42" s="0" t="n">
        <f aca="false">QUOTIENT(MOD($FO42,FM$1),FL$1)</f>
        <v>1</v>
      </c>
      <c r="FU42" s="0" t="n">
        <f aca="false">QUOTIENT(MOD($FO42,FN$1),FM$1)</f>
        <v>1</v>
      </c>
      <c r="FV42" s="0" t="n">
        <f aca="false">QUOTIENT(MOD($FO42,FO$1),FN$1)</f>
        <v>0</v>
      </c>
      <c r="FW42" s="0" t="n">
        <f aca="false">QUOTIENT(MOD($FO42,FP$1),FO$1)</f>
        <v>1</v>
      </c>
      <c r="FX42" s="0" t="n">
        <f aca="false">QUOTIENT(MOD($FO42,FQ$1),FP$1)</f>
        <v>0</v>
      </c>
      <c r="GA42" s="0" t="n">
        <f aca="false">SUMPRODUCT($GA$1:$GH$1,$BR42:$BY42)</f>
        <v>128</v>
      </c>
      <c r="GB42" s="0" t="n">
        <f aca="false">SUMPRODUCT($GA$1:$GH$1,$BZ42:$CG42)</f>
        <v>1</v>
      </c>
      <c r="GC42" s="0" t="n">
        <f aca="false">SUMPRODUCT($GA$1:$GH$1,$CH42:$CO42)</f>
        <v>90</v>
      </c>
      <c r="GD42" s="0" t="n">
        <f aca="false">SUMPRODUCT($GA$1:$GH$1,$CP42:$CW42)</f>
        <v>0</v>
      </c>
      <c r="GE42" s="0" t="n">
        <f aca="false">SUMPRODUCT($GA$1:$GH$1,$CX42:$DE42)</f>
        <v>190</v>
      </c>
      <c r="GG42" s="0" t="n">
        <f aca="false">SUM(GA42:GE42)</f>
        <v>409</v>
      </c>
      <c r="GI42" s="0" t="n">
        <f aca="false">QUOTIENT(MOD($GG42,FZ$1),GA$1)</f>
        <v>1</v>
      </c>
      <c r="GJ42" s="0" t="n">
        <f aca="false">QUOTIENT(MOD($GG42,GA$1),GB$1)</f>
        <v>0</v>
      </c>
      <c r="GK42" s="0" t="n">
        <f aca="false">QUOTIENT(MOD($GG42,GB$1),GC$1)</f>
        <v>0</v>
      </c>
      <c r="GL42" s="0" t="n">
        <f aca="false">QUOTIENT(MOD($GG42,GC$1),GD$1)</f>
        <v>1</v>
      </c>
      <c r="GM42" s="0" t="n">
        <f aca="false">QUOTIENT(MOD($GG42,GD$1),GE$1)</f>
        <v>1</v>
      </c>
      <c r="GN42" s="0" t="n">
        <f aca="false">QUOTIENT(MOD($GG42,GE$1),GF$1)</f>
        <v>0</v>
      </c>
      <c r="GO42" s="0" t="n">
        <f aca="false">QUOTIENT(MOD($GG42,GF$1),GG$1)</f>
        <v>0</v>
      </c>
      <c r="GP42" s="0" t="n">
        <f aca="false">QUOTIENT(MOD($GG42,GG$1),GH$1)</f>
        <v>1</v>
      </c>
    </row>
    <row r="43" customFormat="false" ht="12.8" hidden="false" customHeight="false" outlineLevel="0" collapsed="false">
      <c r="A43" s="121" t="s">
        <v>131</v>
      </c>
      <c r="E43" s="0"/>
      <c r="F43" s="129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130" t="n">
        <v>0</v>
      </c>
      <c r="V43" s="129" t="n">
        <v>0</v>
      </c>
      <c r="W43" s="0" t="n">
        <v>1</v>
      </c>
      <c r="X43" s="0" t="n">
        <v>1</v>
      </c>
      <c r="Y43" s="0" t="n">
        <v>1</v>
      </c>
      <c r="Z43" s="0" t="n">
        <v>1</v>
      </c>
      <c r="AA43" s="0" t="n">
        <v>1</v>
      </c>
      <c r="AB43" s="0" t="n">
        <v>1</v>
      </c>
      <c r="AC43" s="0" t="n">
        <v>0</v>
      </c>
      <c r="AD43" s="0" t="n">
        <v>1</v>
      </c>
      <c r="AE43" s="0" t="n">
        <v>0</v>
      </c>
      <c r="AF43" s="0" t="n">
        <v>1</v>
      </c>
      <c r="AG43" s="0" t="n">
        <v>1</v>
      </c>
      <c r="AH43" s="0" t="n">
        <v>0</v>
      </c>
      <c r="AI43" s="0" t="n">
        <v>1</v>
      </c>
      <c r="AJ43" s="0" t="n">
        <v>1</v>
      </c>
      <c r="AK43" s="0" t="n">
        <v>0</v>
      </c>
      <c r="AL43" s="0" t="n">
        <v>0</v>
      </c>
      <c r="AM43" s="0" t="n">
        <v>1</v>
      </c>
      <c r="AN43" s="0" t="n">
        <v>1</v>
      </c>
      <c r="AO43" s="0" t="n">
        <v>0</v>
      </c>
      <c r="AP43" s="0" t="n">
        <v>1</v>
      </c>
      <c r="AQ43" s="0" t="n">
        <v>1</v>
      </c>
      <c r="AR43" s="0" t="n">
        <v>1</v>
      </c>
      <c r="AS43" s="13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1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153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153" t="n">
        <v>0</v>
      </c>
      <c r="CD43" s="0" t="n">
        <v>0</v>
      </c>
      <c r="CE43" s="0" t="n">
        <v>0</v>
      </c>
      <c r="CF43" s="0" t="n">
        <v>0</v>
      </c>
      <c r="CG43" s="0" t="n">
        <v>1</v>
      </c>
      <c r="CH43" s="129" t="n">
        <v>0</v>
      </c>
      <c r="CI43" s="0" t="n">
        <v>1</v>
      </c>
      <c r="CJ43" s="0" t="n">
        <v>0</v>
      </c>
      <c r="CK43" s="0" t="n">
        <v>0</v>
      </c>
      <c r="CL43" s="93" t="n">
        <v>0</v>
      </c>
      <c r="CM43" s="0" t="n">
        <v>0</v>
      </c>
      <c r="CN43" s="94" t="n">
        <v>1</v>
      </c>
      <c r="CO43" s="13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1</v>
      </c>
      <c r="CY43" s="0" t="n">
        <v>0</v>
      </c>
      <c r="CZ43" s="0" t="n">
        <v>1</v>
      </c>
      <c r="DA43" s="0" t="n">
        <v>1</v>
      </c>
      <c r="DB43" s="0" t="n">
        <v>1</v>
      </c>
      <c r="DC43" s="0" t="n">
        <v>1</v>
      </c>
      <c r="DD43" s="0" t="n">
        <v>1</v>
      </c>
      <c r="DE43" s="158" t="n">
        <v>0</v>
      </c>
      <c r="DF43" s="0" t="n">
        <v>1</v>
      </c>
      <c r="DG43" s="0" t="n">
        <v>1</v>
      </c>
      <c r="DH43" s="0" t="n">
        <v>1</v>
      </c>
      <c r="DI43" s="0" t="n">
        <v>0</v>
      </c>
      <c r="DJ43" s="0" t="n">
        <v>1</v>
      </c>
      <c r="DK43" s="0" t="n">
        <v>1</v>
      </c>
      <c r="DL43" s="0" t="n">
        <v>1</v>
      </c>
      <c r="DM43" s="0" t="n">
        <v>0</v>
      </c>
      <c r="DN43" s="0" t="n">
        <v>1</v>
      </c>
      <c r="DO43" s="129" t="n">
        <v>1</v>
      </c>
      <c r="DP43" s="0" t="n">
        <v>1</v>
      </c>
      <c r="DQ43" s="0" t="n">
        <v>1</v>
      </c>
      <c r="DR43" s="0" t="n">
        <v>1</v>
      </c>
      <c r="DS43" s="0" t="n">
        <v>1</v>
      </c>
      <c r="DT43" s="0" t="n">
        <v>1</v>
      </c>
      <c r="DU43" s="0" t="n">
        <v>1</v>
      </c>
      <c r="DV43" s="130" t="n">
        <v>1</v>
      </c>
      <c r="DW43" s="153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G43" s="0" t="n">
        <f aca="false">1-MIN(1,BR43+BV43+BZ43+CD43+CH43+CL43)</f>
        <v>1</v>
      </c>
      <c r="EH43" s="0" t="n">
        <f aca="false">1-MIN(1,BS43+BW43+CA43+CE43+CI43+CM43)</f>
        <v>0</v>
      </c>
      <c r="EI43" s="0" t="n">
        <f aca="false">1-MIN(1,BT43+BX43+CB43+CF43+CJ43+CN43)</f>
        <v>0</v>
      </c>
      <c r="EJ43" s="0" t="n">
        <f aca="false">1-MIN(1,BU43+BY43+CC43+CG43+CK43+CO43)</f>
        <v>0</v>
      </c>
      <c r="EL43" s="86" t="n">
        <f aca="false">IF(_xlfn.XOR(CX43,CP43,CH43,BZ43,BR43),1,0)</f>
        <v>1</v>
      </c>
      <c r="EM43" s="86" t="n">
        <f aca="false">IF(_xlfn.XOR(CY43,CQ43,CI43,CA43,BS43),1,0)</f>
        <v>1</v>
      </c>
      <c r="EN43" s="86" t="n">
        <f aca="false">IF(_xlfn.XOR(CZ43,CR43,CJ43,CB43,BT43),1,0)</f>
        <v>1</v>
      </c>
      <c r="EO43" s="86" t="n">
        <f aca="false">IF(_xlfn.XOR(DA43,CS43,CK43,CC43,BU43),1,0)</f>
        <v>1</v>
      </c>
      <c r="EP43" s="86" t="n">
        <f aca="false">IF(_xlfn.XOR(DB43,CT43,CL43,CD43,BV43),1,0)</f>
        <v>1</v>
      </c>
      <c r="EQ43" s="86" t="n">
        <f aca="false">IF(_xlfn.XOR(DC43,CU43,CM43,CE43,BW43),1,0)</f>
        <v>1</v>
      </c>
      <c r="ER43" s="86" t="n">
        <f aca="false">IF(_xlfn.XOR(DD43,CV43,CN43,CF43,BX43),1,0)</f>
        <v>0</v>
      </c>
      <c r="ES43" s="86" t="n">
        <f aca="false">IF(_xlfn.XOR(DE43,CW43,CO43,CG43,BY43),1,0)</f>
        <v>1</v>
      </c>
      <c r="ET43" s="85" t="n">
        <f aca="false">DG43-EL43</f>
        <v>0</v>
      </c>
      <c r="EU43" s="85" t="n">
        <f aca="false">DH43-EM43</f>
        <v>0</v>
      </c>
      <c r="EV43" s="85" t="n">
        <f aca="false">DI43-EN43</f>
        <v>-1</v>
      </c>
      <c r="EW43" s="85" t="n">
        <f aca="false">DJ43-EO43</f>
        <v>0</v>
      </c>
      <c r="EX43" s="85" t="n">
        <f aca="false">DK43-EP43</f>
        <v>0</v>
      </c>
      <c r="EY43" s="85" t="n">
        <f aca="false">DL43-EQ43</f>
        <v>0</v>
      </c>
      <c r="EZ43" s="85" t="n">
        <f aca="false">DM43-ER43</f>
        <v>0</v>
      </c>
      <c r="FA43" s="85" t="n">
        <f aca="false">DN43-ES43</f>
        <v>0</v>
      </c>
      <c r="FC43" s="0" t="n">
        <f aca="false">IF(_xlfn.XOR(F43:DV43),0,1)</f>
        <v>1</v>
      </c>
      <c r="FI43" s="0" t="n">
        <f aca="false">SUMPRODUCT($FI$1:$FP$1,$BR43:$BY43)</f>
        <v>0</v>
      </c>
      <c r="FJ43" s="0" t="n">
        <f aca="false">SUMPRODUCT($FI$1:$FP$1,$BZ43:$CG43)</f>
        <v>128</v>
      </c>
      <c r="FK43" s="0" t="n">
        <f aca="false">SUMPRODUCT($FI$1:$FP$1,$CH43:$CO43)</f>
        <v>66</v>
      </c>
      <c r="FL43" s="0" t="n">
        <f aca="false">SUMPRODUCT($FI$1:$FP$1,$CP43:$CW43)</f>
        <v>0</v>
      </c>
      <c r="FM43" s="0" t="n">
        <f aca="false">SUMPRODUCT($FI$1:$FP$1,$CX43:$DE43)</f>
        <v>125</v>
      </c>
      <c r="FO43" s="0" t="n">
        <f aca="false">SUM(FI43:FM43)</f>
        <v>319</v>
      </c>
      <c r="FQ43" s="0" t="n">
        <f aca="false">QUOTIENT(MOD($FO43,FJ$1),FI$1)</f>
        <v>1</v>
      </c>
      <c r="FR43" s="0" t="n">
        <f aca="false">QUOTIENT(MOD($FO43,FK$1),FJ$1)</f>
        <v>1</v>
      </c>
      <c r="FS43" s="0" t="n">
        <f aca="false">QUOTIENT(MOD($FO43,FL$1),FK$1)</f>
        <v>1</v>
      </c>
      <c r="FT43" s="0" t="n">
        <f aca="false">QUOTIENT(MOD($FO43,FM$1),FL$1)</f>
        <v>1</v>
      </c>
      <c r="FU43" s="0" t="n">
        <f aca="false">QUOTIENT(MOD($FO43,FN$1),FM$1)</f>
        <v>1</v>
      </c>
      <c r="FV43" s="0" t="n">
        <f aca="false">QUOTIENT(MOD($FO43,FO$1),FN$1)</f>
        <v>1</v>
      </c>
      <c r="FW43" s="0" t="n">
        <f aca="false">QUOTIENT(MOD($FO43,FP$1),FO$1)</f>
        <v>0</v>
      </c>
      <c r="FX43" s="0" t="n">
        <f aca="false">QUOTIENT(MOD($FO43,FQ$1),FP$1)</f>
        <v>0</v>
      </c>
      <c r="GA43" s="0" t="n">
        <f aca="false">SUMPRODUCT($GA$1:$GH$1,$BR43:$BY43)</f>
        <v>0</v>
      </c>
      <c r="GB43" s="0" t="n">
        <f aca="false">SUMPRODUCT($GA$1:$GH$1,$BZ43:$CG43)</f>
        <v>1</v>
      </c>
      <c r="GC43" s="0" t="n">
        <f aca="false">SUMPRODUCT($GA$1:$GH$1,$CH43:$CO43)</f>
        <v>66</v>
      </c>
      <c r="GD43" s="0" t="n">
        <f aca="false">SUMPRODUCT($GA$1:$GH$1,$CP43:$CW43)</f>
        <v>0</v>
      </c>
      <c r="GE43" s="0" t="n">
        <f aca="false">SUMPRODUCT($GA$1:$GH$1,$CX43:$DE43)</f>
        <v>190</v>
      </c>
      <c r="GG43" s="0" t="n">
        <f aca="false">SUM(GA43:GE43)</f>
        <v>257</v>
      </c>
      <c r="GI43" s="0" t="n">
        <f aca="false">QUOTIENT(MOD($GG43,FZ$1),GA$1)</f>
        <v>0</v>
      </c>
      <c r="GJ43" s="0" t="n">
        <f aca="false">QUOTIENT(MOD($GG43,GA$1),GB$1)</f>
        <v>0</v>
      </c>
      <c r="GK43" s="0" t="n">
        <f aca="false">QUOTIENT(MOD($GG43,GB$1),GC$1)</f>
        <v>0</v>
      </c>
      <c r="GL43" s="0" t="n">
        <f aca="false">QUOTIENT(MOD($GG43,GC$1),GD$1)</f>
        <v>0</v>
      </c>
      <c r="GM43" s="0" t="n">
        <f aca="false">QUOTIENT(MOD($GG43,GD$1),GE$1)</f>
        <v>0</v>
      </c>
      <c r="GN43" s="0" t="n">
        <f aca="false">QUOTIENT(MOD($GG43,GE$1),GF$1)</f>
        <v>0</v>
      </c>
      <c r="GO43" s="0" t="n">
        <f aca="false">QUOTIENT(MOD($GG43,GF$1),GG$1)</f>
        <v>0</v>
      </c>
      <c r="GP43" s="0" t="n">
        <f aca="false">QUOTIENT(MOD($GG43,GG$1),GH$1)</f>
        <v>1</v>
      </c>
    </row>
    <row r="44" customFormat="false" ht="12.8" hidden="false" customHeight="false" outlineLevel="0" collapsed="false">
      <c r="A44" s="121" t="s">
        <v>131</v>
      </c>
      <c r="E44" s="0"/>
      <c r="F44" s="129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130" t="n">
        <v>0</v>
      </c>
      <c r="V44" s="129" t="n">
        <v>0</v>
      </c>
      <c r="W44" s="0" t="n">
        <v>1</v>
      </c>
      <c r="X44" s="0" t="n">
        <v>1</v>
      </c>
      <c r="Y44" s="0" t="n">
        <v>1</v>
      </c>
      <c r="Z44" s="0" t="n">
        <v>1</v>
      </c>
      <c r="AA44" s="0" t="n">
        <v>1</v>
      </c>
      <c r="AB44" s="0" t="n">
        <v>1</v>
      </c>
      <c r="AC44" s="0" t="n">
        <v>0</v>
      </c>
      <c r="AD44" s="0" t="n">
        <v>1</v>
      </c>
      <c r="AE44" s="0" t="n">
        <v>0</v>
      </c>
      <c r="AF44" s="0" t="n">
        <v>1</v>
      </c>
      <c r="AG44" s="0" t="n">
        <v>1</v>
      </c>
      <c r="AH44" s="0" t="n">
        <v>0</v>
      </c>
      <c r="AI44" s="0" t="n">
        <v>1</v>
      </c>
      <c r="AJ44" s="0" t="n">
        <v>1</v>
      </c>
      <c r="AK44" s="0" t="n">
        <v>0</v>
      </c>
      <c r="AL44" s="0" t="n">
        <v>0</v>
      </c>
      <c r="AM44" s="0" t="n">
        <v>1</v>
      </c>
      <c r="AN44" s="0" t="n">
        <v>1</v>
      </c>
      <c r="AO44" s="0" t="n">
        <v>0</v>
      </c>
      <c r="AP44" s="0" t="n">
        <v>1</v>
      </c>
      <c r="AQ44" s="0" t="n">
        <v>1</v>
      </c>
      <c r="AR44" s="0" t="n">
        <v>1</v>
      </c>
      <c r="AS44" s="130" t="n">
        <v>1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1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153" t="n">
        <v>1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153" t="n">
        <v>0</v>
      </c>
      <c r="CD44" s="0" t="n">
        <v>0</v>
      </c>
      <c r="CE44" s="0" t="n">
        <v>0</v>
      </c>
      <c r="CF44" s="0" t="n">
        <v>0</v>
      </c>
      <c r="CG44" s="0" t="n">
        <v>1</v>
      </c>
      <c r="CH44" s="129" t="n">
        <v>0</v>
      </c>
      <c r="CI44" s="0" t="n">
        <v>1</v>
      </c>
      <c r="CJ44" s="0" t="n">
        <v>0</v>
      </c>
      <c r="CK44" s="0" t="n">
        <v>0</v>
      </c>
      <c r="CL44" s="93" t="n">
        <v>0</v>
      </c>
      <c r="CM44" s="0" t="n">
        <v>0</v>
      </c>
      <c r="CN44" s="94" t="n">
        <v>1</v>
      </c>
      <c r="CO44" s="13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1</v>
      </c>
      <c r="CY44" s="0" t="n">
        <v>0</v>
      </c>
      <c r="CZ44" s="0" t="n">
        <v>1</v>
      </c>
      <c r="DA44" s="0" t="n">
        <v>1</v>
      </c>
      <c r="DB44" s="0" t="n">
        <v>1</v>
      </c>
      <c r="DC44" s="0" t="n">
        <v>1</v>
      </c>
      <c r="DD44" s="0" t="n">
        <v>1</v>
      </c>
      <c r="DE44" s="158" t="n">
        <v>0</v>
      </c>
      <c r="DF44" s="0" t="n">
        <v>1</v>
      </c>
      <c r="DG44" s="0" t="n">
        <v>0</v>
      </c>
      <c r="DH44" s="0" t="n">
        <v>1</v>
      </c>
      <c r="DI44" s="0" t="n">
        <v>0</v>
      </c>
      <c r="DJ44" s="0" t="n">
        <v>1</v>
      </c>
      <c r="DK44" s="0" t="n">
        <v>1</v>
      </c>
      <c r="DL44" s="0" t="n">
        <v>1</v>
      </c>
      <c r="DM44" s="0" t="n">
        <v>0</v>
      </c>
      <c r="DN44" s="0" t="n">
        <v>1</v>
      </c>
      <c r="DO44" s="129" t="n">
        <v>1</v>
      </c>
      <c r="DP44" s="0" t="n">
        <v>1</v>
      </c>
      <c r="DQ44" s="0" t="n">
        <v>1</v>
      </c>
      <c r="DR44" s="0" t="n">
        <v>1</v>
      </c>
      <c r="DS44" s="0" t="n">
        <v>1</v>
      </c>
      <c r="DT44" s="0" t="n">
        <v>1</v>
      </c>
      <c r="DU44" s="0" t="n">
        <v>1</v>
      </c>
      <c r="DV44" s="130" t="n">
        <v>1</v>
      </c>
      <c r="DW44" s="153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G44" s="0" t="n">
        <f aca="false">1-MIN(1,BR44+BV44+BZ44+CD44+CH44+CL44)</f>
        <v>0</v>
      </c>
      <c r="EH44" s="0" t="n">
        <f aca="false">1-MIN(1,BS44+BW44+CA44+CE44+CI44+CM44)</f>
        <v>0</v>
      </c>
      <c r="EI44" s="0" t="n">
        <f aca="false">1-MIN(1,BT44+BX44+CB44+CF44+CJ44+CN44)</f>
        <v>0</v>
      </c>
      <c r="EJ44" s="0" t="n">
        <f aca="false">1-MIN(1,BU44+BY44+CC44+CG44+CK44+CO44)</f>
        <v>0</v>
      </c>
      <c r="EL44" s="86" t="n">
        <f aca="false">IF(_xlfn.XOR(CX44,CP44,CH44,BZ44,BR44),1,0)</f>
        <v>0</v>
      </c>
      <c r="EM44" s="86" t="n">
        <f aca="false">IF(_xlfn.XOR(CY44,CQ44,CI44,CA44,BS44),1,0)</f>
        <v>1</v>
      </c>
      <c r="EN44" s="86" t="n">
        <f aca="false">IF(_xlfn.XOR(CZ44,CR44,CJ44,CB44,BT44),1,0)</f>
        <v>1</v>
      </c>
      <c r="EO44" s="86" t="n">
        <f aca="false">IF(_xlfn.XOR(DA44,CS44,CK44,CC44,BU44),1,0)</f>
        <v>1</v>
      </c>
      <c r="EP44" s="86" t="n">
        <f aca="false">IF(_xlfn.XOR(DB44,CT44,CL44,CD44,BV44),1,0)</f>
        <v>1</v>
      </c>
      <c r="EQ44" s="86" t="n">
        <f aca="false">IF(_xlfn.XOR(DC44,CU44,CM44,CE44,BW44),1,0)</f>
        <v>1</v>
      </c>
      <c r="ER44" s="86" t="n">
        <f aca="false">IF(_xlfn.XOR(DD44,CV44,CN44,CF44,BX44),1,0)</f>
        <v>0</v>
      </c>
      <c r="ES44" s="86" t="n">
        <f aca="false">IF(_xlfn.XOR(DE44,CW44,CO44,CG44,BY44),1,0)</f>
        <v>1</v>
      </c>
      <c r="ET44" s="85" t="n">
        <f aca="false">DG44-EL44</f>
        <v>0</v>
      </c>
      <c r="EU44" s="85" t="n">
        <f aca="false">DH44-EM44</f>
        <v>0</v>
      </c>
      <c r="EV44" s="85" t="n">
        <f aca="false">DI44-EN44</f>
        <v>-1</v>
      </c>
      <c r="EW44" s="85" t="n">
        <f aca="false">DJ44-EO44</f>
        <v>0</v>
      </c>
      <c r="EX44" s="85" t="n">
        <f aca="false">DK44-EP44</f>
        <v>0</v>
      </c>
      <c r="EY44" s="85" t="n">
        <f aca="false">DL44-EQ44</f>
        <v>0</v>
      </c>
      <c r="EZ44" s="85" t="n">
        <f aca="false">DM44-ER44</f>
        <v>0</v>
      </c>
      <c r="FA44" s="85" t="n">
        <f aca="false">DN44-ES44</f>
        <v>0</v>
      </c>
      <c r="FC44" s="0" t="n">
        <f aca="false">IF(_xlfn.XOR(F44:DV44),0,1)</f>
        <v>1</v>
      </c>
      <c r="FI44" s="0" t="n">
        <f aca="false">SUMPRODUCT($FI$1:$FP$1,$BR44:$BY44)</f>
        <v>1</v>
      </c>
      <c r="FJ44" s="0" t="n">
        <f aca="false">SUMPRODUCT($FI$1:$FP$1,$BZ44:$CG44)</f>
        <v>128</v>
      </c>
      <c r="FK44" s="0" t="n">
        <f aca="false">SUMPRODUCT($FI$1:$FP$1,$CH44:$CO44)</f>
        <v>66</v>
      </c>
      <c r="FL44" s="0" t="n">
        <f aca="false">SUMPRODUCT($FI$1:$FP$1,$CP44:$CW44)</f>
        <v>0</v>
      </c>
      <c r="FM44" s="0" t="n">
        <f aca="false">SUMPRODUCT($FI$1:$FP$1,$CX44:$DE44)</f>
        <v>125</v>
      </c>
      <c r="FO44" s="0" t="n">
        <f aca="false">SUM(FI44:FM44)</f>
        <v>320</v>
      </c>
      <c r="FQ44" s="0" t="n">
        <f aca="false">QUOTIENT(MOD($FO44,FJ$1),FI$1)</f>
        <v>0</v>
      </c>
      <c r="FR44" s="0" t="n">
        <f aca="false">QUOTIENT(MOD($FO44,FK$1),FJ$1)</f>
        <v>0</v>
      </c>
      <c r="FS44" s="0" t="n">
        <f aca="false">QUOTIENT(MOD($FO44,FL$1),FK$1)</f>
        <v>0</v>
      </c>
      <c r="FT44" s="0" t="n">
        <f aca="false">QUOTIENT(MOD($FO44,FM$1),FL$1)</f>
        <v>0</v>
      </c>
      <c r="FU44" s="0" t="n">
        <f aca="false">QUOTIENT(MOD($FO44,FN$1),FM$1)</f>
        <v>0</v>
      </c>
      <c r="FV44" s="0" t="n">
        <f aca="false">QUOTIENT(MOD($FO44,FO$1),FN$1)</f>
        <v>0</v>
      </c>
      <c r="FW44" s="0" t="n">
        <f aca="false">QUOTIENT(MOD($FO44,FP$1),FO$1)</f>
        <v>1</v>
      </c>
      <c r="FX44" s="0" t="n">
        <f aca="false">QUOTIENT(MOD($FO44,FQ$1),FP$1)</f>
        <v>0</v>
      </c>
      <c r="GA44" s="0" t="n">
        <f aca="false">SUMPRODUCT($GA$1:$GH$1,$BR44:$BY44)</f>
        <v>128</v>
      </c>
      <c r="GB44" s="0" t="n">
        <f aca="false">SUMPRODUCT($GA$1:$GH$1,$BZ44:$CG44)</f>
        <v>1</v>
      </c>
      <c r="GC44" s="0" t="n">
        <f aca="false">SUMPRODUCT($GA$1:$GH$1,$CH44:$CO44)</f>
        <v>66</v>
      </c>
      <c r="GD44" s="0" t="n">
        <f aca="false">SUMPRODUCT($GA$1:$GH$1,$CP44:$CW44)</f>
        <v>0</v>
      </c>
      <c r="GE44" s="0" t="n">
        <f aca="false">SUMPRODUCT($GA$1:$GH$1,$CX44:$DE44)</f>
        <v>190</v>
      </c>
      <c r="GG44" s="0" t="n">
        <f aca="false">SUM(GA44:GE44)</f>
        <v>385</v>
      </c>
      <c r="GI44" s="0" t="n">
        <f aca="false">QUOTIENT(MOD($GG44,FZ$1),GA$1)</f>
        <v>1</v>
      </c>
      <c r="GJ44" s="0" t="n">
        <f aca="false">QUOTIENT(MOD($GG44,GA$1),GB$1)</f>
        <v>0</v>
      </c>
      <c r="GK44" s="0" t="n">
        <f aca="false">QUOTIENT(MOD($GG44,GB$1),GC$1)</f>
        <v>0</v>
      </c>
      <c r="GL44" s="0" t="n">
        <f aca="false">QUOTIENT(MOD($GG44,GC$1),GD$1)</f>
        <v>0</v>
      </c>
      <c r="GM44" s="0" t="n">
        <f aca="false">QUOTIENT(MOD($GG44,GD$1),GE$1)</f>
        <v>0</v>
      </c>
      <c r="GN44" s="0" t="n">
        <f aca="false">QUOTIENT(MOD($GG44,GE$1),GF$1)</f>
        <v>0</v>
      </c>
      <c r="GO44" s="0" t="n">
        <f aca="false">QUOTIENT(MOD($GG44,GF$1),GG$1)</f>
        <v>0</v>
      </c>
      <c r="GP44" s="0" t="n">
        <f aca="false">QUOTIENT(MOD($GG44,GG$1),GH$1)</f>
        <v>1</v>
      </c>
    </row>
    <row r="45" customFormat="false" ht="12.8" hidden="false" customHeight="false" outlineLevel="0" collapsed="false">
      <c r="A45" s="121" t="s">
        <v>132</v>
      </c>
      <c r="E45" s="0"/>
      <c r="F45" s="129"/>
      <c r="U45" s="130"/>
      <c r="V45" s="129"/>
      <c r="AS45" s="130"/>
      <c r="BR45" s="153"/>
      <c r="CC45" s="153"/>
      <c r="CH45" s="129"/>
      <c r="CL45" s="93"/>
      <c r="CN45" s="94"/>
      <c r="CO45" s="130"/>
      <c r="DE45" s="158"/>
      <c r="DO45" s="129"/>
      <c r="DV45" s="130"/>
      <c r="DW45" s="153"/>
    </row>
    <row r="46" customFormat="false" ht="12.8" hidden="false" customHeight="false" outlineLevel="0" collapsed="false">
      <c r="A46" s="121" t="s">
        <v>133</v>
      </c>
      <c r="E46" s="0"/>
      <c r="F46" s="129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130" t="n">
        <v>0</v>
      </c>
      <c r="V46" s="129" t="n">
        <v>0</v>
      </c>
      <c r="W46" s="0" t="n">
        <v>1</v>
      </c>
      <c r="X46" s="0" t="n">
        <v>1</v>
      </c>
      <c r="Y46" s="0" t="n">
        <v>1</v>
      </c>
      <c r="Z46" s="0" t="n">
        <v>1</v>
      </c>
      <c r="AA46" s="0" t="n">
        <v>1</v>
      </c>
      <c r="AB46" s="0" t="n">
        <v>1</v>
      </c>
      <c r="AC46" s="0" t="n">
        <v>0</v>
      </c>
      <c r="AD46" s="0" t="n">
        <v>1</v>
      </c>
      <c r="AE46" s="0" t="n">
        <v>0</v>
      </c>
      <c r="AF46" s="0" t="n">
        <v>1</v>
      </c>
      <c r="AG46" s="0" t="n">
        <v>1</v>
      </c>
      <c r="AH46" s="0" t="n">
        <v>0</v>
      </c>
      <c r="AI46" s="0" t="n">
        <v>1</v>
      </c>
      <c r="AJ46" s="0" t="n">
        <v>1</v>
      </c>
      <c r="AK46" s="0" t="n">
        <v>0</v>
      </c>
      <c r="AL46" s="0" t="n">
        <v>0</v>
      </c>
      <c r="AM46" s="0" t="n">
        <v>1</v>
      </c>
      <c r="AN46" s="0" t="n">
        <v>1</v>
      </c>
      <c r="AO46" s="0" t="n">
        <v>0</v>
      </c>
      <c r="AP46" s="0" t="n">
        <v>1</v>
      </c>
      <c r="AQ46" s="0" t="n">
        <v>1</v>
      </c>
      <c r="AR46" s="0" t="n">
        <v>1</v>
      </c>
      <c r="AS46" s="130" t="n">
        <v>1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1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153" t="n">
        <v>1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153" t="n">
        <v>0</v>
      </c>
      <c r="CD46" s="0" t="n">
        <v>0</v>
      </c>
      <c r="CE46" s="0" t="n">
        <v>0</v>
      </c>
      <c r="CF46" s="0" t="n">
        <v>0</v>
      </c>
      <c r="CG46" s="0" t="n">
        <v>1</v>
      </c>
      <c r="CH46" s="129" t="n">
        <v>1</v>
      </c>
      <c r="CI46" s="0" t="n">
        <v>0</v>
      </c>
      <c r="CJ46" s="0" t="n">
        <v>1</v>
      </c>
      <c r="CK46" s="0" t="n">
        <v>0</v>
      </c>
      <c r="CL46" s="93" t="n">
        <v>0</v>
      </c>
      <c r="CM46" s="0" t="n">
        <v>0</v>
      </c>
      <c r="CN46" s="94" t="n">
        <v>1</v>
      </c>
      <c r="CO46" s="13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1</v>
      </c>
      <c r="CY46" s="0" t="n">
        <v>0</v>
      </c>
      <c r="CZ46" s="0" t="n">
        <v>1</v>
      </c>
      <c r="DA46" s="0" t="n">
        <v>1</v>
      </c>
      <c r="DB46" s="0" t="n">
        <v>1</v>
      </c>
      <c r="DC46" s="0" t="n">
        <v>1</v>
      </c>
      <c r="DD46" s="0" t="n">
        <v>1</v>
      </c>
      <c r="DE46" s="158" t="n">
        <v>0</v>
      </c>
      <c r="DF46" s="0" t="n">
        <v>1</v>
      </c>
      <c r="DG46" s="0" t="n">
        <v>1</v>
      </c>
      <c r="DH46" s="0" t="n">
        <v>1</v>
      </c>
      <c r="DI46" s="0" t="n">
        <v>1</v>
      </c>
      <c r="DJ46" s="0" t="n">
        <v>0</v>
      </c>
      <c r="DK46" s="0" t="n">
        <v>1</v>
      </c>
      <c r="DL46" s="0" t="n">
        <v>1</v>
      </c>
      <c r="DM46" s="0" t="n">
        <v>0</v>
      </c>
      <c r="DN46" s="0" t="n">
        <v>1</v>
      </c>
      <c r="DO46" s="129" t="n">
        <v>1</v>
      </c>
      <c r="DP46" s="0" t="n">
        <v>1</v>
      </c>
      <c r="DQ46" s="0" t="n">
        <v>1</v>
      </c>
      <c r="DR46" s="0" t="n">
        <v>1</v>
      </c>
      <c r="DS46" s="0" t="n">
        <v>1</v>
      </c>
      <c r="DT46" s="0" t="n">
        <v>1</v>
      </c>
      <c r="DU46" s="0" t="n">
        <v>1</v>
      </c>
      <c r="DV46" s="130" t="n">
        <v>1</v>
      </c>
      <c r="DW46" s="153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G46" s="0" t="n">
        <f aca="false">1-MIN(1,BR46+BV46+BZ46+CD46+CH46+CL46)</f>
        <v>0</v>
      </c>
      <c r="EH46" s="0" t="n">
        <f aca="false">1-MIN(1,BS46+BW46+CA46+CE46+CI46+CM46)</f>
        <v>1</v>
      </c>
      <c r="EI46" s="0" t="n">
        <f aca="false">1-MIN(1,BT46+BX46+CB46+CF46+CJ46+CN46)</f>
        <v>0</v>
      </c>
      <c r="EJ46" s="0" t="n">
        <f aca="false">1-MIN(1,BU46+BY46+CC46+CG46+CK46+CO46)</f>
        <v>0</v>
      </c>
      <c r="EL46" s="86" t="n">
        <f aca="false">IF(_xlfn.XOR(CX46,CP46,CH46,BZ46,BR46),1,0)</f>
        <v>1</v>
      </c>
      <c r="EM46" s="86" t="n">
        <f aca="false">IF(_xlfn.XOR(CY46,CQ46,CI46,CA46,BS46),1,0)</f>
        <v>0</v>
      </c>
      <c r="EN46" s="86" t="n">
        <f aca="false">IF(_xlfn.XOR(CZ46,CR46,CJ46,CB46,BT46),1,0)</f>
        <v>0</v>
      </c>
      <c r="EO46" s="86" t="n">
        <f aca="false">IF(_xlfn.XOR(DA46,CS46,CK46,CC46,BU46),1,0)</f>
        <v>1</v>
      </c>
      <c r="EP46" s="86" t="n">
        <f aca="false">IF(_xlfn.XOR(DB46,CT46,CL46,CD46,BV46),1,0)</f>
        <v>1</v>
      </c>
      <c r="EQ46" s="86" t="n">
        <f aca="false">IF(_xlfn.XOR(DC46,CU46,CM46,CE46,BW46),1,0)</f>
        <v>1</v>
      </c>
      <c r="ER46" s="86" t="n">
        <f aca="false">IF(_xlfn.XOR(DD46,CV46,CN46,CF46,BX46),1,0)</f>
        <v>0</v>
      </c>
      <c r="ES46" s="86" t="n">
        <f aca="false">IF(_xlfn.XOR(DE46,CW46,CO46,CG46,BY46),1,0)</f>
        <v>1</v>
      </c>
      <c r="ET46" s="85" t="n">
        <f aca="false">DG46-EL46</f>
        <v>0</v>
      </c>
      <c r="EU46" s="85" t="n">
        <f aca="false">DH46-EM46</f>
        <v>1</v>
      </c>
      <c r="EV46" s="85" t="n">
        <f aca="false">DI46-EN46</f>
        <v>1</v>
      </c>
      <c r="EW46" s="85" t="n">
        <f aca="false">DJ46-EO46</f>
        <v>-1</v>
      </c>
      <c r="EX46" s="85" t="n">
        <f aca="false">DK46-EP46</f>
        <v>0</v>
      </c>
      <c r="EY46" s="85" t="n">
        <f aca="false">DL46-EQ46</f>
        <v>0</v>
      </c>
      <c r="EZ46" s="85" t="n">
        <f aca="false">DM46-ER46</f>
        <v>0</v>
      </c>
      <c r="FA46" s="85" t="n">
        <f aca="false">DN46-ES46</f>
        <v>0</v>
      </c>
      <c r="FC46" s="0" t="n">
        <f aca="false">IF(_xlfn.XOR(F46:DV46),0,1)</f>
        <v>1</v>
      </c>
      <c r="FI46" s="0" t="n">
        <f aca="false">SUMPRODUCT($FI$1:$FP$1,$BR46:$BY46)</f>
        <v>1</v>
      </c>
      <c r="FJ46" s="0" t="n">
        <f aca="false">SUMPRODUCT($FI$1:$FP$1,$BZ46:$CG46)</f>
        <v>128</v>
      </c>
      <c r="FK46" s="0" t="n">
        <f aca="false">SUMPRODUCT($FI$1:$FP$1,$CH46:$CO46)</f>
        <v>69</v>
      </c>
      <c r="FL46" s="0" t="n">
        <f aca="false">SUMPRODUCT($FI$1:$FP$1,$CP46:$CW46)</f>
        <v>0</v>
      </c>
      <c r="FM46" s="0" t="n">
        <f aca="false">SUMPRODUCT($FI$1:$FP$1,$CX46:$DE46)</f>
        <v>125</v>
      </c>
      <c r="FO46" s="0" t="n">
        <f aca="false">SUM(FI46:FM46)</f>
        <v>323</v>
      </c>
      <c r="FQ46" s="0" t="n">
        <f aca="false">QUOTIENT(MOD($FO46,FJ$1),FI$1)</f>
        <v>1</v>
      </c>
      <c r="FR46" s="0" t="n">
        <f aca="false">QUOTIENT(MOD($FO46,FK$1),FJ$1)</f>
        <v>1</v>
      </c>
      <c r="FS46" s="0" t="n">
        <f aca="false">QUOTIENT(MOD($FO46,FL$1),FK$1)</f>
        <v>0</v>
      </c>
      <c r="FT46" s="0" t="n">
        <f aca="false">QUOTIENT(MOD($FO46,FM$1),FL$1)</f>
        <v>0</v>
      </c>
      <c r="FU46" s="0" t="n">
        <f aca="false">QUOTIENT(MOD($FO46,FN$1),FM$1)</f>
        <v>0</v>
      </c>
      <c r="FV46" s="0" t="n">
        <f aca="false">QUOTIENT(MOD($FO46,FO$1),FN$1)</f>
        <v>0</v>
      </c>
      <c r="FW46" s="0" t="n">
        <f aca="false">QUOTIENT(MOD($FO46,FP$1),FO$1)</f>
        <v>1</v>
      </c>
      <c r="FX46" s="0" t="n">
        <f aca="false">QUOTIENT(MOD($FO46,FQ$1),FP$1)</f>
        <v>0</v>
      </c>
      <c r="GA46" s="0" t="n">
        <f aca="false">SUMPRODUCT($GA$1:$GH$1,$BR46:$BY46)</f>
        <v>128</v>
      </c>
      <c r="GB46" s="0" t="n">
        <f aca="false">SUMPRODUCT($GA$1:$GH$1,$BZ46:$CG46)</f>
        <v>1</v>
      </c>
      <c r="GC46" s="0" t="n">
        <f aca="false">SUMPRODUCT($GA$1:$GH$1,$CH46:$CO46)</f>
        <v>162</v>
      </c>
      <c r="GD46" s="0" t="n">
        <f aca="false">SUMPRODUCT($GA$1:$GH$1,$CP46:$CW46)</f>
        <v>0</v>
      </c>
      <c r="GE46" s="0" t="n">
        <f aca="false">SUMPRODUCT($GA$1:$GH$1,$CX46:$DE46)</f>
        <v>190</v>
      </c>
      <c r="GG46" s="0" t="n">
        <f aca="false">SUM(GA46:GE46)</f>
        <v>481</v>
      </c>
      <c r="GI46" s="0" t="n">
        <f aca="false">QUOTIENT(MOD($GG46,FZ$1),GA$1)</f>
        <v>1</v>
      </c>
      <c r="GJ46" s="0" t="n">
        <f aca="false">QUOTIENT(MOD($GG46,GA$1),GB$1)</f>
        <v>1</v>
      </c>
      <c r="GK46" s="0" t="n">
        <f aca="false">QUOTIENT(MOD($GG46,GB$1),GC$1)</f>
        <v>1</v>
      </c>
      <c r="GL46" s="0" t="n">
        <f aca="false">QUOTIENT(MOD($GG46,GC$1),GD$1)</f>
        <v>0</v>
      </c>
      <c r="GM46" s="0" t="n">
        <f aca="false">QUOTIENT(MOD($GG46,GD$1),GE$1)</f>
        <v>0</v>
      </c>
      <c r="GN46" s="0" t="n">
        <f aca="false">QUOTIENT(MOD($GG46,GE$1),GF$1)</f>
        <v>0</v>
      </c>
      <c r="GO46" s="0" t="n">
        <f aca="false">QUOTIENT(MOD($GG46,GF$1),GG$1)</f>
        <v>0</v>
      </c>
      <c r="GP46" s="0" t="n">
        <f aca="false">QUOTIENT(MOD($GG46,GG$1),GH$1)</f>
        <v>1</v>
      </c>
    </row>
    <row r="47" customFormat="false" ht="12.8" hidden="false" customHeight="false" outlineLevel="0" collapsed="false">
      <c r="A47" s="121" t="s">
        <v>134</v>
      </c>
      <c r="E47" s="0"/>
      <c r="F47" s="129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130" t="n">
        <v>0</v>
      </c>
      <c r="V47" s="129" t="n">
        <v>0</v>
      </c>
      <c r="W47" s="0" t="n">
        <v>1</v>
      </c>
      <c r="X47" s="0" t="n">
        <v>1</v>
      </c>
      <c r="Y47" s="0" t="n">
        <v>1</v>
      </c>
      <c r="Z47" s="0" t="n">
        <v>1</v>
      </c>
      <c r="AA47" s="0" t="n">
        <v>1</v>
      </c>
      <c r="AB47" s="0" t="n">
        <v>1</v>
      </c>
      <c r="AC47" s="0" t="n">
        <v>0</v>
      </c>
      <c r="AD47" s="0" t="n">
        <v>1</v>
      </c>
      <c r="AE47" s="0" t="n">
        <v>0</v>
      </c>
      <c r="AF47" s="0" t="n">
        <v>1</v>
      </c>
      <c r="AG47" s="0" t="n">
        <v>1</v>
      </c>
      <c r="AH47" s="0" t="n">
        <v>0</v>
      </c>
      <c r="AI47" s="0" t="n">
        <v>1</v>
      </c>
      <c r="AJ47" s="0" t="n">
        <v>1</v>
      </c>
      <c r="AK47" s="0" t="n">
        <v>0</v>
      </c>
      <c r="AL47" s="0" t="n">
        <v>0</v>
      </c>
      <c r="AM47" s="0" t="n">
        <v>1</v>
      </c>
      <c r="AN47" s="0" t="n">
        <v>1</v>
      </c>
      <c r="AO47" s="0" t="n">
        <v>0</v>
      </c>
      <c r="AP47" s="0" t="n">
        <v>1</v>
      </c>
      <c r="AQ47" s="0" t="n">
        <v>1</v>
      </c>
      <c r="AR47" s="0" t="n">
        <v>1</v>
      </c>
      <c r="AS47" s="130" t="n">
        <v>1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1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153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153" t="n">
        <v>0</v>
      </c>
      <c r="CD47" s="0" t="n">
        <v>0</v>
      </c>
      <c r="CE47" s="0" t="n">
        <v>0</v>
      </c>
      <c r="CF47" s="0" t="n">
        <v>0</v>
      </c>
      <c r="CG47" s="0" t="n">
        <v>1</v>
      </c>
      <c r="CH47" s="129" t="n">
        <v>0</v>
      </c>
      <c r="CI47" s="0" t="n">
        <v>0</v>
      </c>
      <c r="CJ47" s="0" t="n">
        <v>0</v>
      </c>
      <c r="CK47" s="0" t="n">
        <v>1</v>
      </c>
      <c r="CL47" s="93" t="n">
        <v>1</v>
      </c>
      <c r="CM47" s="0" t="n">
        <v>1</v>
      </c>
      <c r="CN47" s="94" t="n">
        <v>0</v>
      </c>
      <c r="CO47" s="13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1</v>
      </c>
      <c r="CY47" s="0" t="n">
        <v>0</v>
      </c>
      <c r="CZ47" s="0" t="n">
        <v>1</v>
      </c>
      <c r="DA47" s="0" t="n">
        <v>1</v>
      </c>
      <c r="DB47" s="0" t="n">
        <v>1</v>
      </c>
      <c r="DC47" s="0" t="n">
        <v>1</v>
      </c>
      <c r="DD47" s="0" t="n">
        <v>1</v>
      </c>
      <c r="DE47" s="158" t="n">
        <v>0</v>
      </c>
      <c r="DF47" s="0" t="n">
        <v>1</v>
      </c>
      <c r="DG47" s="0" t="n">
        <v>1</v>
      </c>
      <c r="DH47" s="0" t="n">
        <v>0</v>
      </c>
      <c r="DI47" s="0" t="n">
        <v>1</v>
      </c>
      <c r="DJ47" s="0" t="n">
        <v>0</v>
      </c>
      <c r="DK47" s="0" t="n">
        <v>0</v>
      </c>
      <c r="DL47" s="0" t="n">
        <v>0</v>
      </c>
      <c r="DM47" s="0" t="n">
        <v>1</v>
      </c>
      <c r="DN47" s="0" t="n">
        <v>1</v>
      </c>
      <c r="DO47" s="129" t="n">
        <v>1</v>
      </c>
      <c r="DP47" s="0" t="n">
        <v>1</v>
      </c>
      <c r="DQ47" s="0" t="n">
        <v>1</v>
      </c>
      <c r="DR47" s="0" t="n">
        <v>1</v>
      </c>
      <c r="DS47" s="0" t="n">
        <v>1</v>
      </c>
      <c r="DT47" s="0" t="n">
        <v>1</v>
      </c>
      <c r="DU47" s="0" t="n">
        <v>1</v>
      </c>
      <c r="DV47" s="130" t="n">
        <v>1</v>
      </c>
      <c r="DW47" s="153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G47" s="0" t="n">
        <f aca="false">1-MIN(1,BR47+BV47+BZ47+CD47+CH47+CL47)</f>
        <v>0</v>
      </c>
      <c r="EH47" s="0" t="n">
        <f aca="false">1-MIN(1,BS47+BW47+CA47+CE47+CI47+CM47)</f>
        <v>0</v>
      </c>
      <c r="EI47" s="0" t="n">
        <f aca="false">1-MIN(1,BT47+BX47+CB47+CF47+CJ47+CN47)</f>
        <v>1</v>
      </c>
      <c r="EJ47" s="0" t="n">
        <f aca="false">1-MIN(1,BU47+BY47+CC47+CG47+CK47+CO47)</f>
        <v>0</v>
      </c>
      <c r="EL47" s="86" t="n">
        <f aca="false">IF(_xlfn.XOR(CX47,CP47,CH47,BZ47,BR47),1,0)</f>
        <v>1</v>
      </c>
      <c r="EM47" s="86" t="n">
        <f aca="false">IF(_xlfn.XOR(CY47,CQ47,CI47,CA47,BS47),1,0)</f>
        <v>0</v>
      </c>
      <c r="EN47" s="86" t="n">
        <f aca="false">IF(_xlfn.XOR(CZ47,CR47,CJ47,CB47,BT47),1,0)</f>
        <v>1</v>
      </c>
      <c r="EO47" s="86" t="n">
        <f aca="false">IF(_xlfn.XOR(DA47,CS47,CK47,CC47,BU47),1,0)</f>
        <v>0</v>
      </c>
      <c r="EP47" s="86" t="n">
        <f aca="false">IF(_xlfn.XOR(DB47,CT47,CL47,CD47,BV47),1,0)</f>
        <v>0</v>
      </c>
      <c r="EQ47" s="86" t="n">
        <f aca="false">IF(_xlfn.XOR(DC47,CU47,CM47,CE47,BW47),1,0)</f>
        <v>0</v>
      </c>
      <c r="ER47" s="86" t="n">
        <f aca="false">IF(_xlfn.XOR(DD47,CV47,CN47,CF47,BX47),1,0)</f>
        <v>1</v>
      </c>
      <c r="ES47" s="86" t="n">
        <f aca="false">IF(_xlfn.XOR(DE47,CW47,CO47,CG47,BY47),1,0)</f>
        <v>1</v>
      </c>
      <c r="ET47" s="85" t="n">
        <f aca="false">DG47-EL47</f>
        <v>0</v>
      </c>
      <c r="EU47" s="85" t="n">
        <f aca="false">DH47-EM47</f>
        <v>0</v>
      </c>
      <c r="EV47" s="85" t="n">
        <f aca="false">DI47-EN47</f>
        <v>0</v>
      </c>
      <c r="EW47" s="85" t="n">
        <f aca="false">DJ47-EO47</f>
        <v>0</v>
      </c>
      <c r="EX47" s="85" t="n">
        <f aca="false">DK47-EP47</f>
        <v>0</v>
      </c>
      <c r="EY47" s="85" t="n">
        <f aca="false">DL47-EQ47</f>
        <v>0</v>
      </c>
      <c r="EZ47" s="85" t="n">
        <f aca="false">DM47-ER47</f>
        <v>0</v>
      </c>
      <c r="FA47" s="85" t="n">
        <f aca="false">DN47-ES47</f>
        <v>0</v>
      </c>
      <c r="FC47" s="0" t="n">
        <f aca="false">IF(_xlfn.XOR(F47:DV47),0,1)</f>
        <v>0</v>
      </c>
      <c r="FI47" s="0" t="n">
        <f aca="false">SUMPRODUCT($FI$1:$FP$1,$BR47:$BY47)</f>
        <v>0</v>
      </c>
      <c r="FJ47" s="0" t="n">
        <f aca="false">SUMPRODUCT($FI$1:$FP$1,$BZ47:$CG47)</f>
        <v>128</v>
      </c>
      <c r="FK47" s="0" t="n">
        <f aca="false">SUMPRODUCT($FI$1:$FP$1,$CH47:$CO47)</f>
        <v>56</v>
      </c>
      <c r="FL47" s="0" t="n">
        <f aca="false">SUMPRODUCT($FI$1:$FP$1,$CP47:$CW47)</f>
        <v>0</v>
      </c>
      <c r="FM47" s="0" t="n">
        <f aca="false">SUMPRODUCT($FI$1:$FP$1,$CX47:$DE47)</f>
        <v>125</v>
      </c>
      <c r="FO47" s="0" t="n">
        <f aca="false">SUM(FI47:FM47)</f>
        <v>309</v>
      </c>
      <c r="FQ47" s="0" t="n">
        <f aca="false">QUOTIENT(MOD($FO47,FJ$1),FI$1)</f>
        <v>1</v>
      </c>
      <c r="FR47" s="0" t="n">
        <f aca="false">QUOTIENT(MOD($FO47,FK$1),FJ$1)</f>
        <v>0</v>
      </c>
      <c r="FS47" s="0" t="n">
        <f aca="false">QUOTIENT(MOD($FO47,FL$1),FK$1)</f>
        <v>1</v>
      </c>
      <c r="FT47" s="0" t="n">
        <f aca="false">QUOTIENT(MOD($FO47,FM$1),FL$1)</f>
        <v>0</v>
      </c>
      <c r="FU47" s="0" t="n">
        <f aca="false">QUOTIENT(MOD($FO47,FN$1),FM$1)</f>
        <v>1</v>
      </c>
      <c r="FV47" s="0" t="n">
        <f aca="false">QUOTIENT(MOD($FO47,FO$1),FN$1)</f>
        <v>1</v>
      </c>
      <c r="FW47" s="0" t="n">
        <f aca="false">QUOTIENT(MOD($FO47,FP$1),FO$1)</f>
        <v>0</v>
      </c>
      <c r="FX47" s="0" t="n">
        <f aca="false">QUOTIENT(MOD($FO47,FQ$1),FP$1)</f>
        <v>0</v>
      </c>
      <c r="GA47" s="0" t="n">
        <f aca="false">SUMPRODUCT($GA$1:$GH$1,$BR47:$BY47)</f>
        <v>0</v>
      </c>
      <c r="GB47" s="0" t="n">
        <f aca="false">SUMPRODUCT($GA$1:$GH$1,$BZ47:$CG47)</f>
        <v>1</v>
      </c>
      <c r="GC47" s="0" t="n">
        <f aca="false">SUMPRODUCT($GA$1:$GH$1,$CH47:$CO47)</f>
        <v>28</v>
      </c>
      <c r="GD47" s="0" t="n">
        <f aca="false">SUMPRODUCT($GA$1:$GH$1,$CP47:$CW47)</f>
        <v>0</v>
      </c>
      <c r="GE47" s="0" t="n">
        <f aca="false">SUMPRODUCT($GA$1:$GH$1,$CX47:$DE47)</f>
        <v>190</v>
      </c>
      <c r="GG47" s="0" t="n">
        <f aca="false">SUM(GA47:GE47)</f>
        <v>219</v>
      </c>
      <c r="GI47" s="0" t="n">
        <f aca="false">QUOTIENT(MOD($GG47,FZ$1),GA$1)</f>
        <v>1</v>
      </c>
      <c r="GJ47" s="0" t="n">
        <f aca="false">QUOTIENT(MOD($GG47,GA$1),GB$1)</f>
        <v>1</v>
      </c>
      <c r="GK47" s="0" t="n">
        <f aca="false">QUOTIENT(MOD($GG47,GB$1),GC$1)</f>
        <v>0</v>
      </c>
      <c r="GL47" s="0" t="n">
        <f aca="false">QUOTIENT(MOD($GG47,GC$1),GD$1)</f>
        <v>1</v>
      </c>
      <c r="GM47" s="0" t="n">
        <f aca="false">QUOTIENT(MOD($GG47,GD$1),GE$1)</f>
        <v>1</v>
      </c>
      <c r="GN47" s="0" t="n">
        <f aca="false">QUOTIENT(MOD($GG47,GE$1),GF$1)</f>
        <v>0</v>
      </c>
      <c r="GO47" s="0" t="n">
        <f aca="false">QUOTIENT(MOD($GG47,GF$1),GG$1)</f>
        <v>1</v>
      </c>
      <c r="GP47" s="0" t="n">
        <f aca="false">QUOTIENT(MOD($GG47,GG$1),GH$1)</f>
        <v>1</v>
      </c>
    </row>
    <row r="48" customFormat="false" ht="12.8" hidden="false" customHeight="false" outlineLevel="0" collapsed="false">
      <c r="A48" s="121" t="s">
        <v>135</v>
      </c>
      <c r="E48" s="0"/>
      <c r="F48" s="129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130" t="n">
        <v>0</v>
      </c>
      <c r="V48" s="129" t="n">
        <v>0</v>
      </c>
      <c r="W48" s="0" t="n">
        <v>1</v>
      </c>
      <c r="X48" s="0" t="n">
        <v>1</v>
      </c>
      <c r="Y48" s="0" t="n">
        <v>1</v>
      </c>
      <c r="Z48" s="0" t="n">
        <v>1</v>
      </c>
      <c r="AA48" s="0" t="n">
        <v>1</v>
      </c>
      <c r="AB48" s="0" t="n">
        <v>1</v>
      </c>
      <c r="AC48" s="0" t="n">
        <v>0</v>
      </c>
      <c r="AD48" s="0" t="n">
        <v>1</v>
      </c>
      <c r="AE48" s="0" t="n">
        <v>0</v>
      </c>
      <c r="AF48" s="0" t="n">
        <v>1</v>
      </c>
      <c r="AG48" s="0" t="n">
        <v>1</v>
      </c>
      <c r="AH48" s="0" t="n">
        <v>0</v>
      </c>
      <c r="AI48" s="0" t="n">
        <v>1</v>
      </c>
      <c r="AJ48" s="0" t="n">
        <v>1</v>
      </c>
      <c r="AK48" s="0" t="n">
        <v>0</v>
      </c>
      <c r="AL48" s="0" t="n">
        <v>0</v>
      </c>
      <c r="AM48" s="0" t="n">
        <v>1</v>
      </c>
      <c r="AN48" s="0" t="n">
        <v>1</v>
      </c>
      <c r="AO48" s="0" t="n">
        <v>0</v>
      </c>
      <c r="AP48" s="0" t="n">
        <v>1</v>
      </c>
      <c r="AQ48" s="0" t="n">
        <v>1</v>
      </c>
      <c r="AR48" s="0" t="n">
        <v>1</v>
      </c>
      <c r="AS48" s="130" t="n">
        <v>1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1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153" t="n">
        <v>1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153" t="n">
        <v>0</v>
      </c>
      <c r="CD48" s="0" t="n">
        <v>0</v>
      </c>
      <c r="CE48" s="0" t="n">
        <v>0</v>
      </c>
      <c r="CF48" s="0" t="n">
        <v>0</v>
      </c>
      <c r="CG48" s="0" t="n">
        <v>1</v>
      </c>
      <c r="CH48" s="129" t="n">
        <v>0</v>
      </c>
      <c r="CI48" s="0" t="n">
        <v>0</v>
      </c>
      <c r="CJ48" s="0" t="n">
        <v>0</v>
      </c>
      <c r="CK48" s="0" t="n">
        <v>1</v>
      </c>
      <c r="CL48" s="93" t="n">
        <v>1</v>
      </c>
      <c r="CM48" s="0" t="n">
        <v>1</v>
      </c>
      <c r="CN48" s="94" t="n">
        <v>0</v>
      </c>
      <c r="CO48" s="13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1</v>
      </c>
      <c r="CY48" s="0" t="n">
        <v>0</v>
      </c>
      <c r="CZ48" s="0" t="n">
        <v>1</v>
      </c>
      <c r="DA48" s="0" t="n">
        <v>1</v>
      </c>
      <c r="DB48" s="0" t="n">
        <v>1</v>
      </c>
      <c r="DC48" s="0" t="n">
        <v>1</v>
      </c>
      <c r="DD48" s="0" t="n">
        <v>1</v>
      </c>
      <c r="DE48" s="158" t="n">
        <v>0</v>
      </c>
      <c r="DF48" s="0" t="n">
        <v>1</v>
      </c>
      <c r="DG48" s="0" t="n">
        <v>0</v>
      </c>
      <c r="DH48" s="0" t="n">
        <v>0</v>
      </c>
      <c r="DI48" s="0" t="n">
        <v>1</v>
      </c>
      <c r="DJ48" s="0" t="n">
        <v>0</v>
      </c>
      <c r="DK48" s="0" t="n">
        <v>0</v>
      </c>
      <c r="DL48" s="0" t="n">
        <v>0</v>
      </c>
      <c r="DM48" s="0" t="n">
        <v>1</v>
      </c>
      <c r="DN48" s="0" t="n">
        <v>1</v>
      </c>
      <c r="DO48" s="129" t="n">
        <v>1</v>
      </c>
      <c r="DP48" s="0" t="n">
        <v>1</v>
      </c>
      <c r="DQ48" s="0" t="n">
        <v>1</v>
      </c>
      <c r="DR48" s="0" t="n">
        <v>1</v>
      </c>
      <c r="DS48" s="0" t="n">
        <v>1</v>
      </c>
      <c r="DT48" s="0" t="n">
        <v>1</v>
      </c>
      <c r="DU48" s="0" t="n">
        <v>1</v>
      </c>
      <c r="DV48" s="130" t="n">
        <v>1</v>
      </c>
      <c r="DW48" s="153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G48" s="0" t="n">
        <f aca="false">1-MIN(1,BR48+BV48+BZ48+CD48+CH48+CL48)</f>
        <v>0</v>
      </c>
      <c r="EH48" s="0" t="n">
        <f aca="false">1-MIN(1,BS48+BW48+CA48+CE48+CI48+CM48)</f>
        <v>0</v>
      </c>
      <c r="EI48" s="0" t="n">
        <f aca="false">1-MIN(1,BT48+BX48+CB48+CF48+CJ48+CN48)</f>
        <v>1</v>
      </c>
      <c r="EJ48" s="0" t="n">
        <f aca="false">1-MIN(1,BU48+BY48+CC48+CG48+CK48+CO48)</f>
        <v>0</v>
      </c>
      <c r="EL48" s="86" t="n">
        <f aca="false">IF(_xlfn.XOR(CX48,CP48,CH48,BZ48,BR48),1,0)</f>
        <v>0</v>
      </c>
      <c r="EM48" s="86" t="n">
        <f aca="false">IF(_xlfn.XOR(CY48,CQ48,CI48,CA48,BS48),1,0)</f>
        <v>0</v>
      </c>
      <c r="EN48" s="86" t="n">
        <f aca="false">IF(_xlfn.XOR(CZ48,CR48,CJ48,CB48,BT48),1,0)</f>
        <v>1</v>
      </c>
      <c r="EO48" s="86" t="n">
        <f aca="false">IF(_xlfn.XOR(DA48,CS48,CK48,CC48,BU48),1,0)</f>
        <v>0</v>
      </c>
      <c r="EP48" s="86" t="n">
        <f aca="false">IF(_xlfn.XOR(DB48,CT48,CL48,CD48,BV48),1,0)</f>
        <v>0</v>
      </c>
      <c r="EQ48" s="86" t="n">
        <f aca="false">IF(_xlfn.XOR(DC48,CU48,CM48,CE48,BW48),1,0)</f>
        <v>0</v>
      </c>
      <c r="ER48" s="86" t="n">
        <f aca="false">IF(_xlfn.XOR(DD48,CV48,CN48,CF48,BX48),1,0)</f>
        <v>1</v>
      </c>
      <c r="ES48" s="86" t="n">
        <f aca="false">IF(_xlfn.XOR(DE48,CW48,CO48,CG48,BY48),1,0)</f>
        <v>1</v>
      </c>
      <c r="ET48" s="85" t="n">
        <f aca="false">DG48-EL48</f>
        <v>0</v>
      </c>
      <c r="EU48" s="85" t="n">
        <f aca="false">DH48-EM48</f>
        <v>0</v>
      </c>
      <c r="EV48" s="85" t="n">
        <f aca="false">DI48-EN48</f>
        <v>0</v>
      </c>
      <c r="EW48" s="85" t="n">
        <f aca="false">DJ48-EO48</f>
        <v>0</v>
      </c>
      <c r="EX48" s="85" t="n">
        <f aca="false">DK48-EP48</f>
        <v>0</v>
      </c>
      <c r="EY48" s="85" t="n">
        <f aca="false">DL48-EQ48</f>
        <v>0</v>
      </c>
      <c r="EZ48" s="85" t="n">
        <f aca="false">DM48-ER48</f>
        <v>0</v>
      </c>
      <c r="FA48" s="85" t="n">
        <f aca="false">DN48-ES48</f>
        <v>0</v>
      </c>
      <c r="FC48" s="0" t="n">
        <f aca="false">IF(_xlfn.XOR(F48:DV48),0,1)</f>
        <v>0</v>
      </c>
      <c r="FI48" s="0" t="n">
        <f aca="false">SUMPRODUCT($FI$1:$FP$1,$BR48:$BY48)</f>
        <v>1</v>
      </c>
      <c r="FJ48" s="0" t="n">
        <f aca="false">SUMPRODUCT($FI$1:$FP$1,$BZ48:$CG48)</f>
        <v>128</v>
      </c>
      <c r="FK48" s="0" t="n">
        <f aca="false">SUMPRODUCT($FI$1:$FP$1,$CH48:$CO48)</f>
        <v>56</v>
      </c>
      <c r="FL48" s="0" t="n">
        <f aca="false">SUMPRODUCT($FI$1:$FP$1,$CP48:$CW48)</f>
        <v>0</v>
      </c>
      <c r="FM48" s="0" t="n">
        <f aca="false">SUMPRODUCT($FI$1:$FP$1,$CX48:$DE48)</f>
        <v>125</v>
      </c>
      <c r="FO48" s="0" t="n">
        <f aca="false">SUM(FI48:FM48)</f>
        <v>310</v>
      </c>
      <c r="FQ48" s="0" t="n">
        <f aca="false">QUOTIENT(MOD($FO48,FJ$1),FI$1)</f>
        <v>0</v>
      </c>
      <c r="FR48" s="0" t="n">
        <f aca="false">QUOTIENT(MOD($FO48,FK$1),FJ$1)</f>
        <v>1</v>
      </c>
      <c r="FS48" s="0" t="n">
        <f aca="false">QUOTIENT(MOD($FO48,FL$1),FK$1)</f>
        <v>1</v>
      </c>
      <c r="FT48" s="0" t="n">
        <f aca="false">QUOTIENT(MOD($FO48,FM$1),FL$1)</f>
        <v>0</v>
      </c>
      <c r="FU48" s="0" t="n">
        <f aca="false">QUOTIENT(MOD($FO48,FN$1),FM$1)</f>
        <v>1</v>
      </c>
      <c r="FV48" s="0" t="n">
        <f aca="false">QUOTIENT(MOD($FO48,FO$1),FN$1)</f>
        <v>1</v>
      </c>
      <c r="FW48" s="0" t="n">
        <f aca="false">QUOTIENT(MOD($FO48,FP$1),FO$1)</f>
        <v>0</v>
      </c>
      <c r="FX48" s="0" t="n">
        <f aca="false">QUOTIENT(MOD($FO48,FQ$1),FP$1)</f>
        <v>0</v>
      </c>
      <c r="GA48" s="0" t="n">
        <f aca="false">SUMPRODUCT($GA$1:$GH$1,$BR48:$BY48)</f>
        <v>128</v>
      </c>
      <c r="GB48" s="0" t="n">
        <f aca="false">SUMPRODUCT($GA$1:$GH$1,$BZ48:$CG48)</f>
        <v>1</v>
      </c>
      <c r="GC48" s="0" t="n">
        <f aca="false">SUMPRODUCT($GA$1:$GH$1,$CH48:$CO48)</f>
        <v>28</v>
      </c>
      <c r="GD48" s="0" t="n">
        <f aca="false">SUMPRODUCT($GA$1:$GH$1,$CP48:$CW48)</f>
        <v>0</v>
      </c>
      <c r="GE48" s="0" t="n">
        <f aca="false">SUMPRODUCT($GA$1:$GH$1,$CX48:$DE48)</f>
        <v>190</v>
      </c>
      <c r="GG48" s="0" t="n">
        <f aca="false">SUM(GA48:GE48)</f>
        <v>347</v>
      </c>
      <c r="GI48" s="0" t="n">
        <f aca="false">QUOTIENT(MOD($GG48,FZ$1),GA$1)</f>
        <v>0</v>
      </c>
      <c r="GJ48" s="0" t="n">
        <f aca="false">QUOTIENT(MOD($GG48,GA$1),GB$1)</f>
        <v>1</v>
      </c>
      <c r="GK48" s="0" t="n">
        <f aca="false">QUOTIENT(MOD($GG48,GB$1),GC$1)</f>
        <v>0</v>
      </c>
      <c r="GL48" s="0" t="n">
        <f aca="false">QUOTIENT(MOD($GG48,GC$1),GD$1)</f>
        <v>1</v>
      </c>
      <c r="GM48" s="0" t="n">
        <f aca="false">QUOTIENT(MOD($GG48,GD$1),GE$1)</f>
        <v>1</v>
      </c>
      <c r="GN48" s="0" t="n">
        <f aca="false">QUOTIENT(MOD($GG48,GE$1),GF$1)</f>
        <v>0</v>
      </c>
      <c r="GO48" s="0" t="n">
        <f aca="false">QUOTIENT(MOD($GG48,GF$1),GG$1)</f>
        <v>1</v>
      </c>
      <c r="GP48" s="0" t="n">
        <f aca="false">QUOTIENT(MOD($GG48,GG$1),GH$1)</f>
        <v>1</v>
      </c>
    </row>
    <row r="49" customFormat="false" ht="12.8" hidden="false" customHeight="false" outlineLevel="0" collapsed="false">
      <c r="A49" s="121" t="s">
        <v>136</v>
      </c>
      <c r="E49" s="0"/>
      <c r="F49" s="129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130" t="n">
        <v>0</v>
      </c>
      <c r="V49" s="129" t="n">
        <v>0</v>
      </c>
      <c r="W49" s="0" t="n">
        <v>1</v>
      </c>
      <c r="X49" s="0" t="n">
        <v>1</v>
      </c>
      <c r="Y49" s="0" t="n">
        <v>1</v>
      </c>
      <c r="Z49" s="0" t="n">
        <v>1</v>
      </c>
      <c r="AA49" s="0" t="n">
        <v>1</v>
      </c>
      <c r="AB49" s="0" t="n">
        <v>1</v>
      </c>
      <c r="AC49" s="0" t="n">
        <v>0</v>
      </c>
      <c r="AD49" s="0" t="n">
        <v>1</v>
      </c>
      <c r="AE49" s="0" t="n">
        <v>0</v>
      </c>
      <c r="AF49" s="0" t="n">
        <v>1</v>
      </c>
      <c r="AG49" s="0" t="n">
        <v>1</v>
      </c>
      <c r="AH49" s="0" t="n">
        <v>0</v>
      </c>
      <c r="AI49" s="0" t="n">
        <v>1</v>
      </c>
      <c r="AJ49" s="0" t="n">
        <v>1</v>
      </c>
      <c r="AK49" s="0" t="n">
        <v>0</v>
      </c>
      <c r="AL49" s="0" t="n">
        <v>0</v>
      </c>
      <c r="AM49" s="0" t="n">
        <v>1</v>
      </c>
      <c r="AN49" s="0" t="n">
        <v>1</v>
      </c>
      <c r="AO49" s="0" t="n">
        <v>0</v>
      </c>
      <c r="AP49" s="0" t="n">
        <v>1</v>
      </c>
      <c r="AQ49" s="0" t="n">
        <v>1</v>
      </c>
      <c r="AR49" s="0" t="n">
        <v>1</v>
      </c>
      <c r="AS49" s="130" t="n">
        <v>1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1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0</v>
      </c>
      <c r="BR49" s="153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153" t="n">
        <v>0</v>
      </c>
      <c r="CD49" s="0" t="n">
        <v>0</v>
      </c>
      <c r="CE49" s="0" t="n">
        <v>0</v>
      </c>
      <c r="CF49" s="0" t="n">
        <v>0</v>
      </c>
      <c r="CG49" s="0" t="n">
        <v>1</v>
      </c>
      <c r="CH49" s="129" t="n">
        <v>0</v>
      </c>
      <c r="CI49" s="0" t="n">
        <v>1</v>
      </c>
      <c r="CJ49" s="0" t="n">
        <v>0</v>
      </c>
      <c r="CK49" s="0" t="n">
        <v>1</v>
      </c>
      <c r="CL49" s="93" t="n">
        <v>0</v>
      </c>
      <c r="CM49" s="0" t="n">
        <v>1</v>
      </c>
      <c r="CN49" s="94" t="n">
        <v>0</v>
      </c>
      <c r="CO49" s="13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1</v>
      </c>
      <c r="CY49" s="0" t="n">
        <v>0</v>
      </c>
      <c r="CZ49" s="0" t="n">
        <v>1</v>
      </c>
      <c r="DA49" s="0" t="n">
        <v>1</v>
      </c>
      <c r="DB49" s="0" t="n">
        <v>1</v>
      </c>
      <c r="DC49" s="0" t="n">
        <v>1</v>
      </c>
      <c r="DD49" s="0" t="n">
        <v>1</v>
      </c>
      <c r="DE49" s="158" t="n">
        <v>0</v>
      </c>
      <c r="DF49" s="0" t="n">
        <v>1</v>
      </c>
      <c r="DG49" s="0" t="n">
        <v>1</v>
      </c>
      <c r="DH49" s="0" t="n">
        <v>1</v>
      </c>
      <c r="DI49" s="0" t="n">
        <v>0</v>
      </c>
      <c r="DJ49" s="0" t="n">
        <v>0</v>
      </c>
      <c r="DK49" s="0" t="n">
        <v>1</v>
      </c>
      <c r="DL49" s="0" t="n">
        <v>0</v>
      </c>
      <c r="DM49" s="0" t="n">
        <v>1</v>
      </c>
      <c r="DN49" s="0" t="n">
        <v>1</v>
      </c>
      <c r="DO49" s="129" t="n">
        <v>1</v>
      </c>
      <c r="DP49" s="0" t="n">
        <v>1</v>
      </c>
      <c r="DQ49" s="0" t="n">
        <v>1</v>
      </c>
      <c r="DR49" s="0" t="n">
        <v>1</v>
      </c>
      <c r="DS49" s="0" t="n">
        <v>1</v>
      </c>
      <c r="DT49" s="0" t="n">
        <v>1</v>
      </c>
      <c r="DU49" s="0" t="n">
        <v>1</v>
      </c>
      <c r="DV49" s="130" t="n">
        <v>1</v>
      </c>
      <c r="DW49" s="153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G49" s="0" t="n">
        <f aca="false">1-MIN(1,BR49+BV49+BZ49+CD49+CH49+CL49)</f>
        <v>1</v>
      </c>
      <c r="EH49" s="0" t="n">
        <f aca="false">1-MIN(1,BS49+BW49+CA49+CE49+CI49+CM49)</f>
        <v>0</v>
      </c>
      <c r="EI49" s="0" t="n">
        <f aca="false">1-MIN(1,BT49+BX49+CB49+CF49+CJ49+CN49)</f>
        <v>1</v>
      </c>
      <c r="EJ49" s="0" t="n">
        <f aca="false">1-MIN(1,BU49+BY49+CC49+CG49+CK49+CO49)</f>
        <v>0</v>
      </c>
      <c r="EL49" s="86" t="n">
        <f aca="false">IF(_xlfn.XOR(CX49,CP49,CH49,BZ49,BR49),1,0)</f>
        <v>1</v>
      </c>
      <c r="EM49" s="86" t="n">
        <f aca="false">IF(_xlfn.XOR(CY49,CQ49,CI49,CA49,BS49),1,0)</f>
        <v>1</v>
      </c>
      <c r="EN49" s="86" t="n">
        <f aca="false">IF(_xlfn.XOR(CZ49,CR49,CJ49,CB49,BT49),1,0)</f>
        <v>1</v>
      </c>
      <c r="EO49" s="86" t="n">
        <f aca="false">IF(_xlfn.XOR(DA49,CS49,CK49,CC49,BU49),1,0)</f>
        <v>0</v>
      </c>
      <c r="EP49" s="86" t="n">
        <f aca="false">IF(_xlfn.XOR(DB49,CT49,CL49,CD49,BV49),1,0)</f>
        <v>1</v>
      </c>
      <c r="EQ49" s="86" t="n">
        <f aca="false">IF(_xlfn.XOR(DC49,CU49,CM49,CE49,BW49),1,0)</f>
        <v>0</v>
      </c>
      <c r="ER49" s="86" t="n">
        <f aca="false">IF(_xlfn.XOR(DD49,CV49,CN49,CF49,BX49),1,0)</f>
        <v>1</v>
      </c>
      <c r="ES49" s="86" t="n">
        <f aca="false">IF(_xlfn.XOR(DE49,CW49,CO49,CG49,BY49),1,0)</f>
        <v>1</v>
      </c>
      <c r="ET49" s="85" t="n">
        <f aca="false">DG49-EL49</f>
        <v>0</v>
      </c>
      <c r="EU49" s="85" t="n">
        <f aca="false">DH49-EM49</f>
        <v>0</v>
      </c>
      <c r="EV49" s="85" t="n">
        <f aca="false">DI49-EN49</f>
        <v>-1</v>
      </c>
      <c r="EW49" s="85" t="n">
        <f aca="false">DJ49-EO49</f>
        <v>0</v>
      </c>
      <c r="EX49" s="85" t="n">
        <f aca="false">DK49-EP49</f>
        <v>0</v>
      </c>
      <c r="EY49" s="85" t="n">
        <f aca="false">DL49-EQ49</f>
        <v>0</v>
      </c>
      <c r="EZ49" s="85" t="n">
        <f aca="false">DM49-ER49</f>
        <v>0</v>
      </c>
      <c r="FA49" s="85" t="n">
        <f aca="false">DN49-ES49</f>
        <v>0</v>
      </c>
      <c r="FC49" s="0" t="n">
        <f aca="false">IF(_xlfn.XOR(F49:DV49),0,1)</f>
        <v>1</v>
      </c>
      <c r="FI49" s="0" t="n">
        <f aca="false">SUMPRODUCT($FI$1:$FP$1,$BR49:$BY49)</f>
        <v>0</v>
      </c>
      <c r="FJ49" s="0" t="n">
        <f aca="false">SUMPRODUCT($FI$1:$FP$1,$BZ49:$CG49)</f>
        <v>128</v>
      </c>
      <c r="FK49" s="0" t="n">
        <f aca="false">SUMPRODUCT($FI$1:$FP$1,$CH49:$CO49)</f>
        <v>42</v>
      </c>
      <c r="FL49" s="0" t="n">
        <f aca="false">SUMPRODUCT($FI$1:$FP$1,$CP49:$CW49)</f>
        <v>0</v>
      </c>
      <c r="FM49" s="0" t="n">
        <f aca="false">SUMPRODUCT($FI$1:$FP$1,$CX49:$DE49)</f>
        <v>125</v>
      </c>
      <c r="FO49" s="0" t="n">
        <f aca="false">SUM(FI49:FM49)</f>
        <v>295</v>
      </c>
      <c r="FQ49" s="0" t="n">
        <f aca="false">QUOTIENT(MOD($FO49,FJ$1),FI$1)</f>
        <v>1</v>
      </c>
      <c r="FR49" s="0" t="n">
        <f aca="false">QUOTIENT(MOD($FO49,FK$1),FJ$1)</f>
        <v>1</v>
      </c>
      <c r="FS49" s="0" t="n">
        <f aca="false">QUOTIENT(MOD($FO49,FL$1),FK$1)</f>
        <v>1</v>
      </c>
      <c r="FT49" s="0" t="n">
        <f aca="false">QUOTIENT(MOD($FO49,FM$1),FL$1)</f>
        <v>0</v>
      </c>
      <c r="FU49" s="0" t="n">
        <f aca="false">QUOTIENT(MOD($FO49,FN$1),FM$1)</f>
        <v>0</v>
      </c>
      <c r="FV49" s="0" t="n">
        <f aca="false">QUOTIENT(MOD($FO49,FO$1),FN$1)</f>
        <v>1</v>
      </c>
      <c r="FW49" s="0" t="n">
        <f aca="false">QUOTIENT(MOD($FO49,FP$1),FO$1)</f>
        <v>0</v>
      </c>
      <c r="FX49" s="0" t="n">
        <f aca="false">QUOTIENT(MOD($FO49,FQ$1),FP$1)</f>
        <v>0</v>
      </c>
      <c r="GA49" s="0" t="n">
        <f aca="false">SUMPRODUCT($GA$1:$GH$1,$BR49:$BY49)</f>
        <v>0</v>
      </c>
      <c r="GB49" s="0" t="n">
        <f aca="false">SUMPRODUCT($GA$1:$GH$1,$BZ49:$CG49)</f>
        <v>1</v>
      </c>
      <c r="GC49" s="0" t="n">
        <f aca="false">SUMPRODUCT($GA$1:$GH$1,$CH49:$CO49)</f>
        <v>84</v>
      </c>
      <c r="GD49" s="0" t="n">
        <f aca="false">SUMPRODUCT($GA$1:$GH$1,$CP49:$CW49)</f>
        <v>0</v>
      </c>
      <c r="GE49" s="0" t="n">
        <f aca="false">SUMPRODUCT($GA$1:$GH$1,$CX49:$DE49)</f>
        <v>190</v>
      </c>
      <c r="GG49" s="0" t="n">
        <f aca="false">SUM(GA49:GE49)</f>
        <v>275</v>
      </c>
      <c r="GI49" s="0" t="n">
        <f aca="false">QUOTIENT(MOD($GG49,FZ$1),GA$1)</f>
        <v>0</v>
      </c>
      <c r="GJ49" s="0" t="n">
        <f aca="false">QUOTIENT(MOD($GG49,GA$1),GB$1)</f>
        <v>0</v>
      </c>
      <c r="GK49" s="0" t="n">
        <f aca="false">QUOTIENT(MOD($GG49,GB$1),GC$1)</f>
        <v>0</v>
      </c>
      <c r="GL49" s="0" t="n">
        <f aca="false">QUOTIENT(MOD($GG49,GC$1),GD$1)</f>
        <v>1</v>
      </c>
      <c r="GM49" s="0" t="n">
        <f aca="false">QUOTIENT(MOD($GG49,GD$1),GE$1)</f>
        <v>0</v>
      </c>
      <c r="GN49" s="0" t="n">
        <f aca="false">QUOTIENT(MOD($GG49,GE$1),GF$1)</f>
        <v>0</v>
      </c>
      <c r="GO49" s="0" t="n">
        <f aca="false">QUOTIENT(MOD($GG49,GF$1),GG$1)</f>
        <v>1</v>
      </c>
      <c r="GP49" s="0" t="n">
        <f aca="false">QUOTIENT(MOD($GG49,GG$1),GH$1)</f>
        <v>1</v>
      </c>
    </row>
    <row r="50" customFormat="false" ht="12.8" hidden="false" customHeight="false" outlineLevel="0" collapsed="false">
      <c r="A50" s="121" t="s">
        <v>137</v>
      </c>
      <c r="E50" s="0"/>
      <c r="F50" s="129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130" t="n">
        <v>0</v>
      </c>
      <c r="V50" s="129" t="n">
        <v>0</v>
      </c>
      <c r="W50" s="0" t="n">
        <v>1</v>
      </c>
      <c r="X50" s="0" t="n">
        <v>1</v>
      </c>
      <c r="Y50" s="0" t="n">
        <v>1</v>
      </c>
      <c r="Z50" s="0" t="n">
        <v>1</v>
      </c>
      <c r="AA50" s="0" t="n">
        <v>1</v>
      </c>
      <c r="AB50" s="0" t="n">
        <v>1</v>
      </c>
      <c r="AC50" s="0" t="n">
        <v>0</v>
      </c>
      <c r="AD50" s="0" t="n">
        <v>1</v>
      </c>
      <c r="AE50" s="0" t="n">
        <v>0</v>
      </c>
      <c r="AF50" s="0" t="n">
        <v>1</v>
      </c>
      <c r="AG50" s="0" t="n">
        <v>1</v>
      </c>
      <c r="AH50" s="0" t="n">
        <v>0</v>
      </c>
      <c r="AI50" s="0" t="n">
        <v>1</v>
      </c>
      <c r="AJ50" s="0" t="n">
        <v>1</v>
      </c>
      <c r="AK50" s="0" t="n">
        <v>0</v>
      </c>
      <c r="AL50" s="0" t="n">
        <v>0</v>
      </c>
      <c r="AM50" s="0" t="n">
        <v>1</v>
      </c>
      <c r="AN50" s="0" t="n">
        <v>1</v>
      </c>
      <c r="AO50" s="0" t="n">
        <v>0</v>
      </c>
      <c r="AP50" s="0" t="n">
        <v>1</v>
      </c>
      <c r="AQ50" s="0" t="n">
        <v>1</v>
      </c>
      <c r="AR50" s="0" t="n">
        <v>1</v>
      </c>
      <c r="AS50" s="130" t="n">
        <v>1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1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153" t="n">
        <v>1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153" t="n">
        <v>0</v>
      </c>
      <c r="CD50" s="0" t="n">
        <v>0</v>
      </c>
      <c r="CE50" s="0" t="n">
        <v>0</v>
      </c>
      <c r="CF50" s="0" t="n">
        <v>0</v>
      </c>
      <c r="CG50" s="0" t="n">
        <v>1</v>
      </c>
      <c r="CH50" s="129" t="n">
        <v>0</v>
      </c>
      <c r="CI50" s="0" t="n">
        <v>1</v>
      </c>
      <c r="CJ50" s="0" t="n">
        <v>0</v>
      </c>
      <c r="CK50" s="0" t="n">
        <v>1</v>
      </c>
      <c r="CL50" s="93" t="n">
        <v>0</v>
      </c>
      <c r="CM50" s="0" t="n">
        <v>1</v>
      </c>
      <c r="CN50" s="94" t="n">
        <v>0</v>
      </c>
      <c r="CO50" s="13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1</v>
      </c>
      <c r="CY50" s="0" t="n">
        <v>0</v>
      </c>
      <c r="CZ50" s="0" t="n">
        <v>1</v>
      </c>
      <c r="DA50" s="0" t="n">
        <v>1</v>
      </c>
      <c r="DB50" s="0" t="n">
        <v>1</v>
      </c>
      <c r="DC50" s="0" t="n">
        <v>1</v>
      </c>
      <c r="DD50" s="0" t="n">
        <v>1</v>
      </c>
      <c r="DE50" s="158" t="n">
        <v>0</v>
      </c>
      <c r="DF50" s="0" t="n">
        <v>1</v>
      </c>
      <c r="DG50" s="0" t="n">
        <v>0</v>
      </c>
      <c r="DH50" s="0" t="n">
        <v>1</v>
      </c>
      <c r="DI50" s="0" t="n">
        <v>0</v>
      </c>
      <c r="DJ50" s="0" t="n">
        <v>0</v>
      </c>
      <c r="DK50" s="0" t="n">
        <v>1</v>
      </c>
      <c r="DL50" s="0" t="n">
        <v>0</v>
      </c>
      <c r="DM50" s="0" t="n">
        <v>1</v>
      </c>
      <c r="DN50" s="0" t="n">
        <v>1</v>
      </c>
      <c r="DO50" s="129" t="n">
        <v>1</v>
      </c>
      <c r="DP50" s="0" t="n">
        <v>1</v>
      </c>
      <c r="DQ50" s="0" t="n">
        <v>1</v>
      </c>
      <c r="DR50" s="0" t="n">
        <v>1</v>
      </c>
      <c r="DS50" s="0" t="n">
        <v>1</v>
      </c>
      <c r="DT50" s="0" t="n">
        <v>1</v>
      </c>
      <c r="DU50" s="0" t="n">
        <v>1</v>
      </c>
      <c r="DV50" s="130" t="n">
        <v>1</v>
      </c>
      <c r="DW50" s="153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G50" s="0" t="n">
        <f aca="false">1-MIN(1,BR50+BV50+BZ50+CD50+CH50+CL50)</f>
        <v>0</v>
      </c>
      <c r="EH50" s="0" t="n">
        <f aca="false">1-MIN(1,BS50+BW50+CA50+CE50+CI50+CM50)</f>
        <v>0</v>
      </c>
      <c r="EI50" s="0" t="n">
        <f aca="false">1-MIN(1,BT50+BX50+CB50+CF50+CJ50+CN50)</f>
        <v>1</v>
      </c>
      <c r="EJ50" s="0" t="n">
        <f aca="false">1-MIN(1,BU50+BY50+CC50+CG50+CK50+CO50)</f>
        <v>0</v>
      </c>
      <c r="EL50" s="86" t="n">
        <f aca="false">IF(_xlfn.XOR(CX50,CP50,CH50,BZ50,BR50),1,0)</f>
        <v>0</v>
      </c>
      <c r="EM50" s="86" t="n">
        <f aca="false">IF(_xlfn.XOR(CY50,CQ50,CI50,CA50,BS50),1,0)</f>
        <v>1</v>
      </c>
      <c r="EN50" s="86" t="n">
        <f aca="false">IF(_xlfn.XOR(CZ50,CR50,CJ50,CB50,BT50),1,0)</f>
        <v>1</v>
      </c>
      <c r="EO50" s="86" t="n">
        <f aca="false">IF(_xlfn.XOR(DA50,CS50,CK50,CC50,BU50),1,0)</f>
        <v>0</v>
      </c>
      <c r="EP50" s="86" t="n">
        <f aca="false">IF(_xlfn.XOR(DB50,CT50,CL50,CD50,BV50),1,0)</f>
        <v>1</v>
      </c>
      <c r="EQ50" s="86" t="n">
        <f aca="false">IF(_xlfn.XOR(DC50,CU50,CM50,CE50,BW50),1,0)</f>
        <v>0</v>
      </c>
      <c r="ER50" s="86" t="n">
        <f aca="false">IF(_xlfn.XOR(DD50,CV50,CN50,CF50,BX50),1,0)</f>
        <v>1</v>
      </c>
      <c r="ES50" s="86" t="n">
        <f aca="false">IF(_xlfn.XOR(DE50,CW50,CO50,CG50,BY50),1,0)</f>
        <v>1</v>
      </c>
      <c r="ET50" s="85" t="n">
        <f aca="false">DG50-EL50</f>
        <v>0</v>
      </c>
      <c r="EU50" s="85" t="n">
        <f aca="false">DH50-EM50</f>
        <v>0</v>
      </c>
      <c r="EV50" s="85" t="n">
        <f aca="false">DI50-EN50</f>
        <v>-1</v>
      </c>
      <c r="EW50" s="85" t="n">
        <f aca="false">DJ50-EO50</f>
        <v>0</v>
      </c>
      <c r="EX50" s="85" t="n">
        <f aca="false">DK50-EP50</f>
        <v>0</v>
      </c>
      <c r="EY50" s="85" t="n">
        <f aca="false">DL50-EQ50</f>
        <v>0</v>
      </c>
      <c r="EZ50" s="85" t="n">
        <f aca="false">DM50-ER50</f>
        <v>0</v>
      </c>
      <c r="FA50" s="85" t="n">
        <f aca="false">DN50-ES50</f>
        <v>0</v>
      </c>
      <c r="FC50" s="0" t="n">
        <f aca="false">IF(_xlfn.XOR(F50:DV50),0,1)</f>
        <v>1</v>
      </c>
      <c r="FI50" s="0" t="n">
        <f aca="false">SUMPRODUCT($FI$1:$FP$1,$BR50:$BY50)</f>
        <v>1</v>
      </c>
      <c r="FJ50" s="0" t="n">
        <f aca="false">SUMPRODUCT($FI$1:$FP$1,$BZ50:$CG50)</f>
        <v>128</v>
      </c>
      <c r="FK50" s="0" t="n">
        <f aca="false">SUMPRODUCT($FI$1:$FP$1,$CH50:$CO50)</f>
        <v>42</v>
      </c>
      <c r="FL50" s="0" t="n">
        <f aca="false">SUMPRODUCT($FI$1:$FP$1,$CP50:$CW50)</f>
        <v>0</v>
      </c>
      <c r="FM50" s="0" t="n">
        <f aca="false">SUMPRODUCT($FI$1:$FP$1,$CX50:$DE50)</f>
        <v>125</v>
      </c>
      <c r="FO50" s="0" t="n">
        <f aca="false">SUM(FI50:FM50)</f>
        <v>296</v>
      </c>
      <c r="FQ50" s="0" t="n">
        <f aca="false">QUOTIENT(MOD($FO50,FJ$1),FI$1)</f>
        <v>0</v>
      </c>
      <c r="FR50" s="0" t="n">
        <f aca="false">QUOTIENT(MOD($FO50,FK$1),FJ$1)</f>
        <v>0</v>
      </c>
      <c r="FS50" s="0" t="n">
        <f aca="false">QUOTIENT(MOD($FO50,FL$1),FK$1)</f>
        <v>0</v>
      </c>
      <c r="FT50" s="0" t="n">
        <f aca="false">QUOTIENT(MOD($FO50,FM$1),FL$1)</f>
        <v>1</v>
      </c>
      <c r="FU50" s="0" t="n">
        <f aca="false">QUOTIENT(MOD($FO50,FN$1),FM$1)</f>
        <v>0</v>
      </c>
      <c r="FV50" s="0" t="n">
        <f aca="false">QUOTIENT(MOD($FO50,FO$1),FN$1)</f>
        <v>1</v>
      </c>
      <c r="FW50" s="0" t="n">
        <f aca="false">QUOTIENT(MOD($FO50,FP$1),FO$1)</f>
        <v>0</v>
      </c>
      <c r="FX50" s="0" t="n">
        <f aca="false">QUOTIENT(MOD($FO50,FQ$1),FP$1)</f>
        <v>0</v>
      </c>
      <c r="GA50" s="0" t="n">
        <f aca="false">SUMPRODUCT($GA$1:$GH$1,$BR50:$BY50)</f>
        <v>128</v>
      </c>
      <c r="GB50" s="0" t="n">
        <f aca="false">SUMPRODUCT($GA$1:$GH$1,$BZ50:$CG50)</f>
        <v>1</v>
      </c>
      <c r="GC50" s="0" t="n">
        <f aca="false">SUMPRODUCT($GA$1:$GH$1,$CH50:$CO50)</f>
        <v>84</v>
      </c>
      <c r="GD50" s="0" t="n">
        <f aca="false">SUMPRODUCT($GA$1:$GH$1,$CP50:$CW50)</f>
        <v>0</v>
      </c>
      <c r="GE50" s="0" t="n">
        <f aca="false">SUMPRODUCT($GA$1:$GH$1,$CX50:$DE50)</f>
        <v>190</v>
      </c>
      <c r="GG50" s="0" t="n">
        <f aca="false">SUM(GA50:GE50)</f>
        <v>403</v>
      </c>
      <c r="GI50" s="0" t="n">
        <f aca="false">QUOTIENT(MOD($GG50,FZ$1),GA$1)</f>
        <v>1</v>
      </c>
      <c r="GJ50" s="0" t="n">
        <f aca="false">QUOTIENT(MOD($GG50,GA$1),GB$1)</f>
        <v>0</v>
      </c>
      <c r="GK50" s="0" t="n">
        <f aca="false">QUOTIENT(MOD($GG50,GB$1),GC$1)</f>
        <v>0</v>
      </c>
      <c r="GL50" s="0" t="n">
        <f aca="false">QUOTIENT(MOD($GG50,GC$1),GD$1)</f>
        <v>1</v>
      </c>
      <c r="GM50" s="0" t="n">
        <f aca="false">QUOTIENT(MOD($GG50,GD$1),GE$1)</f>
        <v>0</v>
      </c>
      <c r="GN50" s="0" t="n">
        <f aca="false">QUOTIENT(MOD($GG50,GE$1),GF$1)</f>
        <v>0</v>
      </c>
      <c r="GO50" s="0" t="n">
        <f aca="false">QUOTIENT(MOD($GG50,GF$1),GG$1)</f>
        <v>1</v>
      </c>
      <c r="GP50" s="0" t="n">
        <f aca="false">QUOTIENT(MOD($GG50,GG$1),GH$1)</f>
        <v>1</v>
      </c>
    </row>
    <row r="51" customFormat="false" ht="12.8" hidden="false" customHeight="false" outlineLevel="0" collapsed="false">
      <c r="A51" s="0" t="s">
        <v>138</v>
      </c>
      <c r="E51" s="0"/>
      <c r="F51" s="129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130" t="n">
        <v>0</v>
      </c>
      <c r="V51" s="129" t="n">
        <v>0</v>
      </c>
      <c r="W51" s="0" t="n">
        <v>1</v>
      </c>
      <c r="X51" s="0" t="n">
        <v>1</v>
      </c>
      <c r="Y51" s="0" t="n">
        <v>1</v>
      </c>
      <c r="Z51" s="0" t="n">
        <v>1</v>
      </c>
      <c r="AA51" s="0" t="n">
        <v>1</v>
      </c>
      <c r="AB51" s="0" t="n">
        <v>1</v>
      </c>
      <c r="AC51" s="0" t="n">
        <v>0</v>
      </c>
      <c r="AD51" s="0" t="n">
        <v>1</v>
      </c>
      <c r="AE51" s="0" t="n">
        <v>0</v>
      </c>
      <c r="AF51" s="0" t="n">
        <v>1</v>
      </c>
      <c r="AG51" s="0" t="n">
        <v>1</v>
      </c>
      <c r="AH51" s="0" t="n">
        <v>0</v>
      </c>
      <c r="AI51" s="0" t="n">
        <v>1</v>
      </c>
      <c r="AJ51" s="0" t="n">
        <v>1</v>
      </c>
      <c r="AK51" s="0" t="n">
        <v>0</v>
      </c>
      <c r="AL51" s="0" t="n">
        <v>0</v>
      </c>
      <c r="AM51" s="0" t="n">
        <v>1</v>
      </c>
      <c r="AN51" s="0" t="n">
        <v>1</v>
      </c>
      <c r="AO51" s="0" t="n">
        <v>0</v>
      </c>
      <c r="AP51" s="0" t="n">
        <v>1</v>
      </c>
      <c r="AQ51" s="0" t="n">
        <v>1</v>
      </c>
      <c r="AR51" s="0" t="n">
        <v>1</v>
      </c>
      <c r="AS51" s="130" t="n">
        <v>1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1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153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153" t="n">
        <v>0</v>
      </c>
      <c r="CD51" s="0" t="n">
        <v>0</v>
      </c>
      <c r="CE51" s="0" t="n">
        <v>0</v>
      </c>
      <c r="CF51" s="0" t="n">
        <v>0</v>
      </c>
      <c r="CG51" s="0" t="n">
        <v>1</v>
      </c>
      <c r="CH51" s="129" t="n">
        <v>0</v>
      </c>
      <c r="CI51" s="0" t="n">
        <v>1</v>
      </c>
      <c r="CJ51" s="0" t="n">
        <v>1</v>
      </c>
      <c r="CK51" s="0" t="n">
        <v>1</v>
      </c>
      <c r="CL51" s="93" t="n">
        <v>1</v>
      </c>
      <c r="CM51" s="0" t="n">
        <v>0</v>
      </c>
      <c r="CN51" s="94" t="n">
        <v>0</v>
      </c>
      <c r="CO51" s="13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1</v>
      </c>
      <c r="CY51" s="0" t="n">
        <v>0</v>
      </c>
      <c r="CZ51" s="0" t="n">
        <v>1</v>
      </c>
      <c r="DA51" s="0" t="n">
        <v>1</v>
      </c>
      <c r="DB51" s="0" t="n">
        <v>1</v>
      </c>
      <c r="DC51" s="0" t="n">
        <v>1</v>
      </c>
      <c r="DD51" s="0" t="n">
        <v>1</v>
      </c>
      <c r="DE51" s="158" t="n">
        <v>0</v>
      </c>
      <c r="DF51" s="0" t="n">
        <v>1</v>
      </c>
      <c r="DG51" s="0" t="n">
        <v>1</v>
      </c>
      <c r="DH51" s="0" t="n">
        <v>1</v>
      </c>
      <c r="DI51" s="0" t="n">
        <v>1</v>
      </c>
      <c r="DJ51" s="0" t="n">
        <v>1</v>
      </c>
      <c r="DK51" s="158" t="n">
        <v>0</v>
      </c>
      <c r="DL51" s="0" t="n">
        <v>1</v>
      </c>
      <c r="DM51" s="0" t="n">
        <v>0</v>
      </c>
      <c r="DN51" s="0" t="n">
        <v>1</v>
      </c>
      <c r="DO51" s="129" t="n">
        <v>1</v>
      </c>
      <c r="DP51" s="0" t="n">
        <v>1</v>
      </c>
      <c r="DQ51" s="0" t="n">
        <v>1</v>
      </c>
      <c r="DR51" s="0" t="n">
        <v>1</v>
      </c>
      <c r="DS51" s="0" t="n">
        <v>1</v>
      </c>
      <c r="DT51" s="0" t="n">
        <v>1</v>
      </c>
      <c r="DU51" s="0" t="n">
        <v>1</v>
      </c>
      <c r="DV51" s="130" t="n">
        <v>1</v>
      </c>
      <c r="DW51" s="153" t="n">
        <v>1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G51" s="0" t="n">
        <f aca="false">1-MIN(1,BR51+BV51+BZ51+CD51+CH51+CL51)</f>
        <v>0</v>
      </c>
      <c r="EH51" s="0" t="n">
        <f aca="false">1-MIN(1,BS51+BW51+CA51+CE51+CI51+CM51)</f>
        <v>0</v>
      </c>
      <c r="EI51" s="0" t="n">
        <f aca="false">1-MIN(1,BT51+BX51+CB51+CF51+CJ51+CN51)</f>
        <v>0</v>
      </c>
      <c r="EJ51" s="0" t="n">
        <f aca="false">1-MIN(1,BU51+BY51+CC51+CG51+CK51+CO51)</f>
        <v>0</v>
      </c>
      <c r="EL51" s="86" t="n">
        <f aca="false">IF(_xlfn.XOR(CX51,CP51,CH51,BZ51,BR51),1,0)</f>
        <v>1</v>
      </c>
      <c r="EM51" s="86" t="n">
        <f aca="false">IF(_xlfn.XOR(CY51,CQ51,CI51,CA51,BS51),1,0)</f>
        <v>1</v>
      </c>
      <c r="EN51" s="86" t="n">
        <f aca="false">IF(_xlfn.XOR(CZ51,CR51,CJ51,CB51,BT51),1,0)</f>
        <v>0</v>
      </c>
      <c r="EO51" s="86" t="n">
        <f aca="false">IF(_xlfn.XOR(DA51,CS51,CK51,CC51,BU51),1,0)</f>
        <v>0</v>
      </c>
      <c r="EP51" s="86" t="n">
        <f aca="false">IF(_xlfn.XOR(DB51,CT51,CL51,CD51,BV51),1,0)</f>
        <v>0</v>
      </c>
      <c r="EQ51" s="86" t="n">
        <f aca="false">IF(_xlfn.XOR(DC51,CU51,CM51,CE51,BW51),1,0)</f>
        <v>1</v>
      </c>
      <c r="ER51" s="86" t="n">
        <f aca="false">IF(_xlfn.XOR(DD51,CV51,CN51,CF51,BX51),1,0)</f>
        <v>1</v>
      </c>
      <c r="ES51" s="86" t="n">
        <f aca="false">IF(_xlfn.XOR(DE51,CW51,CO51,CG51,BY51),1,0)</f>
        <v>1</v>
      </c>
      <c r="ET51" s="85" t="n">
        <f aca="false">DG51-EL51</f>
        <v>0</v>
      </c>
      <c r="EU51" s="85" t="n">
        <f aca="false">DH51-EM51</f>
        <v>0</v>
      </c>
      <c r="EV51" s="85" t="n">
        <f aca="false">DI51-EN51</f>
        <v>1</v>
      </c>
      <c r="EW51" s="85" t="n">
        <f aca="false">DJ51-EO51</f>
        <v>1</v>
      </c>
      <c r="EX51" s="85" t="n">
        <f aca="false">DK51-EP51</f>
        <v>0</v>
      </c>
      <c r="EY51" s="85" t="n">
        <f aca="false">DL51-EQ51</f>
        <v>0</v>
      </c>
      <c r="EZ51" s="85" t="n">
        <f aca="false">DM51-ER51</f>
        <v>-1</v>
      </c>
      <c r="FA51" s="85" t="n">
        <f aca="false">DN51-ES51</f>
        <v>0</v>
      </c>
      <c r="FC51" s="0" t="n">
        <f aca="false">IF(_xlfn.XOR(F51:DV51),0,1)</f>
        <v>1</v>
      </c>
      <c r="FI51" s="0" t="n">
        <f aca="false">SUMPRODUCT($FI$1:$FP$1,$BR51:$BY51)</f>
        <v>0</v>
      </c>
      <c r="FJ51" s="0" t="n">
        <f aca="false">SUMPRODUCT($FI$1:$FP$1,$BZ51:$CG51)</f>
        <v>128</v>
      </c>
      <c r="FK51" s="0" t="n">
        <f aca="false">SUMPRODUCT($FI$1:$FP$1,$CH51:$CO51)</f>
        <v>30</v>
      </c>
      <c r="FL51" s="0" t="n">
        <f aca="false">SUMPRODUCT($FI$1:$FP$1,$CP51:$CW51)</f>
        <v>0</v>
      </c>
      <c r="FM51" s="0" t="n">
        <f aca="false">SUMPRODUCT($FI$1:$FP$1,$CX51:$DE51)</f>
        <v>125</v>
      </c>
      <c r="FO51" s="0" t="n">
        <f aca="false">SUM(FI51:FM51)</f>
        <v>283</v>
      </c>
      <c r="FQ51" s="0" t="n">
        <f aca="false">QUOTIENT(MOD($FO51,FJ$1),FI$1)</f>
        <v>1</v>
      </c>
      <c r="FR51" s="0" t="n">
        <f aca="false">QUOTIENT(MOD($FO51,FK$1),FJ$1)</f>
        <v>1</v>
      </c>
      <c r="FS51" s="0" t="n">
        <f aca="false">QUOTIENT(MOD($FO51,FL$1),FK$1)</f>
        <v>0</v>
      </c>
      <c r="FT51" s="0" t="n">
        <f aca="false">QUOTIENT(MOD($FO51,FM$1),FL$1)</f>
        <v>1</v>
      </c>
      <c r="FU51" s="0" t="n">
        <f aca="false">QUOTIENT(MOD($FO51,FN$1),FM$1)</f>
        <v>1</v>
      </c>
      <c r="FV51" s="0" t="n">
        <f aca="false">QUOTIENT(MOD($FO51,FO$1),FN$1)</f>
        <v>0</v>
      </c>
      <c r="FW51" s="0" t="n">
        <f aca="false">QUOTIENT(MOD($FO51,FP$1),FO$1)</f>
        <v>0</v>
      </c>
      <c r="FX51" s="0" t="n">
        <f aca="false">QUOTIENT(MOD($FO51,FQ$1),FP$1)</f>
        <v>0</v>
      </c>
      <c r="GA51" s="0" t="n">
        <f aca="false">SUMPRODUCT($GA$1:$GH$1,$BR51:$BY51)</f>
        <v>0</v>
      </c>
      <c r="GB51" s="0" t="n">
        <f aca="false">SUMPRODUCT($GA$1:$GH$1,$BZ51:$CG51)</f>
        <v>1</v>
      </c>
      <c r="GC51" s="0" t="n">
        <f aca="false">SUMPRODUCT($GA$1:$GH$1,$CH51:$CO51)</f>
        <v>120</v>
      </c>
      <c r="GD51" s="0" t="n">
        <f aca="false">SUMPRODUCT($GA$1:$GH$1,$CP51:$CW51)</f>
        <v>0</v>
      </c>
      <c r="GE51" s="0" t="n">
        <f aca="false">SUMPRODUCT($GA$1:$GH$1,$CX51:$DE51)</f>
        <v>190</v>
      </c>
      <c r="GG51" s="0" t="n">
        <f aca="false">SUM(GA51:GE51)</f>
        <v>311</v>
      </c>
      <c r="GI51" s="0" t="n">
        <f aca="false">QUOTIENT(MOD($GG51,FZ$1),GA$1)</f>
        <v>0</v>
      </c>
      <c r="GJ51" s="0" t="n">
        <f aca="false">QUOTIENT(MOD($GG51,GA$1),GB$1)</f>
        <v>0</v>
      </c>
      <c r="GK51" s="0" t="n">
        <f aca="false">QUOTIENT(MOD($GG51,GB$1),GC$1)</f>
        <v>1</v>
      </c>
      <c r="GL51" s="0" t="n">
        <f aca="false">QUOTIENT(MOD($GG51,GC$1),GD$1)</f>
        <v>1</v>
      </c>
      <c r="GM51" s="0" t="n">
        <f aca="false">QUOTIENT(MOD($GG51,GD$1),GE$1)</f>
        <v>0</v>
      </c>
      <c r="GN51" s="0" t="n">
        <f aca="false">QUOTIENT(MOD($GG51,GE$1),GF$1)</f>
        <v>1</v>
      </c>
      <c r="GO51" s="0" t="n">
        <f aca="false">QUOTIENT(MOD($GG51,GF$1),GG$1)</f>
        <v>1</v>
      </c>
      <c r="GP51" s="0" t="n">
        <f aca="false">QUOTIENT(MOD($GG51,GG$1),GH$1)</f>
        <v>1</v>
      </c>
    </row>
    <row r="52" customFormat="false" ht="12.8" hidden="false" customHeight="false" outlineLevel="0" collapsed="false">
      <c r="A52" s="0" t="s">
        <v>138</v>
      </c>
      <c r="E52" s="0"/>
      <c r="F52" s="129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130" t="n">
        <v>0</v>
      </c>
      <c r="V52" s="129" t="n">
        <v>0</v>
      </c>
      <c r="W52" s="0" t="n">
        <v>1</v>
      </c>
      <c r="X52" s="0" t="n">
        <v>1</v>
      </c>
      <c r="Y52" s="0" t="n">
        <v>1</v>
      </c>
      <c r="Z52" s="0" t="n">
        <v>1</v>
      </c>
      <c r="AA52" s="0" t="n">
        <v>1</v>
      </c>
      <c r="AB52" s="0" t="n">
        <v>1</v>
      </c>
      <c r="AC52" s="0" t="n">
        <v>0</v>
      </c>
      <c r="AD52" s="0" t="n">
        <v>1</v>
      </c>
      <c r="AE52" s="0" t="n">
        <v>0</v>
      </c>
      <c r="AF52" s="0" t="n">
        <v>1</v>
      </c>
      <c r="AG52" s="0" t="n">
        <v>1</v>
      </c>
      <c r="AH52" s="0" t="n">
        <v>0</v>
      </c>
      <c r="AI52" s="0" t="n">
        <v>1</v>
      </c>
      <c r="AJ52" s="0" t="n">
        <v>1</v>
      </c>
      <c r="AK52" s="0" t="n">
        <v>0</v>
      </c>
      <c r="AL52" s="0" t="n">
        <v>0</v>
      </c>
      <c r="AM52" s="0" t="n">
        <v>1</v>
      </c>
      <c r="AN52" s="0" t="n">
        <v>1</v>
      </c>
      <c r="AO52" s="0" t="n">
        <v>0</v>
      </c>
      <c r="AP52" s="0" t="n">
        <v>1</v>
      </c>
      <c r="AQ52" s="0" t="n">
        <v>1</v>
      </c>
      <c r="AR52" s="0" t="n">
        <v>1</v>
      </c>
      <c r="AS52" s="130" t="n">
        <v>1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1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n">
        <v>0</v>
      </c>
      <c r="BQ52" s="0" t="n">
        <v>0</v>
      </c>
      <c r="BR52" s="153" t="n">
        <v>1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  <c r="CB52" s="0" t="n">
        <v>0</v>
      </c>
      <c r="CC52" s="153" t="n">
        <v>0</v>
      </c>
      <c r="CD52" s="0" t="n">
        <v>0</v>
      </c>
      <c r="CE52" s="0" t="n">
        <v>0</v>
      </c>
      <c r="CF52" s="0" t="n">
        <v>0</v>
      </c>
      <c r="CG52" s="0" t="n">
        <v>1</v>
      </c>
      <c r="CH52" s="129" t="n">
        <v>0</v>
      </c>
      <c r="CI52" s="0" t="n">
        <v>1</v>
      </c>
      <c r="CJ52" s="0" t="n">
        <v>1</v>
      </c>
      <c r="CK52" s="0" t="n">
        <v>1</v>
      </c>
      <c r="CL52" s="93" t="n">
        <v>1</v>
      </c>
      <c r="CM52" s="0" t="n">
        <v>0</v>
      </c>
      <c r="CN52" s="94" t="n">
        <v>0</v>
      </c>
      <c r="CO52" s="130" t="n">
        <v>0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1</v>
      </c>
      <c r="CY52" s="0" t="n">
        <v>0</v>
      </c>
      <c r="CZ52" s="0" t="n">
        <v>1</v>
      </c>
      <c r="DA52" s="0" t="n">
        <v>1</v>
      </c>
      <c r="DB52" s="0" t="n">
        <v>1</v>
      </c>
      <c r="DC52" s="0" t="n">
        <v>1</v>
      </c>
      <c r="DD52" s="0" t="n">
        <v>1</v>
      </c>
      <c r="DE52" s="158" t="n">
        <v>0</v>
      </c>
      <c r="DF52" s="0" t="n">
        <v>1</v>
      </c>
      <c r="DG52" s="0" t="n">
        <v>0</v>
      </c>
      <c r="DH52" s="0" t="n">
        <v>1</v>
      </c>
      <c r="DI52" s="0" t="n">
        <v>1</v>
      </c>
      <c r="DJ52" s="0" t="n">
        <v>1</v>
      </c>
      <c r="DK52" s="0" t="n">
        <v>1</v>
      </c>
      <c r="DL52" s="0" t="n">
        <v>0</v>
      </c>
      <c r="DM52" s="0" t="n">
        <v>1</v>
      </c>
      <c r="DN52" s="0" t="n">
        <v>1</v>
      </c>
      <c r="DO52" s="129" t="n">
        <v>1</v>
      </c>
      <c r="DP52" s="0" t="n">
        <v>1</v>
      </c>
      <c r="DQ52" s="0" t="n">
        <v>1</v>
      </c>
      <c r="DR52" s="0" t="n">
        <v>1</v>
      </c>
      <c r="DS52" s="0" t="n">
        <v>1</v>
      </c>
      <c r="DT52" s="0" t="n">
        <v>1</v>
      </c>
      <c r="DU52" s="0" t="n">
        <v>1</v>
      </c>
      <c r="DV52" s="130" t="n">
        <v>1</v>
      </c>
      <c r="DW52" s="153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G52" s="0" t="n">
        <f aca="false">1-MIN(1,BR52+BV52+BZ52+CD52+CH52+CL52)</f>
        <v>0</v>
      </c>
      <c r="EH52" s="0" t="n">
        <f aca="false">1-MIN(1,BS52+BW52+CA52+CE52+CI52+CM52)</f>
        <v>0</v>
      </c>
      <c r="EI52" s="0" t="n">
        <f aca="false">1-MIN(1,BT52+BX52+CB52+CF52+CJ52+CN52)</f>
        <v>0</v>
      </c>
      <c r="EJ52" s="0" t="n">
        <f aca="false">1-MIN(1,BU52+BY52+CC52+CG52+CK52+CO52)</f>
        <v>0</v>
      </c>
      <c r="EL52" s="86" t="n">
        <f aca="false">IF(_xlfn.XOR(CX52,CP52,CH52,BZ52,BR52),1,0)</f>
        <v>0</v>
      </c>
      <c r="EM52" s="86" t="n">
        <f aca="false">IF(_xlfn.XOR(CY52,CQ52,CI52,CA52,BS52),1,0)</f>
        <v>1</v>
      </c>
      <c r="EN52" s="86" t="n">
        <f aca="false">IF(_xlfn.XOR(CZ52,CR52,CJ52,CB52,BT52),1,0)</f>
        <v>0</v>
      </c>
      <c r="EO52" s="86" t="n">
        <f aca="false">IF(_xlfn.XOR(DA52,CS52,CK52,CC52,BU52),1,0)</f>
        <v>0</v>
      </c>
      <c r="EP52" s="86" t="n">
        <f aca="false">IF(_xlfn.XOR(DB52,CT52,CL52,CD52,BV52),1,0)</f>
        <v>0</v>
      </c>
      <c r="EQ52" s="86" t="n">
        <f aca="false">IF(_xlfn.XOR(DC52,CU52,CM52,CE52,BW52),1,0)</f>
        <v>1</v>
      </c>
      <c r="ER52" s="86" t="n">
        <f aca="false">IF(_xlfn.XOR(DD52,CV52,CN52,CF52,BX52),1,0)</f>
        <v>1</v>
      </c>
      <c r="ES52" s="86" t="n">
        <f aca="false">IF(_xlfn.XOR(DE52,CW52,CO52,CG52,BY52),1,0)</f>
        <v>1</v>
      </c>
      <c r="ET52" s="85" t="n">
        <f aca="false">DG52-EL52</f>
        <v>0</v>
      </c>
      <c r="EU52" s="85" t="n">
        <f aca="false">DH52-EM52</f>
        <v>0</v>
      </c>
      <c r="EV52" s="85" t="n">
        <f aca="false">DI52-EN52</f>
        <v>1</v>
      </c>
      <c r="EW52" s="85" t="n">
        <f aca="false">DJ52-EO52</f>
        <v>1</v>
      </c>
      <c r="EX52" s="85" t="n">
        <f aca="false">DK52-EP52</f>
        <v>1</v>
      </c>
      <c r="EY52" s="85" t="n">
        <f aca="false">DL52-EQ52</f>
        <v>-1</v>
      </c>
      <c r="EZ52" s="85" t="n">
        <f aca="false">DM52-ER52</f>
        <v>0</v>
      </c>
      <c r="FA52" s="85" t="n">
        <f aca="false">DN52-ES52</f>
        <v>0</v>
      </c>
      <c r="FC52" s="0" t="n">
        <f aca="false">IF(_xlfn.XOR(F52:DV52),0,1)</f>
        <v>0</v>
      </c>
      <c r="FI52" s="0" t="n">
        <f aca="false">SUMPRODUCT($FI$1:$FP$1,$BR52:$BY52)</f>
        <v>1</v>
      </c>
      <c r="FJ52" s="0" t="n">
        <f aca="false">SUMPRODUCT($FI$1:$FP$1,$BZ52:$CG52)</f>
        <v>128</v>
      </c>
      <c r="FK52" s="0" t="n">
        <f aca="false">SUMPRODUCT($FI$1:$FP$1,$CH52:$CO52)</f>
        <v>30</v>
      </c>
      <c r="FL52" s="0" t="n">
        <f aca="false">SUMPRODUCT($FI$1:$FP$1,$CP52:$CW52)</f>
        <v>0</v>
      </c>
      <c r="FM52" s="0" t="n">
        <f aca="false">SUMPRODUCT($FI$1:$FP$1,$CX52:$DE52)</f>
        <v>125</v>
      </c>
      <c r="FO52" s="0" t="n">
        <f aca="false">SUM(FI52:FM52)</f>
        <v>284</v>
      </c>
      <c r="FQ52" s="0" t="n">
        <f aca="false">QUOTIENT(MOD($FO52,FJ$1),FI$1)</f>
        <v>0</v>
      </c>
      <c r="FR52" s="0" t="n">
        <f aca="false">QUOTIENT(MOD($FO52,FK$1),FJ$1)</f>
        <v>0</v>
      </c>
      <c r="FS52" s="0" t="n">
        <f aca="false">QUOTIENT(MOD($FO52,FL$1),FK$1)</f>
        <v>1</v>
      </c>
      <c r="FT52" s="0" t="n">
        <f aca="false">QUOTIENT(MOD($FO52,FM$1),FL$1)</f>
        <v>1</v>
      </c>
      <c r="FU52" s="0" t="n">
        <f aca="false">QUOTIENT(MOD($FO52,FN$1),FM$1)</f>
        <v>1</v>
      </c>
      <c r="FV52" s="0" t="n">
        <f aca="false">QUOTIENT(MOD($FO52,FO$1),FN$1)</f>
        <v>0</v>
      </c>
      <c r="FW52" s="0" t="n">
        <f aca="false">QUOTIENT(MOD($FO52,FP$1),FO$1)</f>
        <v>0</v>
      </c>
      <c r="FX52" s="0" t="n">
        <f aca="false">QUOTIENT(MOD($FO52,FQ$1),FP$1)</f>
        <v>0</v>
      </c>
      <c r="GA52" s="0" t="n">
        <f aca="false">SUMPRODUCT($GA$1:$GH$1,$BR52:$BY52)</f>
        <v>128</v>
      </c>
      <c r="GB52" s="0" t="n">
        <f aca="false">SUMPRODUCT($GA$1:$GH$1,$BZ52:$CG52)</f>
        <v>1</v>
      </c>
      <c r="GC52" s="0" t="n">
        <f aca="false">SUMPRODUCT($GA$1:$GH$1,$CH52:$CO52)</f>
        <v>120</v>
      </c>
      <c r="GD52" s="0" t="n">
        <f aca="false">SUMPRODUCT($GA$1:$GH$1,$CP52:$CW52)</f>
        <v>0</v>
      </c>
      <c r="GE52" s="0" t="n">
        <f aca="false">SUMPRODUCT($GA$1:$GH$1,$CX52:$DE52)</f>
        <v>190</v>
      </c>
      <c r="GG52" s="0" t="n">
        <f aca="false">SUM(GA52:GE52)</f>
        <v>439</v>
      </c>
      <c r="GI52" s="0" t="n">
        <f aca="false">QUOTIENT(MOD($GG52,FZ$1),GA$1)</f>
        <v>1</v>
      </c>
      <c r="GJ52" s="0" t="n">
        <f aca="false">QUOTIENT(MOD($GG52,GA$1),GB$1)</f>
        <v>0</v>
      </c>
      <c r="GK52" s="0" t="n">
        <f aca="false">QUOTIENT(MOD($GG52,GB$1),GC$1)</f>
        <v>1</v>
      </c>
      <c r="GL52" s="0" t="n">
        <f aca="false">QUOTIENT(MOD($GG52,GC$1),GD$1)</f>
        <v>1</v>
      </c>
      <c r="GM52" s="0" t="n">
        <f aca="false">QUOTIENT(MOD($GG52,GD$1),GE$1)</f>
        <v>0</v>
      </c>
      <c r="GN52" s="0" t="n">
        <f aca="false">QUOTIENT(MOD($GG52,GE$1),GF$1)</f>
        <v>1</v>
      </c>
      <c r="GO52" s="0" t="n">
        <f aca="false">QUOTIENT(MOD($GG52,GF$1),GG$1)</f>
        <v>1</v>
      </c>
      <c r="GP52" s="0" t="n">
        <f aca="false">QUOTIENT(MOD($GG52,GG$1),GH$1)</f>
        <v>1</v>
      </c>
    </row>
    <row r="53" customFormat="false" ht="12.8" hidden="false" customHeight="false" outlineLevel="0" collapsed="false">
      <c r="A53" s="0" t="s">
        <v>139</v>
      </c>
      <c r="E53" s="0"/>
      <c r="F53" s="129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130" t="n">
        <v>0</v>
      </c>
      <c r="V53" s="129" t="n">
        <v>0</v>
      </c>
      <c r="W53" s="0" t="n">
        <v>1</v>
      </c>
      <c r="X53" s="0" t="n">
        <v>1</v>
      </c>
      <c r="Y53" s="0" t="n">
        <v>1</v>
      </c>
      <c r="Z53" s="0" t="n">
        <v>1</v>
      </c>
      <c r="AA53" s="0" t="n">
        <v>1</v>
      </c>
      <c r="AB53" s="0" t="n">
        <v>1</v>
      </c>
      <c r="AC53" s="0" t="n">
        <v>0</v>
      </c>
      <c r="AD53" s="0" t="n">
        <v>1</v>
      </c>
      <c r="AE53" s="0" t="n">
        <v>0</v>
      </c>
      <c r="AF53" s="0" t="n">
        <v>1</v>
      </c>
      <c r="AG53" s="0" t="n">
        <v>1</v>
      </c>
      <c r="AH53" s="0" t="n">
        <v>0</v>
      </c>
      <c r="AI53" s="0" t="n">
        <v>1</v>
      </c>
      <c r="AJ53" s="0" t="n">
        <v>1</v>
      </c>
      <c r="AK53" s="0" t="n">
        <v>0</v>
      </c>
      <c r="AL53" s="0" t="n">
        <v>0</v>
      </c>
      <c r="AM53" s="0" t="n">
        <v>1</v>
      </c>
      <c r="AN53" s="0" t="n">
        <v>1</v>
      </c>
      <c r="AO53" s="0" t="n">
        <v>0</v>
      </c>
      <c r="AP53" s="0" t="n">
        <v>1</v>
      </c>
      <c r="AQ53" s="0" t="n">
        <v>1</v>
      </c>
      <c r="AR53" s="0" t="n">
        <v>1</v>
      </c>
      <c r="AS53" s="130" t="n">
        <v>1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1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n">
        <v>0</v>
      </c>
      <c r="BQ53" s="0" t="n">
        <v>0</v>
      </c>
      <c r="BR53" s="153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0</v>
      </c>
      <c r="CC53" s="153" t="n">
        <v>0</v>
      </c>
      <c r="CD53" s="0" t="n">
        <v>0</v>
      </c>
      <c r="CE53" s="0" t="n">
        <v>0</v>
      </c>
      <c r="CF53" s="0" t="n">
        <v>0</v>
      </c>
      <c r="CG53" s="0" t="n">
        <v>1</v>
      </c>
      <c r="CH53" s="129" t="n">
        <v>0</v>
      </c>
      <c r="CI53" s="0" t="n">
        <v>0</v>
      </c>
      <c r="CJ53" s="0" t="n">
        <v>1</v>
      </c>
      <c r="CK53" s="0" t="n">
        <v>1</v>
      </c>
      <c r="CL53" s="93" t="n">
        <v>0</v>
      </c>
      <c r="CM53" s="0" t="n">
        <v>1</v>
      </c>
      <c r="CN53" s="94" t="n">
        <v>0</v>
      </c>
      <c r="CO53" s="13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1</v>
      </c>
      <c r="CY53" s="0" t="n">
        <v>0</v>
      </c>
      <c r="CZ53" s="0" t="n">
        <v>1</v>
      </c>
      <c r="DA53" s="0" t="n">
        <v>1</v>
      </c>
      <c r="DB53" s="0" t="n">
        <v>1</v>
      </c>
      <c r="DC53" s="0" t="n">
        <v>1</v>
      </c>
      <c r="DD53" s="0" t="n">
        <v>1</v>
      </c>
      <c r="DE53" s="158" t="n">
        <v>0</v>
      </c>
      <c r="DF53" s="0" t="n">
        <v>1</v>
      </c>
      <c r="DG53" s="0" t="n">
        <v>1</v>
      </c>
      <c r="DH53" s="0" t="n">
        <v>0</v>
      </c>
      <c r="DI53" s="0" t="n">
        <v>0</v>
      </c>
      <c r="DJ53" s="0" t="n">
        <v>0</v>
      </c>
      <c r="DK53" s="0" t="n">
        <v>1</v>
      </c>
      <c r="DL53" s="0" t="n">
        <v>0</v>
      </c>
      <c r="DM53" s="0" t="n">
        <v>1</v>
      </c>
      <c r="DN53" s="0" t="n">
        <v>1</v>
      </c>
      <c r="DO53" s="129" t="n">
        <v>1</v>
      </c>
      <c r="DP53" s="0" t="n">
        <v>1</v>
      </c>
      <c r="DQ53" s="0" t="n">
        <v>1</v>
      </c>
      <c r="DR53" s="0" t="n">
        <v>1</v>
      </c>
      <c r="DS53" s="0" t="n">
        <v>1</v>
      </c>
      <c r="DT53" s="0" t="n">
        <v>1</v>
      </c>
      <c r="DU53" s="0" t="n">
        <v>1</v>
      </c>
      <c r="DV53" s="130" t="n">
        <v>1</v>
      </c>
      <c r="DW53" s="155" t="s">
        <v>140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G53" s="0" t="n">
        <f aca="false">1-MIN(1,BR53+BV53+BZ53+CD53+CH53+CL53)</f>
        <v>1</v>
      </c>
      <c r="EH53" s="0" t="n">
        <f aca="false">1-MIN(1,BS53+BW53+CA53+CE53+CI53+CM53)</f>
        <v>0</v>
      </c>
      <c r="EI53" s="0" t="n">
        <f aca="false">1-MIN(1,BT53+BX53+CB53+CF53+CJ53+CN53)</f>
        <v>0</v>
      </c>
      <c r="EJ53" s="0" t="n">
        <f aca="false">1-MIN(1,BU53+BY53+CC53+CG53+CK53+CO53)</f>
        <v>0</v>
      </c>
      <c r="EL53" s="86" t="n">
        <f aca="false">IF(_xlfn.XOR(CX53,CP53,CH53,BZ53,BR53),1,0)</f>
        <v>1</v>
      </c>
      <c r="EM53" s="86" t="n">
        <f aca="false">IF(_xlfn.XOR(CY53,CQ53,CI53,CA53,BS53),1,0)</f>
        <v>0</v>
      </c>
      <c r="EN53" s="86" t="n">
        <f aca="false">IF(_xlfn.XOR(CZ53,CR53,CJ53,CB53,BT53),1,0)</f>
        <v>0</v>
      </c>
      <c r="EO53" s="86" t="n">
        <f aca="false">IF(_xlfn.XOR(DA53,CS53,CK53,CC53,BU53),1,0)</f>
        <v>0</v>
      </c>
      <c r="EP53" s="86" t="n">
        <f aca="false">IF(_xlfn.XOR(DB53,CT53,CL53,CD53,BV53),1,0)</f>
        <v>1</v>
      </c>
      <c r="EQ53" s="86" t="n">
        <f aca="false">IF(_xlfn.XOR(DC53,CU53,CM53,CE53,BW53),1,0)</f>
        <v>0</v>
      </c>
      <c r="ER53" s="86" t="n">
        <f aca="false">IF(_xlfn.XOR(DD53,CV53,CN53,CF53,BX53),1,0)</f>
        <v>1</v>
      </c>
      <c r="ES53" s="86" t="n">
        <f aca="false">IF(_xlfn.XOR(DE53,CW53,CO53,CG53,BY53),1,0)</f>
        <v>1</v>
      </c>
      <c r="ET53" s="85" t="n">
        <f aca="false">DG53-EL53</f>
        <v>0</v>
      </c>
      <c r="EU53" s="85" t="n">
        <f aca="false">DH53-EM53</f>
        <v>0</v>
      </c>
      <c r="EV53" s="85" t="n">
        <f aca="false">DI53-EN53</f>
        <v>0</v>
      </c>
      <c r="EW53" s="85" t="n">
        <f aca="false">DJ53-EO53</f>
        <v>0</v>
      </c>
      <c r="EX53" s="85" t="n">
        <f aca="false">DK53-EP53</f>
        <v>0</v>
      </c>
      <c r="EY53" s="85" t="n">
        <f aca="false">DL53-EQ53</f>
        <v>0</v>
      </c>
      <c r="EZ53" s="85" t="n">
        <f aca="false">DM53-ER53</f>
        <v>0</v>
      </c>
      <c r="FA53" s="85" t="n">
        <f aca="false">DN53-ES53</f>
        <v>0</v>
      </c>
      <c r="FC53" s="0" t="n">
        <f aca="false">IF(_xlfn.XOR(F53:DV53),0,1)</f>
        <v>0</v>
      </c>
      <c r="FI53" s="0" t="n">
        <f aca="false">SUMPRODUCT($FI$1:$FP$1,$BR53:$BY53)</f>
        <v>0</v>
      </c>
      <c r="FJ53" s="0" t="n">
        <f aca="false">SUMPRODUCT($FI$1:$FP$1,$BZ53:$CG53)</f>
        <v>128</v>
      </c>
      <c r="FK53" s="0" t="n">
        <f aca="false">SUMPRODUCT($FI$1:$FP$1,$CH53:$CO53)</f>
        <v>44</v>
      </c>
      <c r="FL53" s="0" t="n">
        <f aca="false">SUMPRODUCT($FI$1:$FP$1,$CP53:$CW53)</f>
        <v>0</v>
      </c>
      <c r="FM53" s="0" t="n">
        <f aca="false">SUMPRODUCT($FI$1:$FP$1,$CX53:$DE53)</f>
        <v>125</v>
      </c>
      <c r="FO53" s="0" t="n">
        <f aca="false">SUM(FI53:FM53)</f>
        <v>297</v>
      </c>
      <c r="FQ53" s="0" t="n">
        <f aca="false">QUOTIENT(MOD($FO53,FJ$1),FI$1)</f>
        <v>1</v>
      </c>
      <c r="FR53" s="0" t="n">
        <f aca="false">QUOTIENT(MOD($FO53,FK$1),FJ$1)</f>
        <v>0</v>
      </c>
      <c r="FS53" s="0" t="n">
        <f aca="false">QUOTIENT(MOD($FO53,FL$1),FK$1)</f>
        <v>0</v>
      </c>
      <c r="FT53" s="0" t="n">
        <f aca="false">QUOTIENT(MOD($FO53,FM$1),FL$1)</f>
        <v>1</v>
      </c>
      <c r="FU53" s="0" t="n">
        <f aca="false">QUOTIENT(MOD($FO53,FN$1),FM$1)</f>
        <v>0</v>
      </c>
      <c r="FV53" s="0" t="n">
        <f aca="false">QUOTIENT(MOD($FO53,FO$1),FN$1)</f>
        <v>1</v>
      </c>
      <c r="FW53" s="0" t="n">
        <f aca="false">QUOTIENT(MOD($FO53,FP$1),FO$1)</f>
        <v>0</v>
      </c>
      <c r="FX53" s="0" t="n">
        <f aca="false">QUOTIENT(MOD($FO53,FQ$1),FP$1)</f>
        <v>0</v>
      </c>
      <c r="GA53" s="0" t="n">
        <f aca="false">SUMPRODUCT($GA$1:$GH$1,$BR53:$BY53)</f>
        <v>0</v>
      </c>
      <c r="GB53" s="0" t="n">
        <f aca="false">SUMPRODUCT($GA$1:$GH$1,$BZ53:$CG53)</f>
        <v>1</v>
      </c>
      <c r="GC53" s="0" t="n">
        <f aca="false">SUMPRODUCT($GA$1:$GH$1,$CH53:$CO53)</f>
        <v>52</v>
      </c>
      <c r="GD53" s="0" t="n">
        <f aca="false">SUMPRODUCT($GA$1:$GH$1,$CP53:$CW53)</f>
        <v>0</v>
      </c>
      <c r="GE53" s="0" t="n">
        <f aca="false">SUMPRODUCT($GA$1:$GH$1,$CX53:$DE53)</f>
        <v>190</v>
      </c>
      <c r="GG53" s="0" t="n">
        <f aca="false">SUM(GA53:GE53)</f>
        <v>243</v>
      </c>
      <c r="GI53" s="0" t="n">
        <f aca="false">QUOTIENT(MOD($GG53,FZ$1),GA$1)</f>
        <v>1</v>
      </c>
      <c r="GJ53" s="0" t="n">
        <f aca="false">QUOTIENT(MOD($GG53,GA$1),GB$1)</f>
        <v>1</v>
      </c>
      <c r="GK53" s="0" t="n">
        <f aca="false">QUOTIENT(MOD($GG53,GB$1),GC$1)</f>
        <v>1</v>
      </c>
      <c r="GL53" s="0" t="n">
        <f aca="false">QUOTIENT(MOD($GG53,GC$1),GD$1)</f>
        <v>1</v>
      </c>
      <c r="GM53" s="0" t="n">
        <f aca="false">QUOTIENT(MOD($GG53,GD$1),GE$1)</f>
        <v>0</v>
      </c>
      <c r="GN53" s="0" t="n">
        <f aca="false">QUOTIENT(MOD($GG53,GE$1),GF$1)</f>
        <v>0</v>
      </c>
      <c r="GO53" s="0" t="n">
        <f aca="false">QUOTIENT(MOD($GG53,GF$1),GG$1)</f>
        <v>1</v>
      </c>
      <c r="GP53" s="0" t="n">
        <f aca="false">QUOTIENT(MOD($GG53,GG$1),GH$1)</f>
        <v>1</v>
      </c>
    </row>
    <row r="54" customFormat="false" ht="12.8" hidden="false" customHeight="false" outlineLevel="0" collapsed="false">
      <c r="A54" s="0" t="s">
        <v>139</v>
      </c>
      <c r="E54" s="0"/>
      <c r="F54" s="129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130" t="n">
        <v>0</v>
      </c>
      <c r="V54" s="129" t="n">
        <v>0</v>
      </c>
      <c r="W54" s="0" t="n">
        <v>1</v>
      </c>
      <c r="X54" s="0" t="n">
        <v>1</v>
      </c>
      <c r="Y54" s="0" t="n">
        <v>1</v>
      </c>
      <c r="Z54" s="0" t="n">
        <v>1</v>
      </c>
      <c r="AA54" s="0" t="n">
        <v>1</v>
      </c>
      <c r="AB54" s="0" t="n">
        <v>1</v>
      </c>
      <c r="AC54" s="0" t="n">
        <v>0</v>
      </c>
      <c r="AD54" s="0" t="n">
        <v>1</v>
      </c>
      <c r="AE54" s="0" t="n">
        <v>0</v>
      </c>
      <c r="AF54" s="0" t="n">
        <v>1</v>
      </c>
      <c r="AG54" s="0" t="n">
        <v>1</v>
      </c>
      <c r="AH54" s="0" t="n">
        <v>0</v>
      </c>
      <c r="AI54" s="0" t="n">
        <v>1</v>
      </c>
      <c r="AJ54" s="0" t="n">
        <v>1</v>
      </c>
      <c r="AK54" s="0" t="n">
        <v>0</v>
      </c>
      <c r="AL54" s="0" t="n">
        <v>0</v>
      </c>
      <c r="AM54" s="0" t="n">
        <v>1</v>
      </c>
      <c r="AN54" s="0" t="n">
        <v>1</v>
      </c>
      <c r="AO54" s="0" t="n">
        <v>0</v>
      </c>
      <c r="AP54" s="0" t="n">
        <v>1</v>
      </c>
      <c r="AQ54" s="0" t="n">
        <v>1</v>
      </c>
      <c r="AR54" s="0" t="n">
        <v>1</v>
      </c>
      <c r="AS54" s="130" t="n">
        <v>1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0</v>
      </c>
      <c r="BD54" s="0" t="n">
        <v>0</v>
      </c>
      <c r="BE54" s="0" t="n">
        <v>0</v>
      </c>
      <c r="BF54" s="0" t="n">
        <v>0</v>
      </c>
      <c r="BG54" s="0" t="n">
        <v>1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0</v>
      </c>
      <c r="BP54" s="0" t="n">
        <v>0</v>
      </c>
      <c r="BQ54" s="0" t="n">
        <v>0</v>
      </c>
      <c r="BR54" s="153" t="n">
        <v>1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153" t="n">
        <v>0</v>
      </c>
      <c r="CD54" s="0" t="n">
        <v>0</v>
      </c>
      <c r="CE54" s="0" t="n">
        <v>0</v>
      </c>
      <c r="CF54" s="0" t="n">
        <v>0</v>
      </c>
      <c r="CG54" s="0" t="n">
        <v>1</v>
      </c>
      <c r="CH54" s="129" t="n">
        <v>0</v>
      </c>
      <c r="CI54" s="0" t="n">
        <v>0</v>
      </c>
      <c r="CJ54" s="0" t="n">
        <v>1</v>
      </c>
      <c r="CK54" s="0" t="n">
        <v>1</v>
      </c>
      <c r="CL54" s="93" t="n">
        <v>0</v>
      </c>
      <c r="CM54" s="0" t="n">
        <v>1</v>
      </c>
      <c r="CN54" s="94" t="n">
        <v>0</v>
      </c>
      <c r="CO54" s="13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1</v>
      </c>
      <c r="CY54" s="0" t="n">
        <v>0</v>
      </c>
      <c r="CZ54" s="0" t="n">
        <v>1</v>
      </c>
      <c r="DA54" s="0" t="n">
        <v>1</v>
      </c>
      <c r="DB54" s="0" t="n">
        <v>1</v>
      </c>
      <c r="DC54" s="0" t="n">
        <v>1</v>
      </c>
      <c r="DD54" s="0" t="n">
        <v>1</v>
      </c>
      <c r="DE54" s="158" t="n">
        <v>0</v>
      </c>
      <c r="DF54" s="0" t="n">
        <v>1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1</v>
      </c>
      <c r="DL54" s="0" t="n">
        <v>0</v>
      </c>
      <c r="DM54" s="0" t="n">
        <v>1</v>
      </c>
      <c r="DN54" s="0" t="n">
        <v>1</v>
      </c>
      <c r="DO54" s="129" t="n">
        <v>1</v>
      </c>
      <c r="DP54" s="0" t="n">
        <v>1</v>
      </c>
      <c r="DQ54" s="0" t="n">
        <v>1</v>
      </c>
      <c r="DR54" s="0" t="n">
        <v>1</v>
      </c>
      <c r="DS54" s="0" t="n">
        <v>1</v>
      </c>
      <c r="DT54" s="0" t="n">
        <v>1</v>
      </c>
      <c r="DU54" s="0" t="n">
        <v>1</v>
      </c>
      <c r="DV54" s="130" t="n">
        <v>1</v>
      </c>
      <c r="DW54" s="153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G54" s="0" t="n">
        <f aca="false">1-MIN(1,BR54+BV54+BZ54+CD54+CH54+CL54)</f>
        <v>0</v>
      </c>
      <c r="EH54" s="0" t="n">
        <f aca="false">1-MIN(1,BS54+BW54+CA54+CE54+CI54+CM54)</f>
        <v>0</v>
      </c>
      <c r="EI54" s="0" t="n">
        <f aca="false">1-MIN(1,BT54+BX54+CB54+CF54+CJ54+CN54)</f>
        <v>0</v>
      </c>
      <c r="EJ54" s="0" t="n">
        <f aca="false">1-MIN(1,BU54+BY54+CC54+CG54+CK54+CO54)</f>
        <v>0</v>
      </c>
      <c r="EL54" s="86" t="n">
        <f aca="false">IF(_xlfn.XOR(CX54,CP54,CH54,BZ54,BR54),1,0)</f>
        <v>0</v>
      </c>
      <c r="EM54" s="86" t="n">
        <f aca="false">IF(_xlfn.XOR(CY54,CQ54,CI54,CA54,BS54),1,0)</f>
        <v>0</v>
      </c>
      <c r="EN54" s="86" t="n">
        <f aca="false">IF(_xlfn.XOR(CZ54,CR54,CJ54,CB54,BT54),1,0)</f>
        <v>0</v>
      </c>
      <c r="EO54" s="86" t="n">
        <f aca="false">IF(_xlfn.XOR(DA54,CS54,CK54,CC54,BU54),1,0)</f>
        <v>0</v>
      </c>
      <c r="EP54" s="86" t="n">
        <f aca="false">IF(_xlfn.XOR(DB54,CT54,CL54,CD54,BV54),1,0)</f>
        <v>1</v>
      </c>
      <c r="EQ54" s="86" t="n">
        <f aca="false">IF(_xlfn.XOR(DC54,CU54,CM54,CE54,BW54),1,0)</f>
        <v>0</v>
      </c>
      <c r="ER54" s="86" t="n">
        <f aca="false">IF(_xlfn.XOR(DD54,CV54,CN54,CF54,BX54),1,0)</f>
        <v>1</v>
      </c>
      <c r="ES54" s="86" t="n">
        <f aca="false">IF(_xlfn.XOR(DE54,CW54,CO54,CG54,BY54),1,0)</f>
        <v>1</v>
      </c>
      <c r="ET54" s="85" t="n">
        <f aca="false">DG54-EL54</f>
        <v>0</v>
      </c>
      <c r="EU54" s="85" t="n">
        <f aca="false">DH54-EM54</f>
        <v>0</v>
      </c>
      <c r="EV54" s="85" t="n">
        <f aca="false">DI54-EN54</f>
        <v>0</v>
      </c>
      <c r="EW54" s="85" t="n">
        <f aca="false">DJ54-EO54</f>
        <v>0</v>
      </c>
      <c r="EX54" s="85" t="n">
        <f aca="false">DK54-EP54</f>
        <v>0</v>
      </c>
      <c r="EY54" s="85" t="n">
        <f aca="false">DL54-EQ54</f>
        <v>0</v>
      </c>
      <c r="EZ54" s="85" t="n">
        <f aca="false">DM54-ER54</f>
        <v>0</v>
      </c>
      <c r="FA54" s="85" t="n">
        <f aca="false">DN54-ES54</f>
        <v>0</v>
      </c>
      <c r="FC54" s="0" t="n">
        <f aca="false">IF(_xlfn.XOR(F54:DV54),0,1)</f>
        <v>0</v>
      </c>
      <c r="FI54" s="0" t="n">
        <f aca="false">SUMPRODUCT($FI$1:$FP$1,$BR54:$BY54)</f>
        <v>1</v>
      </c>
      <c r="FJ54" s="0" t="n">
        <f aca="false">SUMPRODUCT($FI$1:$FP$1,$BZ54:$CG54)</f>
        <v>128</v>
      </c>
      <c r="FK54" s="0" t="n">
        <f aca="false">SUMPRODUCT($FI$1:$FP$1,$CH54:$CO54)</f>
        <v>44</v>
      </c>
      <c r="FL54" s="0" t="n">
        <f aca="false">SUMPRODUCT($FI$1:$FP$1,$CP54:$CW54)</f>
        <v>0</v>
      </c>
      <c r="FM54" s="0" t="n">
        <f aca="false">SUMPRODUCT($FI$1:$FP$1,$CX54:$DE54)</f>
        <v>125</v>
      </c>
      <c r="FO54" s="0" t="n">
        <f aca="false">SUM(FI54:FM54)</f>
        <v>298</v>
      </c>
      <c r="FQ54" s="0" t="n">
        <f aca="false">QUOTIENT(MOD($FO54,FJ$1),FI$1)</f>
        <v>0</v>
      </c>
      <c r="FR54" s="0" t="n">
        <f aca="false">QUOTIENT(MOD($FO54,FK$1),FJ$1)</f>
        <v>1</v>
      </c>
      <c r="FS54" s="0" t="n">
        <f aca="false">QUOTIENT(MOD($FO54,FL$1),FK$1)</f>
        <v>0</v>
      </c>
      <c r="FT54" s="0" t="n">
        <f aca="false">QUOTIENT(MOD($FO54,FM$1),FL$1)</f>
        <v>1</v>
      </c>
      <c r="FU54" s="0" t="n">
        <f aca="false">QUOTIENT(MOD($FO54,FN$1),FM$1)</f>
        <v>0</v>
      </c>
      <c r="FV54" s="0" t="n">
        <f aca="false">QUOTIENT(MOD($FO54,FO$1),FN$1)</f>
        <v>1</v>
      </c>
      <c r="FW54" s="0" t="n">
        <f aca="false">QUOTIENT(MOD($FO54,FP$1),FO$1)</f>
        <v>0</v>
      </c>
      <c r="FX54" s="0" t="n">
        <f aca="false">QUOTIENT(MOD($FO54,FQ$1),FP$1)</f>
        <v>0</v>
      </c>
      <c r="GA54" s="0" t="n">
        <f aca="false">SUMPRODUCT($GA$1:$GH$1,$BR54:$BY54)</f>
        <v>128</v>
      </c>
      <c r="GB54" s="0" t="n">
        <f aca="false">SUMPRODUCT($GA$1:$GH$1,$BZ54:$CG54)</f>
        <v>1</v>
      </c>
      <c r="GC54" s="0" t="n">
        <f aca="false">SUMPRODUCT($GA$1:$GH$1,$CH54:$CO54)</f>
        <v>52</v>
      </c>
      <c r="GD54" s="0" t="n">
        <f aca="false">SUMPRODUCT($GA$1:$GH$1,$CP54:$CW54)</f>
        <v>0</v>
      </c>
      <c r="GE54" s="0" t="n">
        <f aca="false">SUMPRODUCT($GA$1:$GH$1,$CX54:$DE54)</f>
        <v>190</v>
      </c>
      <c r="GG54" s="0" t="n">
        <f aca="false">SUM(GA54:GE54)</f>
        <v>371</v>
      </c>
      <c r="GI54" s="0" t="n">
        <f aca="false">QUOTIENT(MOD($GG54,FZ$1),GA$1)</f>
        <v>0</v>
      </c>
      <c r="GJ54" s="0" t="n">
        <f aca="false">QUOTIENT(MOD($GG54,GA$1),GB$1)</f>
        <v>1</v>
      </c>
      <c r="GK54" s="0" t="n">
        <f aca="false">QUOTIENT(MOD($GG54,GB$1),GC$1)</f>
        <v>1</v>
      </c>
      <c r="GL54" s="0" t="n">
        <f aca="false">QUOTIENT(MOD($GG54,GC$1),GD$1)</f>
        <v>1</v>
      </c>
      <c r="GM54" s="0" t="n">
        <f aca="false">QUOTIENT(MOD($GG54,GD$1),GE$1)</f>
        <v>0</v>
      </c>
      <c r="GN54" s="0" t="n">
        <f aca="false">QUOTIENT(MOD($GG54,GE$1),GF$1)</f>
        <v>0</v>
      </c>
      <c r="GO54" s="0" t="n">
        <f aca="false">QUOTIENT(MOD($GG54,GF$1),GG$1)</f>
        <v>1</v>
      </c>
      <c r="GP54" s="0" t="n">
        <f aca="false">QUOTIENT(MOD($GG54,GG$1),GH$1)</f>
        <v>1</v>
      </c>
    </row>
    <row r="55" customFormat="false" ht="12.8" hidden="false" customHeight="false" outlineLevel="0" collapsed="false">
      <c r="A55" s="0" t="s">
        <v>141</v>
      </c>
      <c r="E55" s="0"/>
      <c r="F55" s="129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130" t="n">
        <v>0</v>
      </c>
      <c r="V55" s="129" t="n">
        <v>0</v>
      </c>
      <c r="W55" s="0" t="n">
        <v>1</v>
      </c>
      <c r="X55" s="0" t="n">
        <v>1</v>
      </c>
      <c r="Y55" s="0" t="n">
        <v>1</v>
      </c>
      <c r="Z55" s="0" t="n">
        <v>1</v>
      </c>
      <c r="AA55" s="0" t="n">
        <v>1</v>
      </c>
      <c r="AB55" s="0" t="n">
        <v>1</v>
      </c>
      <c r="AC55" s="0" t="n">
        <v>0</v>
      </c>
      <c r="AD55" s="0" t="n">
        <v>1</v>
      </c>
      <c r="AE55" s="0" t="n">
        <v>0</v>
      </c>
      <c r="AF55" s="0" t="n">
        <v>1</v>
      </c>
      <c r="AG55" s="0" t="n">
        <v>1</v>
      </c>
      <c r="AH55" s="0" t="n">
        <v>0</v>
      </c>
      <c r="AI55" s="0" t="n">
        <v>1</v>
      </c>
      <c r="AJ55" s="0" t="n">
        <v>1</v>
      </c>
      <c r="AK55" s="0" t="n">
        <v>0</v>
      </c>
      <c r="AL55" s="0" t="n">
        <v>0</v>
      </c>
      <c r="AM55" s="0" t="n">
        <v>1</v>
      </c>
      <c r="AN55" s="0" t="n">
        <v>1</v>
      </c>
      <c r="AO55" s="0" t="n">
        <v>0</v>
      </c>
      <c r="AP55" s="0" t="n">
        <v>1</v>
      </c>
      <c r="AQ55" s="0" t="n">
        <v>1</v>
      </c>
      <c r="AR55" s="0" t="n">
        <v>1</v>
      </c>
      <c r="AS55" s="130" t="n">
        <v>1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0</v>
      </c>
      <c r="BC55" s="0" t="n">
        <v>0</v>
      </c>
      <c r="BD55" s="0" t="n">
        <v>0</v>
      </c>
      <c r="BE55" s="0" t="n">
        <v>0</v>
      </c>
      <c r="BF55" s="0" t="n">
        <v>0</v>
      </c>
      <c r="BG55" s="0" t="n">
        <v>1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n">
        <v>0</v>
      </c>
      <c r="BQ55" s="0" t="n">
        <v>0</v>
      </c>
      <c r="BR55" s="153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153" t="n">
        <v>0</v>
      </c>
      <c r="CD55" s="0" t="n">
        <v>0</v>
      </c>
      <c r="CE55" s="0" t="n">
        <v>0</v>
      </c>
      <c r="CF55" s="0" t="n">
        <v>0</v>
      </c>
      <c r="CG55" s="0" t="n">
        <v>1</v>
      </c>
      <c r="CH55" s="129" t="n">
        <v>1</v>
      </c>
      <c r="CI55" s="0" t="n">
        <v>0</v>
      </c>
      <c r="CJ55" s="0" t="n">
        <v>0</v>
      </c>
      <c r="CK55" s="0" t="n">
        <v>1</v>
      </c>
      <c r="CL55" s="93" t="n">
        <v>1</v>
      </c>
      <c r="CM55" s="0" t="n">
        <v>1</v>
      </c>
      <c r="CN55" s="94" t="n">
        <v>0</v>
      </c>
      <c r="CO55" s="13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1</v>
      </c>
      <c r="CY55" s="0" t="n">
        <v>0</v>
      </c>
      <c r="CZ55" s="0" t="n">
        <v>1</v>
      </c>
      <c r="DA55" s="0" t="n">
        <v>1</v>
      </c>
      <c r="DB55" s="0" t="n">
        <v>1</v>
      </c>
      <c r="DC55" s="0" t="n">
        <v>1</v>
      </c>
      <c r="DD55" s="0" t="n">
        <v>1</v>
      </c>
      <c r="DE55" s="158" t="n">
        <v>0</v>
      </c>
      <c r="DF55" s="0" t="n">
        <v>1</v>
      </c>
      <c r="DG55" s="0" t="n">
        <v>0</v>
      </c>
      <c r="DH55" s="0" t="n">
        <v>0</v>
      </c>
      <c r="DI55" s="0" t="n">
        <v>1</v>
      </c>
      <c r="DJ55" s="0" t="n">
        <v>0</v>
      </c>
      <c r="DK55" s="0" t="n">
        <v>0</v>
      </c>
      <c r="DL55" s="0" t="n">
        <v>0</v>
      </c>
      <c r="DM55" s="0" t="n">
        <v>1</v>
      </c>
      <c r="DN55" s="0" t="n">
        <v>1</v>
      </c>
      <c r="DO55" s="129" t="n">
        <v>1</v>
      </c>
      <c r="DP55" s="0" t="n">
        <v>1</v>
      </c>
      <c r="DQ55" s="0" t="n">
        <v>1</v>
      </c>
      <c r="DR55" s="0" t="n">
        <v>1</v>
      </c>
      <c r="DS55" s="0" t="n">
        <v>1</v>
      </c>
      <c r="DT55" s="0" t="n">
        <v>1</v>
      </c>
      <c r="DU55" s="0" t="n">
        <v>1</v>
      </c>
      <c r="DV55" s="130" t="n">
        <v>1</v>
      </c>
      <c r="DW55" s="153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G55" s="0" t="n">
        <f aca="false">1-MIN(1,BR55+BV55+BZ55+CD55+CH55+CL55)</f>
        <v>0</v>
      </c>
      <c r="EH55" s="0" t="n">
        <f aca="false">1-MIN(1,BS55+BW55+CA55+CE55+CI55+CM55)</f>
        <v>0</v>
      </c>
      <c r="EI55" s="0" t="n">
        <f aca="false">1-MIN(1,BT55+BX55+CB55+CF55+CJ55+CN55)</f>
        <v>1</v>
      </c>
      <c r="EJ55" s="0" t="n">
        <f aca="false">1-MIN(1,BU55+BY55+CC55+CG55+CK55+CO55)</f>
        <v>0</v>
      </c>
      <c r="EL55" s="86" t="n">
        <f aca="false">IF(_xlfn.XOR(CX55,CP55,CH55,BZ55,BR55),1,0)</f>
        <v>0</v>
      </c>
      <c r="EM55" s="86" t="n">
        <f aca="false">IF(_xlfn.XOR(CY55,CQ55,CI55,CA55,BS55),1,0)</f>
        <v>0</v>
      </c>
      <c r="EN55" s="86" t="n">
        <f aca="false">IF(_xlfn.XOR(CZ55,CR55,CJ55,CB55,BT55),1,0)</f>
        <v>1</v>
      </c>
      <c r="EO55" s="86" t="n">
        <f aca="false">IF(_xlfn.XOR(DA55,CS55,CK55,CC55,BU55),1,0)</f>
        <v>0</v>
      </c>
      <c r="EP55" s="86" t="n">
        <f aca="false">IF(_xlfn.XOR(DB55,CT55,CL55,CD55,BV55),1,0)</f>
        <v>0</v>
      </c>
      <c r="EQ55" s="86" t="n">
        <f aca="false">IF(_xlfn.XOR(DC55,CU55,CM55,CE55,BW55),1,0)</f>
        <v>0</v>
      </c>
      <c r="ER55" s="86" t="n">
        <f aca="false">IF(_xlfn.XOR(DD55,CV55,CN55,CF55,BX55),1,0)</f>
        <v>1</v>
      </c>
      <c r="ES55" s="86" t="n">
        <f aca="false">IF(_xlfn.XOR(DE55,CW55,CO55,CG55,BY55),1,0)</f>
        <v>1</v>
      </c>
      <c r="ET55" s="85" t="n">
        <f aca="false">DG55-EL55</f>
        <v>0</v>
      </c>
      <c r="EU55" s="85" t="n">
        <f aca="false">DH55-EM55</f>
        <v>0</v>
      </c>
      <c r="EV55" s="85" t="n">
        <f aca="false">DI55-EN55</f>
        <v>0</v>
      </c>
      <c r="EW55" s="85" t="n">
        <f aca="false">DJ55-EO55</f>
        <v>0</v>
      </c>
      <c r="EX55" s="85" t="n">
        <f aca="false">DK55-EP55</f>
        <v>0</v>
      </c>
      <c r="EY55" s="85" t="n">
        <f aca="false">DL55-EQ55</f>
        <v>0</v>
      </c>
      <c r="EZ55" s="85" t="n">
        <f aca="false">DM55-ER55</f>
        <v>0</v>
      </c>
      <c r="FA55" s="85" t="n">
        <f aca="false">DN55-ES55</f>
        <v>0</v>
      </c>
      <c r="FC55" s="0" t="n">
        <f aca="false">IF(_xlfn.XOR(F55:DV55),0,1)</f>
        <v>0</v>
      </c>
      <c r="FI55" s="0" t="n">
        <f aca="false">SUMPRODUCT($FI$1:$FP$1,$BR55:$BY55)</f>
        <v>0</v>
      </c>
      <c r="FJ55" s="0" t="n">
        <f aca="false">SUMPRODUCT($FI$1:$FP$1,$BZ55:$CG55)</f>
        <v>128</v>
      </c>
      <c r="FK55" s="0" t="n">
        <f aca="false">SUMPRODUCT($FI$1:$FP$1,$CH55:$CO55)</f>
        <v>57</v>
      </c>
      <c r="FL55" s="0" t="n">
        <f aca="false">SUMPRODUCT($FI$1:$FP$1,$CP55:$CW55)</f>
        <v>0</v>
      </c>
      <c r="FM55" s="0" t="n">
        <f aca="false">SUMPRODUCT($FI$1:$FP$1,$CX55:$DE55)</f>
        <v>125</v>
      </c>
      <c r="FO55" s="0" t="n">
        <f aca="false">SUM(FI55:FM55)</f>
        <v>310</v>
      </c>
      <c r="FQ55" s="0" t="n">
        <f aca="false">QUOTIENT(MOD($FO55,FJ$1),FI$1)</f>
        <v>0</v>
      </c>
      <c r="FR55" s="0" t="n">
        <f aca="false">QUOTIENT(MOD($FO55,FK$1),FJ$1)</f>
        <v>1</v>
      </c>
      <c r="FS55" s="0" t="n">
        <f aca="false">QUOTIENT(MOD($FO55,FL$1),FK$1)</f>
        <v>1</v>
      </c>
      <c r="FT55" s="0" t="n">
        <f aca="false">QUOTIENT(MOD($FO55,FM$1),FL$1)</f>
        <v>0</v>
      </c>
      <c r="FU55" s="0" t="n">
        <f aca="false">QUOTIENT(MOD($FO55,FN$1),FM$1)</f>
        <v>1</v>
      </c>
      <c r="FV55" s="0" t="n">
        <f aca="false">QUOTIENT(MOD($FO55,FO$1),FN$1)</f>
        <v>1</v>
      </c>
      <c r="FW55" s="0" t="n">
        <f aca="false">QUOTIENT(MOD($FO55,FP$1),FO$1)</f>
        <v>0</v>
      </c>
      <c r="FX55" s="0" t="n">
        <f aca="false">QUOTIENT(MOD($FO55,FQ$1),FP$1)</f>
        <v>0</v>
      </c>
      <c r="GA55" s="0" t="n">
        <f aca="false">SUMPRODUCT($GA$1:$GH$1,$BR55:$BY55)</f>
        <v>0</v>
      </c>
      <c r="GB55" s="0" t="n">
        <f aca="false">SUMPRODUCT($GA$1:$GH$1,$BZ55:$CG55)</f>
        <v>1</v>
      </c>
      <c r="GC55" s="0" t="n">
        <f aca="false">SUMPRODUCT($GA$1:$GH$1,$CH55:$CO55)</f>
        <v>156</v>
      </c>
      <c r="GD55" s="0" t="n">
        <f aca="false">SUMPRODUCT($GA$1:$GH$1,$CP55:$CW55)</f>
        <v>0</v>
      </c>
      <c r="GE55" s="0" t="n">
        <f aca="false">SUMPRODUCT($GA$1:$GH$1,$CX55:$DE55)</f>
        <v>190</v>
      </c>
      <c r="GG55" s="0" t="n">
        <f aca="false">SUM(GA55:GE55)</f>
        <v>347</v>
      </c>
      <c r="GI55" s="0" t="n">
        <f aca="false">QUOTIENT(MOD($GG55,FZ$1),GA$1)</f>
        <v>0</v>
      </c>
      <c r="GJ55" s="0" t="n">
        <f aca="false">QUOTIENT(MOD($GG55,GA$1),GB$1)</f>
        <v>1</v>
      </c>
      <c r="GK55" s="0" t="n">
        <f aca="false">QUOTIENT(MOD($GG55,GB$1),GC$1)</f>
        <v>0</v>
      </c>
      <c r="GL55" s="0" t="n">
        <f aca="false">QUOTIENT(MOD($GG55,GC$1),GD$1)</f>
        <v>1</v>
      </c>
      <c r="GM55" s="0" t="n">
        <f aca="false">QUOTIENT(MOD($GG55,GD$1),GE$1)</f>
        <v>1</v>
      </c>
      <c r="GN55" s="0" t="n">
        <f aca="false">QUOTIENT(MOD($GG55,GE$1),GF$1)</f>
        <v>0</v>
      </c>
      <c r="GO55" s="0" t="n">
        <f aca="false">QUOTIENT(MOD($GG55,GF$1),GG$1)</f>
        <v>1</v>
      </c>
      <c r="GP55" s="0" t="n">
        <f aca="false">QUOTIENT(MOD($GG55,GG$1),GH$1)</f>
        <v>1</v>
      </c>
    </row>
    <row r="56" customFormat="false" ht="12.8" hidden="false" customHeight="false" outlineLevel="0" collapsed="false">
      <c r="A56" s="0" t="s">
        <v>141</v>
      </c>
      <c r="E56" s="0"/>
      <c r="F56" s="129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130" t="n">
        <v>0</v>
      </c>
      <c r="V56" s="129" t="n">
        <v>0</v>
      </c>
      <c r="W56" s="0" t="n">
        <v>1</v>
      </c>
      <c r="X56" s="0" t="n">
        <v>1</v>
      </c>
      <c r="Y56" s="0" t="n">
        <v>1</v>
      </c>
      <c r="Z56" s="0" t="n">
        <v>1</v>
      </c>
      <c r="AA56" s="0" t="n">
        <v>1</v>
      </c>
      <c r="AB56" s="0" t="n">
        <v>1</v>
      </c>
      <c r="AC56" s="0" t="n">
        <v>0</v>
      </c>
      <c r="AD56" s="0" t="n">
        <v>1</v>
      </c>
      <c r="AE56" s="0" t="n">
        <v>0</v>
      </c>
      <c r="AF56" s="0" t="n">
        <v>1</v>
      </c>
      <c r="AG56" s="0" t="n">
        <v>1</v>
      </c>
      <c r="AH56" s="0" t="n">
        <v>0</v>
      </c>
      <c r="AI56" s="0" t="n">
        <v>1</v>
      </c>
      <c r="AJ56" s="0" t="n">
        <v>1</v>
      </c>
      <c r="AK56" s="0" t="n">
        <v>0</v>
      </c>
      <c r="AL56" s="0" t="n">
        <v>0</v>
      </c>
      <c r="AM56" s="0" t="n">
        <v>1</v>
      </c>
      <c r="AN56" s="0" t="n">
        <v>1</v>
      </c>
      <c r="AO56" s="0" t="n">
        <v>0</v>
      </c>
      <c r="AP56" s="0" t="n">
        <v>1</v>
      </c>
      <c r="AQ56" s="0" t="n">
        <v>1</v>
      </c>
      <c r="AR56" s="0" t="n">
        <v>1</v>
      </c>
      <c r="AS56" s="130" t="n">
        <v>1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1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153" t="n">
        <v>1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153" t="n">
        <v>0</v>
      </c>
      <c r="CD56" s="0" t="n">
        <v>0</v>
      </c>
      <c r="CE56" s="0" t="n">
        <v>0</v>
      </c>
      <c r="CF56" s="0" t="n">
        <v>0</v>
      </c>
      <c r="CG56" s="0" t="n">
        <v>1</v>
      </c>
      <c r="CH56" s="129" t="n">
        <v>1</v>
      </c>
      <c r="CI56" s="0" t="n">
        <v>0</v>
      </c>
      <c r="CJ56" s="0" t="n">
        <v>0</v>
      </c>
      <c r="CK56" s="0" t="n">
        <v>1</v>
      </c>
      <c r="CL56" s="93" t="n">
        <v>1</v>
      </c>
      <c r="CM56" s="0" t="n">
        <v>1</v>
      </c>
      <c r="CN56" s="94" t="n">
        <v>0</v>
      </c>
      <c r="CO56" s="13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1</v>
      </c>
      <c r="CY56" s="0" t="n">
        <v>0</v>
      </c>
      <c r="CZ56" s="0" t="n">
        <v>1</v>
      </c>
      <c r="DA56" s="0" t="n">
        <v>1</v>
      </c>
      <c r="DB56" s="0" t="n">
        <v>1</v>
      </c>
      <c r="DC56" s="0" t="n">
        <v>1</v>
      </c>
      <c r="DD56" s="0" t="n">
        <v>1</v>
      </c>
      <c r="DE56" s="158" t="n">
        <v>0</v>
      </c>
      <c r="DF56" s="0" t="n">
        <v>1</v>
      </c>
      <c r="DG56" s="0" t="n">
        <v>1</v>
      </c>
      <c r="DH56" s="0" t="n">
        <v>1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1</v>
      </c>
      <c r="DN56" s="0" t="n">
        <v>1</v>
      </c>
      <c r="DO56" s="129" t="n">
        <v>1</v>
      </c>
      <c r="DP56" s="0" t="n">
        <v>1</v>
      </c>
      <c r="DQ56" s="0" t="n">
        <v>1</v>
      </c>
      <c r="DR56" s="0" t="n">
        <v>1</v>
      </c>
      <c r="DS56" s="0" t="n">
        <v>1</v>
      </c>
      <c r="DT56" s="0" t="n">
        <v>1</v>
      </c>
      <c r="DU56" s="0" t="n">
        <v>1</v>
      </c>
      <c r="DV56" s="130" t="n">
        <v>1</v>
      </c>
      <c r="DW56" s="153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G56" s="0" t="n">
        <f aca="false">1-MIN(1,BR56+BV56+BZ56+CD56+CH56+CL56)</f>
        <v>0</v>
      </c>
      <c r="EH56" s="0" t="n">
        <f aca="false">1-MIN(1,BS56+BW56+CA56+CE56+CI56+CM56)</f>
        <v>0</v>
      </c>
      <c r="EI56" s="0" t="n">
        <f aca="false">1-MIN(1,BT56+BX56+CB56+CF56+CJ56+CN56)</f>
        <v>1</v>
      </c>
      <c r="EJ56" s="0" t="n">
        <f aca="false">1-MIN(1,BU56+BY56+CC56+CG56+CK56+CO56)</f>
        <v>0</v>
      </c>
      <c r="EL56" s="86" t="n">
        <f aca="false">IF(_xlfn.XOR(CX56,CP56,CH56,BZ56,BR56),1,0)</f>
        <v>1</v>
      </c>
      <c r="EM56" s="86" t="n">
        <f aca="false">IF(_xlfn.XOR(CY56,CQ56,CI56,CA56,BS56),1,0)</f>
        <v>0</v>
      </c>
      <c r="EN56" s="86" t="n">
        <f aca="false">IF(_xlfn.XOR(CZ56,CR56,CJ56,CB56,BT56),1,0)</f>
        <v>1</v>
      </c>
      <c r="EO56" s="86" t="n">
        <f aca="false">IF(_xlfn.XOR(DA56,CS56,CK56,CC56,BU56),1,0)</f>
        <v>0</v>
      </c>
      <c r="EP56" s="86" t="n">
        <f aca="false">IF(_xlfn.XOR(DB56,CT56,CL56,CD56,BV56),1,0)</f>
        <v>0</v>
      </c>
      <c r="EQ56" s="86" t="n">
        <f aca="false">IF(_xlfn.XOR(DC56,CU56,CM56,CE56,BW56),1,0)</f>
        <v>0</v>
      </c>
      <c r="ER56" s="86" t="n">
        <f aca="false">IF(_xlfn.XOR(DD56,CV56,CN56,CF56,BX56),1,0)</f>
        <v>1</v>
      </c>
      <c r="ES56" s="86" t="n">
        <f aca="false">IF(_xlfn.XOR(DE56,CW56,CO56,CG56,BY56),1,0)</f>
        <v>1</v>
      </c>
      <c r="ET56" s="85" t="n">
        <f aca="false">DG56-EL56</f>
        <v>0</v>
      </c>
      <c r="EU56" s="85" t="n">
        <f aca="false">DH56-EM56</f>
        <v>1</v>
      </c>
      <c r="EV56" s="85" t="n">
        <f aca="false">DI56-EN56</f>
        <v>-1</v>
      </c>
      <c r="EW56" s="85" t="n">
        <f aca="false">DJ56-EO56</f>
        <v>0</v>
      </c>
      <c r="EX56" s="85" t="n">
        <f aca="false">DK56-EP56</f>
        <v>0</v>
      </c>
      <c r="EY56" s="85" t="n">
        <f aca="false">DL56-EQ56</f>
        <v>0</v>
      </c>
      <c r="EZ56" s="85" t="n">
        <f aca="false">DM56-ER56</f>
        <v>0</v>
      </c>
      <c r="FA56" s="85" t="n">
        <f aca="false">DN56-ES56</f>
        <v>0</v>
      </c>
      <c r="FC56" s="0" t="n">
        <f aca="false">IF(_xlfn.XOR(F56:DV56),0,1)</f>
        <v>0</v>
      </c>
      <c r="FI56" s="0" t="n">
        <f aca="false">SUMPRODUCT($FI$1:$FP$1,$BR56:$BY56)</f>
        <v>1</v>
      </c>
      <c r="FJ56" s="0" t="n">
        <f aca="false">SUMPRODUCT($FI$1:$FP$1,$BZ56:$CG56)</f>
        <v>128</v>
      </c>
      <c r="FK56" s="0" t="n">
        <f aca="false">SUMPRODUCT($FI$1:$FP$1,$CH56:$CO56)</f>
        <v>57</v>
      </c>
      <c r="FL56" s="0" t="n">
        <f aca="false">SUMPRODUCT($FI$1:$FP$1,$CP56:$CW56)</f>
        <v>0</v>
      </c>
      <c r="FM56" s="0" t="n">
        <f aca="false">SUMPRODUCT($FI$1:$FP$1,$CX56:$DE56)</f>
        <v>125</v>
      </c>
      <c r="FO56" s="0" t="n">
        <f aca="false">SUM(FI56:FM56)</f>
        <v>311</v>
      </c>
      <c r="FQ56" s="0" t="n">
        <f aca="false">QUOTIENT(MOD($FO56,FJ$1),FI$1)</f>
        <v>1</v>
      </c>
      <c r="FR56" s="0" t="n">
        <f aca="false">QUOTIENT(MOD($FO56,FK$1),FJ$1)</f>
        <v>1</v>
      </c>
      <c r="FS56" s="0" t="n">
        <f aca="false">QUOTIENT(MOD($FO56,FL$1),FK$1)</f>
        <v>1</v>
      </c>
      <c r="FT56" s="0" t="n">
        <f aca="false">QUOTIENT(MOD($FO56,FM$1),FL$1)</f>
        <v>0</v>
      </c>
      <c r="FU56" s="0" t="n">
        <f aca="false">QUOTIENT(MOD($FO56,FN$1),FM$1)</f>
        <v>1</v>
      </c>
      <c r="FV56" s="0" t="n">
        <f aca="false">QUOTIENT(MOD($FO56,FO$1),FN$1)</f>
        <v>1</v>
      </c>
      <c r="FW56" s="0" t="n">
        <f aca="false">QUOTIENT(MOD($FO56,FP$1),FO$1)</f>
        <v>0</v>
      </c>
      <c r="FX56" s="0" t="n">
        <f aca="false">QUOTIENT(MOD($FO56,FQ$1),FP$1)</f>
        <v>0</v>
      </c>
      <c r="GA56" s="0" t="n">
        <f aca="false">SUMPRODUCT($GA$1:$GH$1,$BR56:$BY56)</f>
        <v>128</v>
      </c>
      <c r="GB56" s="0" t="n">
        <f aca="false">SUMPRODUCT($GA$1:$GH$1,$BZ56:$CG56)</f>
        <v>1</v>
      </c>
      <c r="GC56" s="0" t="n">
        <f aca="false">SUMPRODUCT($GA$1:$GH$1,$CH56:$CO56)</f>
        <v>156</v>
      </c>
      <c r="GD56" s="0" t="n">
        <f aca="false">SUMPRODUCT($GA$1:$GH$1,$CP56:$CW56)</f>
        <v>0</v>
      </c>
      <c r="GE56" s="0" t="n">
        <f aca="false">SUMPRODUCT($GA$1:$GH$1,$CX56:$DE56)</f>
        <v>190</v>
      </c>
      <c r="GG56" s="0" t="n">
        <f aca="false">SUM(GA56:GE56)</f>
        <v>475</v>
      </c>
      <c r="GI56" s="0" t="n">
        <f aca="false">QUOTIENT(MOD($GG56,FZ$1),GA$1)</f>
        <v>1</v>
      </c>
      <c r="GJ56" s="0" t="n">
        <f aca="false">QUOTIENT(MOD($GG56,GA$1),GB$1)</f>
        <v>1</v>
      </c>
      <c r="GK56" s="0" t="n">
        <f aca="false">QUOTIENT(MOD($GG56,GB$1),GC$1)</f>
        <v>0</v>
      </c>
      <c r="GL56" s="0" t="n">
        <f aca="false">QUOTIENT(MOD($GG56,GC$1),GD$1)</f>
        <v>1</v>
      </c>
      <c r="GM56" s="0" t="n">
        <f aca="false">QUOTIENT(MOD($GG56,GD$1),GE$1)</f>
        <v>1</v>
      </c>
      <c r="GN56" s="0" t="n">
        <f aca="false">QUOTIENT(MOD($GG56,GE$1),GF$1)</f>
        <v>0</v>
      </c>
      <c r="GO56" s="0" t="n">
        <f aca="false">QUOTIENT(MOD($GG56,GF$1),GG$1)</f>
        <v>1</v>
      </c>
      <c r="GP56" s="0" t="n">
        <f aca="false">QUOTIENT(MOD($GG56,GG$1),GH$1)</f>
        <v>1</v>
      </c>
    </row>
    <row r="57" customFormat="false" ht="12.8" hidden="false" customHeight="false" outlineLevel="0" collapsed="false">
      <c r="A57" s="0" t="s">
        <v>142</v>
      </c>
      <c r="E57" s="0"/>
      <c r="F57" s="129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130" t="n">
        <v>0</v>
      </c>
      <c r="V57" s="129" t="n">
        <v>0</v>
      </c>
      <c r="W57" s="0" t="n">
        <v>1</v>
      </c>
      <c r="X57" s="0" t="n">
        <v>1</v>
      </c>
      <c r="Y57" s="0" t="n">
        <v>1</v>
      </c>
      <c r="Z57" s="0" t="n">
        <v>1</v>
      </c>
      <c r="AA57" s="0" t="n">
        <v>1</v>
      </c>
      <c r="AB57" s="0" t="n">
        <v>1</v>
      </c>
      <c r="AC57" s="0" t="n">
        <v>0</v>
      </c>
      <c r="AD57" s="0" t="n">
        <v>1</v>
      </c>
      <c r="AE57" s="0" t="n">
        <v>0</v>
      </c>
      <c r="AF57" s="0" t="n">
        <v>1</v>
      </c>
      <c r="AG57" s="0" t="n">
        <v>1</v>
      </c>
      <c r="AH57" s="0" t="n">
        <v>0</v>
      </c>
      <c r="AI57" s="0" t="n">
        <v>1</v>
      </c>
      <c r="AJ57" s="0" t="n">
        <v>1</v>
      </c>
      <c r="AK57" s="0" t="n">
        <v>0</v>
      </c>
      <c r="AL57" s="0" t="n">
        <v>0</v>
      </c>
      <c r="AM57" s="0" t="n">
        <v>1</v>
      </c>
      <c r="AN57" s="0" t="n">
        <v>1</v>
      </c>
      <c r="AO57" s="0" t="n">
        <v>0</v>
      </c>
      <c r="AP57" s="0" t="n">
        <v>1</v>
      </c>
      <c r="AQ57" s="0" t="n">
        <v>1</v>
      </c>
      <c r="AR57" s="0" t="n">
        <v>1</v>
      </c>
      <c r="AS57" s="130" t="n">
        <v>1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1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153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153" t="n">
        <v>0</v>
      </c>
      <c r="CD57" s="0" t="n">
        <v>0</v>
      </c>
      <c r="CE57" s="0" t="n">
        <v>0</v>
      </c>
      <c r="CF57" s="0" t="n">
        <v>0</v>
      </c>
      <c r="CG57" s="0" t="n">
        <v>1</v>
      </c>
      <c r="CH57" s="129" t="n">
        <v>1</v>
      </c>
      <c r="CI57" s="0" t="n">
        <v>1</v>
      </c>
      <c r="CJ57" s="0" t="n">
        <v>1</v>
      </c>
      <c r="CK57" s="0" t="n">
        <v>0</v>
      </c>
      <c r="CL57" s="93" t="n">
        <v>0</v>
      </c>
      <c r="CM57" s="0" t="n">
        <v>0</v>
      </c>
      <c r="CN57" s="94" t="n">
        <v>1</v>
      </c>
      <c r="CO57" s="13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1</v>
      </c>
      <c r="CY57" s="0" t="n">
        <v>0</v>
      </c>
      <c r="CZ57" s="0" t="n">
        <v>1</v>
      </c>
      <c r="DA57" s="0" t="n">
        <v>1</v>
      </c>
      <c r="DB57" s="0" t="n">
        <v>1</v>
      </c>
      <c r="DC57" s="0" t="n">
        <v>1</v>
      </c>
      <c r="DD57" s="0" t="n">
        <v>1</v>
      </c>
      <c r="DE57" s="158" t="n">
        <v>0</v>
      </c>
      <c r="DF57" s="0" t="n">
        <v>1</v>
      </c>
      <c r="DG57" s="0" t="n">
        <v>0</v>
      </c>
      <c r="DH57" s="0" t="n">
        <v>1</v>
      </c>
      <c r="DI57" s="0" t="n">
        <v>1</v>
      </c>
      <c r="DJ57" s="0" t="n">
        <v>0</v>
      </c>
      <c r="DK57" s="0" t="n">
        <v>1</v>
      </c>
      <c r="DL57" s="0" t="n">
        <v>1</v>
      </c>
      <c r="DM57" s="0" t="n">
        <v>0</v>
      </c>
      <c r="DN57" s="0" t="n">
        <v>1</v>
      </c>
      <c r="DO57" s="129" t="n">
        <v>1</v>
      </c>
      <c r="DP57" s="0" t="n">
        <v>1</v>
      </c>
      <c r="DQ57" s="0" t="n">
        <v>1</v>
      </c>
      <c r="DR57" s="0" t="n">
        <v>1</v>
      </c>
      <c r="DS57" s="0" t="n">
        <v>1</v>
      </c>
      <c r="DT57" s="0" t="n">
        <v>1</v>
      </c>
      <c r="DU57" s="0" t="n">
        <v>1</v>
      </c>
      <c r="DV57" s="130" t="n">
        <v>1</v>
      </c>
      <c r="DW57" s="153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G57" s="0" t="n">
        <f aca="false">1-MIN(1,BR57+BV57+BZ57+CD57+CH57+CL57)</f>
        <v>0</v>
      </c>
      <c r="EH57" s="0" t="n">
        <f aca="false">1-MIN(1,BS57+BW57+CA57+CE57+CI57+CM57)</f>
        <v>0</v>
      </c>
      <c r="EI57" s="0" t="n">
        <f aca="false">1-MIN(1,BT57+BX57+CB57+CF57+CJ57+CN57)</f>
        <v>0</v>
      </c>
      <c r="EJ57" s="0" t="n">
        <f aca="false">1-MIN(1,BU57+BY57+CC57+CG57+CK57+CO57)</f>
        <v>0</v>
      </c>
      <c r="EL57" s="86" t="n">
        <f aca="false">IF(_xlfn.XOR(CX57,CP57,CH57,BZ57,BR57),1,0)</f>
        <v>0</v>
      </c>
      <c r="EM57" s="86" t="n">
        <f aca="false">IF(_xlfn.XOR(CY57,CQ57,CI57,CA57,BS57),1,0)</f>
        <v>1</v>
      </c>
      <c r="EN57" s="86" t="n">
        <f aca="false">IF(_xlfn.XOR(CZ57,CR57,CJ57,CB57,BT57),1,0)</f>
        <v>0</v>
      </c>
      <c r="EO57" s="86" t="n">
        <f aca="false">IF(_xlfn.XOR(DA57,CS57,CK57,CC57,BU57),1,0)</f>
        <v>1</v>
      </c>
      <c r="EP57" s="86" t="n">
        <f aca="false">IF(_xlfn.XOR(DB57,CT57,CL57,CD57,BV57),1,0)</f>
        <v>1</v>
      </c>
      <c r="EQ57" s="86" t="n">
        <f aca="false">IF(_xlfn.XOR(DC57,CU57,CM57,CE57,BW57),1,0)</f>
        <v>1</v>
      </c>
      <c r="ER57" s="86" t="n">
        <f aca="false">IF(_xlfn.XOR(DD57,CV57,CN57,CF57,BX57),1,0)</f>
        <v>0</v>
      </c>
      <c r="ES57" s="86" t="n">
        <f aca="false">IF(_xlfn.XOR(DE57,CW57,CO57,CG57,BY57),1,0)</f>
        <v>1</v>
      </c>
      <c r="ET57" s="85" t="n">
        <f aca="false">DG57-EL57</f>
        <v>0</v>
      </c>
      <c r="EU57" s="85" t="n">
        <f aca="false">DH57-EM57</f>
        <v>0</v>
      </c>
      <c r="EV57" s="85" t="n">
        <f aca="false">DI57-EN57</f>
        <v>1</v>
      </c>
      <c r="EW57" s="85" t="n">
        <f aca="false">DJ57-EO57</f>
        <v>-1</v>
      </c>
      <c r="EX57" s="85" t="n">
        <f aca="false">DK57-EP57</f>
        <v>0</v>
      </c>
      <c r="EY57" s="85" t="n">
        <f aca="false">DL57-EQ57</f>
        <v>0</v>
      </c>
      <c r="EZ57" s="85" t="n">
        <f aca="false">DM57-ER57</f>
        <v>0</v>
      </c>
      <c r="FA57" s="85" t="n">
        <f aca="false">DN57-ES57</f>
        <v>0</v>
      </c>
      <c r="FC57" s="0" t="n">
        <f aca="false">IF(_xlfn.XOR(F57:DV57),0,1)</f>
        <v>0</v>
      </c>
      <c r="FI57" s="0" t="n">
        <f aca="false">SUMPRODUCT($FI$1:$FP$1,$BR57:$BY57)</f>
        <v>0</v>
      </c>
      <c r="FJ57" s="0" t="n">
        <f aca="false">SUMPRODUCT($FI$1:$FP$1,$BZ57:$CG57)</f>
        <v>128</v>
      </c>
      <c r="FK57" s="0" t="n">
        <f aca="false">SUMPRODUCT($FI$1:$FP$1,$CH57:$CO57)</f>
        <v>71</v>
      </c>
      <c r="FL57" s="0" t="n">
        <f aca="false">SUMPRODUCT($FI$1:$FP$1,$CP57:$CW57)</f>
        <v>0</v>
      </c>
      <c r="FM57" s="0" t="n">
        <f aca="false">SUMPRODUCT($FI$1:$FP$1,$CX57:$DE57)</f>
        <v>125</v>
      </c>
      <c r="FO57" s="0" t="n">
        <f aca="false">SUM(FI57:FM57)</f>
        <v>324</v>
      </c>
      <c r="FQ57" s="0" t="n">
        <f aca="false">QUOTIENT(MOD($FO57,FJ$1),FI$1)</f>
        <v>0</v>
      </c>
      <c r="FR57" s="0" t="n">
        <f aca="false">QUOTIENT(MOD($FO57,FK$1),FJ$1)</f>
        <v>0</v>
      </c>
      <c r="FS57" s="0" t="n">
        <f aca="false">QUOTIENT(MOD($FO57,FL$1),FK$1)</f>
        <v>1</v>
      </c>
      <c r="FT57" s="0" t="n">
        <f aca="false">QUOTIENT(MOD($FO57,FM$1),FL$1)</f>
        <v>0</v>
      </c>
      <c r="FU57" s="0" t="n">
        <f aca="false">QUOTIENT(MOD($FO57,FN$1),FM$1)</f>
        <v>0</v>
      </c>
      <c r="FV57" s="0" t="n">
        <f aca="false">QUOTIENT(MOD($FO57,FO$1),FN$1)</f>
        <v>0</v>
      </c>
      <c r="FW57" s="0" t="n">
        <f aca="false">QUOTIENT(MOD($FO57,FP$1),FO$1)</f>
        <v>1</v>
      </c>
      <c r="FX57" s="0" t="n">
        <f aca="false">QUOTIENT(MOD($FO57,FQ$1),FP$1)</f>
        <v>0</v>
      </c>
      <c r="GA57" s="0" t="n">
        <f aca="false">SUMPRODUCT($GA$1:$GH$1,$BR57:$BY57)</f>
        <v>0</v>
      </c>
      <c r="GB57" s="0" t="n">
        <f aca="false">SUMPRODUCT($GA$1:$GH$1,$BZ57:$CG57)</f>
        <v>1</v>
      </c>
      <c r="GC57" s="0" t="n">
        <f aca="false">SUMPRODUCT($GA$1:$GH$1,$CH57:$CO57)</f>
        <v>226</v>
      </c>
      <c r="GD57" s="0" t="n">
        <f aca="false">SUMPRODUCT($GA$1:$GH$1,$CP57:$CW57)</f>
        <v>0</v>
      </c>
      <c r="GE57" s="0" t="n">
        <f aca="false">SUMPRODUCT($GA$1:$GH$1,$CX57:$DE57)</f>
        <v>190</v>
      </c>
      <c r="GG57" s="0" t="n">
        <f aca="false">SUM(GA57:GE57)</f>
        <v>417</v>
      </c>
      <c r="GI57" s="0" t="n">
        <f aca="false">QUOTIENT(MOD($GG57,FZ$1),GA$1)</f>
        <v>1</v>
      </c>
      <c r="GJ57" s="0" t="n">
        <f aca="false">QUOTIENT(MOD($GG57,GA$1),GB$1)</f>
        <v>0</v>
      </c>
      <c r="GK57" s="0" t="n">
        <f aca="false">QUOTIENT(MOD($GG57,GB$1),GC$1)</f>
        <v>1</v>
      </c>
      <c r="GL57" s="0" t="n">
        <f aca="false">QUOTIENT(MOD($GG57,GC$1),GD$1)</f>
        <v>0</v>
      </c>
      <c r="GM57" s="0" t="n">
        <f aca="false">QUOTIENT(MOD($GG57,GD$1),GE$1)</f>
        <v>0</v>
      </c>
      <c r="GN57" s="0" t="n">
        <f aca="false">QUOTIENT(MOD($GG57,GE$1),GF$1)</f>
        <v>0</v>
      </c>
      <c r="GO57" s="0" t="n">
        <f aca="false">QUOTIENT(MOD($GG57,GF$1),GG$1)</f>
        <v>0</v>
      </c>
      <c r="GP57" s="0" t="n">
        <f aca="false">QUOTIENT(MOD($GG57,GG$1),GH$1)</f>
        <v>1</v>
      </c>
    </row>
    <row r="58" customFormat="false" ht="12.8" hidden="false" customHeight="false" outlineLevel="0" collapsed="false">
      <c r="A58" s="0" t="s">
        <v>142</v>
      </c>
      <c r="E58" s="0"/>
      <c r="F58" s="129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130" t="n">
        <v>0</v>
      </c>
      <c r="V58" s="129" t="n">
        <v>0</v>
      </c>
      <c r="W58" s="0" t="n">
        <v>1</v>
      </c>
      <c r="X58" s="0" t="n">
        <v>1</v>
      </c>
      <c r="Y58" s="0" t="n">
        <v>1</v>
      </c>
      <c r="Z58" s="0" t="n">
        <v>1</v>
      </c>
      <c r="AA58" s="0" t="n">
        <v>1</v>
      </c>
      <c r="AB58" s="0" t="n">
        <v>1</v>
      </c>
      <c r="AC58" s="0" t="n">
        <v>0</v>
      </c>
      <c r="AD58" s="0" t="n">
        <v>1</v>
      </c>
      <c r="AE58" s="0" t="n">
        <v>0</v>
      </c>
      <c r="AF58" s="0" t="n">
        <v>1</v>
      </c>
      <c r="AG58" s="0" t="n">
        <v>1</v>
      </c>
      <c r="AH58" s="0" t="n">
        <v>0</v>
      </c>
      <c r="AI58" s="0" t="n">
        <v>1</v>
      </c>
      <c r="AJ58" s="0" t="n">
        <v>1</v>
      </c>
      <c r="AK58" s="0" t="n">
        <v>0</v>
      </c>
      <c r="AL58" s="0" t="n">
        <v>0</v>
      </c>
      <c r="AM58" s="0" t="n">
        <v>1</v>
      </c>
      <c r="AN58" s="0" t="n">
        <v>1</v>
      </c>
      <c r="AO58" s="0" t="n">
        <v>0</v>
      </c>
      <c r="AP58" s="0" t="n">
        <v>1</v>
      </c>
      <c r="AQ58" s="0" t="n">
        <v>1</v>
      </c>
      <c r="AR58" s="0" t="n">
        <v>1</v>
      </c>
      <c r="AS58" s="130" t="n">
        <v>1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1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153" t="n">
        <v>1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153" t="n">
        <v>0</v>
      </c>
      <c r="CD58" s="0" t="n">
        <v>0</v>
      </c>
      <c r="CE58" s="0" t="n">
        <v>0</v>
      </c>
      <c r="CF58" s="0" t="n">
        <v>0</v>
      </c>
      <c r="CG58" s="0" t="n">
        <v>1</v>
      </c>
      <c r="CH58" s="129" t="n">
        <v>1</v>
      </c>
      <c r="CI58" s="0" t="n">
        <v>1</v>
      </c>
      <c r="CJ58" s="0" t="n">
        <v>1</v>
      </c>
      <c r="CK58" s="0" t="n">
        <v>0</v>
      </c>
      <c r="CL58" s="93" t="n">
        <v>0</v>
      </c>
      <c r="CM58" s="0" t="n">
        <v>0</v>
      </c>
      <c r="CN58" s="94" t="n">
        <v>1</v>
      </c>
      <c r="CO58" s="13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1</v>
      </c>
      <c r="CY58" s="0" t="n">
        <v>0</v>
      </c>
      <c r="CZ58" s="0" t="n">
        <v>1</v>
      </c>
      <c r="DA58" s="0" t="n">
        <v>1</v>
      </c>
      <c r="DB58" s="0" t="n">
        <v>1</v>
      </c>
      <c r="DC58" s="0" t="n">
        <v>1</v>
      </c>
      <c r="DD58" s="0" t="n">
        <v>1</v>
      </c>
      <c r="DE58" s="158" t="n">
        <v>0</v>
      </c>
      <c r="DF58" s="0" t="n">
        <v>1</v>
      </c>
      <c r="DG58" s="0" t="n">
        <v>1</v>
      </c>
      <c r="DH58" s="0" t="n">
        <v>0</v>
      </c>
      <c r="DI58" s="0" t="n">
        <v>1</v>
      </c>
      <c r="DJ58" s="0" t="n">
        <v>0</v>
      </c>
      <c r="DK58" s="0" t="n">
        <v>1</v>
      </c>
      <c r="DL58" s="0" t="n">
        <v>1</v>
      </c>
      <c r="DM58" s="0" t="n">
        <v>0</v>
      </c>
      <c r="DN58" s="0" t="n">
        <v>1</v>
      </c>
      <c r="DO58" s="129" t="n">
        <v>1</v>
      </c>
      <c r="DP58" s="0" t="n">
        <v>1</v>
      </c>
      <c r="DQ58" s="0" t="n">
        <v>1</v>
      </c>
      <c r="DR58" s="0" t="n">
        <v>1</v>
      </c>
      <c r="DS58" s="0" t="n">
        <v>1</v>
      </c>
      <c r="DT58" s="0" t="n">
        <v>1</v>
      </c>
      <c r="DU58" s="0" t="n">
        <v>1</v>
      </c>
      <c r="DV58" s="130" t="n">
        <v>1</v>
      </c>
      <c r="DW58" s="153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G58" s="0" t="n">
        <f aca="false">1-MIN(1,BR58+BV58+BZ58+CD58+CH58+CL58)</f>
        <v>0</v>
      </c>
      <c r="EH58" s="0" t="n">
        <f aca="false">1-MIN(1,BS58+BW58+CA58+CE58+CI58+CM58)</f>
        <v>0</v>
      </c>
      <c r="EI58" s="0" t="n">
        <f aca="false">1-MIN(1,BT58+BX58+CB58+CF58+CJ58+CN58)</f>
        <v>0</v>
      </c>
      <c r="EJ58" s="0" t="n">
        <f aca="false">1-MIN(1,BU58+BY58+CC58+CG58+CK58+CO58)</f>
        <v>0</v>
      </c>
      <c r="EL58" s="86" t="n">
        <f aca="false">IF(_xlfn.XOR(CX58,CP58,CH58,BZ58,BR58),1,0)</f>
        <v>1</v>
      </c>
      <c r="EM58" s="86" t="n">
        <f aca="false">IF(_xlfn.XOR(CY58,CQ58,CI58,CA58,BS58),1,0)</f>
        <v>1</v>
      </c>
      <c r="EN58" s="86" t="n">
        <f aca="false">IF(_xlfn.XOR(CZ58,CR58,CJ58,CB58,BT58),1,0)</f>
        <v>0</v>
      </c>
      <c r="EO58" s="86" t="n">
        <f aca="false">IF(_xlfn.XOR(DA58,CS58,CK58,CC58,BU58),1,0)</f>
        <v>1</v>
      </c>
      <c r="EP58" s="86" t="n">
        <f aca="false">IF(_xlfn.XOR(DB58,CT58,CL58,CD58,BV58),1,0)</f>
        <v>1</v>
      </c>
      <c r="EQ58" s="86" t="n">
        <f aca="false">IF(_xlfn.XOR(DC58,CU58,CM58,CE58,BW58),1,0)</f>
        <v>1</v>
      </c>
      <c r="ER58" s="86" t="n">
        <f aca="false">IF(_xlfn.XOR(DD58,CV58,CN58,CF58,BX58),1,0)</f>
        <v>0</v>
      </c>
      <c r="ES58" s="86" t="n">
        <f aca="false">IF(_xlfn.XOR(DE58,CW58,CO58,CG58,BY58),1,0)</f>
        <v>1</v>
      </c>
      <c r="ET58" s="85" t="n">
        <f aca="false">DG58-EL58</f>
        <v>0</v>
      </c>
      <c r="EU58" s="85" t="n">
        <f aca="false">DH58-EM58</f>
        <v>-1</v>
      </c>
      <c r="EV58" s="85" t="n">
        <f aca="false">DI58-EN58</f>
        <v>1</v>
      </c>
      <c r="EW58" s="85" t="n">
        <f aca="false">DJ58-EO58</f>
        <v>-1</v>
      </c>
      <c r="EX58" s="85" t="n">
        <f aca="false">DK58-EP58</f>
        <v>0</v>
      </c>
      <c r="EY58" s="85" t="n">
        <f aca="false">DL58-EQ58</f>
        <v>0</v>
      </c>
      <c r="EZ58" s="85" t="n">
        <f aca="false">DM58-ER58</f>
        <v>0</v>
      </c>
      <c r="FA58" s="85" t="n">
        <f aca="false">DN58-ES58</f>
        <v>0</v>
      </c>
      <c r="FC58" s="0" t="n">
        <f aca="false">IF(_xlfn.XOR(F58:DV58),0,1)</f>
        <v>1</v>
      </c>
      <c r="FI58" s="0" t="n">
        <f aca="false">SUMPRODUCT($FI$1:$FP$1,$BR58:$BY58)</f>
        <v>1</v>
      </c>
      <c r="FJ58" s="0" t="n">
        <f aca="false">SUMPRODUCT($FI$1:$FP$1,$BZ58:$CG58)</f>
        <v>128</v>
      </c>
      <c r="FK58" s="0" t="n">
        <f aca="false">SUMPRODUCT($FI$1:$FP$1,$CH58:$CO58)</f>
        <v>71</v>
      </c>
      <c r="FL58" s="0" t="n">
        <f aca="false">SUMPRODUCT($FI$1:$FP$1,$CP58:$CW58)</f>
        <v>0</v>
      </c>
      <c r="FM58" s="0" t="n">
        <f aca="false">SUMPRODUCT($FI$1:$FP$1,$CX58:$DE58)</f>
        <v>125</v>
      </c>
      <c r="FO58" s="0" t="n">
        <f aca="false">SUM(FI58:FM58)</f>
        <v>325</v>
      </c>
      <c r="FQ58" s="0" t="n">
        <f aca="false">QUOTIENT(MOD($FO58,FJ$1),FI$1)</f>
        <v>1</v>
      </c>
      <c r="FR58" s="0" t="n">
        <f aca="false">QUOTIENT(MOD($FO58,FK$1),FJ$1)</f>
        <v>0</v>
      </c>
      <c r="FS58" s="0" t="n">
        <f aca="false">QUOTIENT(MOD($FO58,FL$1),FK$1)</f>
        <v>1</v>
      </c>
      <c r="FT58" s="0" t="n">
        <f aca="false">QUOTIENT(MOD($FO58,FM$1),FL$1)</f>
        <v>0</v>
      </c>
      <c r="FU58" s="0" t="n">
        <f aca="false">QUOTIENT(MOD($FO58,FN$1),FM$1)</f>
        <v>0</v>
      </c>
      <c r="FV58" s="0" t="n">
        <f aca="false">QUOTIENT(MOD($FO58,FO$1),FN$1)</f>
        <v>0</v>
      </c>
      <c r="FW58" s="0" t="n">
        <f aca="false">QUOTIENT(MOD($FO58,FP$1),FO$1)</f>
        <v>1</v>
      </c>
      <c r="FX58" s="0" t="n">
        <f aca="false">QUOTIENT(MOD($FO58,FQ$1),FP$1)</f>
        <v>0</v>
      </c>
      <c r="GA58" s="0" t="n">
        <f aca="false">SUMPRODUCT($GA$1:$GH$1,$BR58:$BY58)</f>
        <v>128</v>
      </c>
      <c r="GB58" s="0" t="n">
        <f aca="false">SUMPRODUCT($GA$1:$GH$1,$BZ58:$CG58)</f>
        <v>1</v>
      </c>
      <c r="GC58" s="0" t="n">
        <f aca="false">SUMPRODUCT($GA$1:$GH$1,$CH58:$CO58)</f>
        <v>226</v>
      </c>
      <c r="GD58" s="0" t="n">
        <f aca="false">SUMPRODUCT($GA$1:$GH$1,$CP58:$CW58)</f>
        <v>0</v>
      </c>
      <c r="GE58" s="0" t="n">
        <f aca="false">SUMPRODUCT($GA$1:$GH$1,$CX58:$DE58)</f>
        <v>190</v>
      </c>
      <c r="GG58" s="0" t="n">
        <f aca="false">SUM(GA58:GE58)</f>
        <v>545</v>
      </c>
      <c r="GI58" s="0" t="n">
        <f aca="false">QUOTIENT(MOD($GG58,FZ$1),GA$1)</f>
        <v>0</v>
      </c>
      <c r="GJ58" s="0" t="n">
        <f aca="false">QUOTIENT(MOD($GG58,GA$1),GB$1)</f>
        <v>0</v>
      </c>
      <c r="GK58" s="0" t="n">
        <f aca="false">QUOTIENT(MOD($GG58,GB$1),GC$1)</f>
        <v>1</v>
      </c>
      <c r="GL58" s="0" t="n">
        <f aca="false">QUOTIENT(MOD($GG58,GC$1),GD$1)</f>
        <v>0</v>
      </c>
      <c r="GM58" s="0" t="n">
        <f aca="false">QUOTIENT(MOD($GG58,GD$1),GE$1)</f>
        <v>0</v>
      </c>
      <c r="GN58" s="0" t="n">
        <f aca="false">QUOTIENT(MOD($GG58,GE$1),GF$1)</f>
        <v>0</v>
      </c>
      <c r="GO58" s="0" t="n">
        <f aca="false">QUOTIENT(MOD($GG58,GF$1),GG$1)</f>
        <v>0</v>
      </c>
      <c r="GP58" s="0" t="n">
        <f aca="false">QUOTIENT(MOD($GG58,GG$1),GH$1)</f>
        <v>1</v>
      </c>
    </row>
    <row r="59" customFormat="false" ht="12.8" hidden="false" customHeight="false" outlineLevel="0" collapsed="false">
      <c r="A59" s="121" t="s">
        <v>143</v>
      </c>
      <c r="E59" s="0"/>
      <c r="F59" s="129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130" t="n">
        <v>0</v>
      </c>
      <c r="V59" s="129" t="n">
        <v>0</v>
      </c>
      <c r="W59" s="0" t="n">
        <v>1</v>
      </c>
      <c r="X59" s="0" t="n">
        <v>1</v>
      </c>
      <c r="Y59" s="0" t="n">
        <v>1</v>
      </c>
      <c r="Z59" s="0" t="n">
        <v>1</v>
      </c>
      <c r="AA59" s="0" t="n">
        <v>1</v>
      </c>
      <c r="AB59" s="0" t="n">
        <v>1</v>
      </c>
      <c r="AC59" s="0" t="n">
        <v>0</v>
      </c>
      <c r="AD59" s="0" t="n">
        <v>1</v>
      </c>
      <c r="AE59" s="0" t="n">
        <v>0</v>
      </c>
      <c r="AF59" s="0" t="n">
        <v>1</v>
      </c>
      <c r="AG59" s="0" t="n">
        <v>1</v>
      </c>
      <c r="AH59" s="0" t="n">
        <v>0</v>
      </c>
      <c r="AI59" s="0" t="n">
        <v>1</v>
      </c>
      <c r="AJ59" s="0" t="n">
        <v>1</v>
      </c>
      <c r="AK59" s="0" t="n">
        <v>0</v>
      </c>
      <c r="AL59" s="0" t="n">
        <v>0</v>
      </c>
      <c r="AM59" s="0" t="n">
        <v>1</v>
      </c>
      <c r="AN59" s="0" t="n">
        <v>1</v>
      </c>
      <c r="AO59" s="0" t="n">
        <v>0</v>
      </c>
      <c r="AP59" s="0" t="n">
        <v>1</v>
      </c>
      <c r="AQ59" s="0" t="n">
        <v>1</v>
      </c>
      <c r="AR59" s="0" t="n">
        <v>1</v>
      </c>
      <c r="AS59" s="130" t="n">
        <v>1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1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153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153" t="n">
        <v>0</v>
      </c>
      <c r="CD59" s="0" t="n">
        <v>0</v>
      </c>
      <c r="CE59" s="0" t="n">
        <v>0</v>
      </c>
      <c r="CF59" s="0" t="n">
        <v>0</v>
      </c>
      <c r="CG59" s="0" t="n">
        <v>1</v>
      </c>
      <c r="CH59" s="129" t="n">
        <v>0</v>
      </c>
      <c r="CI59" s="0" t="n">
        <v>1</v>
      </c>
      <c r="CJ59" s="0" t="n">
        <v>0</v>
      </c>
      <c r="CK59" s="0" t="n">
        <v>0</v>
      </c>
      <c r="CL59" s="106" t="n">
        <v>1</v>
      </c>
      <c r="CM59" s="107" t="n">
        <v>1</v>
      </c>
      <c r="CN59" s="108" t="n">
        <v>0</v>
      </c>
      <c r="CO59" s="13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1</v>
      </c>
      <c r="CY59" s="0" t="n">
        <v>0</v>
      </c>
      <c r="CZ59" s="0" t="n">
        <v>1</v>
      </c>
      <c r="DA59" s="0" t="n">
        <v>1</v>
      </c>
      <c r="DB59" s="0" t="n">
        <v>1</v>
      </c>
      <c r="DC59" s="0" t="n">
        <v>1</v>
      </c>
      <c r="DD59" s="0" t="n">
        <v>1</v>
      </c>
      <c r="DE59" s="158" t="n">
        <v>0</v>
      </c>
      <c r="DF59" s="0" t="n">
        <v>1</v>
      </c>
      <c r="DG59" s="0" t="n">
        <v>1</v>
      </c>
      <c r="DH59" s="0" t="n">
        <v>1</v>
      </c>
      <c r="DI59" s="0" t="n">
        <v>0</v>
      </c>
      <c r="DJ59" s="0" t="n">
        <v>1</v>
      </c>
      <c r="DK59" s="0" t="n">
        <v>0</v>
      </c>
      <c r="DL59" s="0" t="n">
        <v>0</v>
      </c>
      <c r="DM59" s="0" t="n">
        <v>1</v>
      </c>
      <c r="DN59" s="0" t="n">
        <v>1</v>
      </c>
      <c r="DO59" s="129" t="n">
        <v>1</v>
      </c>
      <c r="DP59" s="0" t="n">
        <v>1</v>
      </c>
      <c r="DQ59" s="0" t="n">
        <v>1</v>
      </c>
      <c r="DR59" s="0" t="n">
        <v>1</v>
      </c>
      <c r="DS59" s="0" t="n">
        <v>1</v>
      </c>
      <c r="DT59" s="0" t="n">
        <v>1</v>
      </c>
      <c r="DU59" s="0" t="n">
        <v>1</v>
      </c>
      <c r="DV59" s="130" t="n">
        <v>1</v>
      </c>
      <c r="DW59" s="153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G59" s="0" t="n">
        <f aca="false">1-MIN(1,BR59+BV59+BZ59+CD59+CH59+CL59)</f>
        <v>0</v>
      </c>
      <c r="EH59" s="0" t="n">
        <f aca="false">1-MIN(1,BS59+BW59+CA59+CE59+CI59+CM59)</f>
        <v>0</v>
      </c>
      <c r="EI59" s="0" t="n">
        <f aca="false">1-MIN(1,BT59+BX59+CB59+CF59+CJ59+CN59)</f>
        <v>1</v>
      </c>
      <c r="EJ59" s="0" t="n">
        <f aca="false">1-MIN(1,BU59+BY59+CC59+CG59+CK59+CO59)</f>
        <v>0</v>
      </c>
      <c r="EL59" s="86" t="n">
        <f aca="false">IF(_xlfn.XOR(CX59,CP59,CH59,BZ59,BR59),1,0)</f>
        <v>1</v>
      </c>
      <c r="EM59" s="86" t="n">
        <f aca="false">IF(_xlfn.XOR(CY59,CQ59,CI59,CA59,BS59),1,0)</f>
        <v>1</v>
      </c>
      <c r="EN59" s="86" t="n">
        <f aca="false">IF(_xlfn.XOR(CZ59,CR59,CJ59,CB59,BT59),1,0)</f>
        <v>1</v>
      </c>
      <c r="EO59" s="86" t="n">
        <f aca="false">IF(_xlfn.XOR(DA59,CS59,CK59,CC59,BU59),1,0)</f>
        <v>1</v>
      </c>
      <c r="EP59" s="86" t="n">
        <f aca="false">IF(_xlfn.XOR(DB59,CT59,CL59,CD59,BV59),1,0)</f>
        <v>0</v>
      </c>
      <c r="EQ59" s="86" t="n">
        <f aca="false">IF(_xlfn.XOR(DC59,CU59,CM59,CE59,BW59),1,0)</f>
        <v>0</v>
      </c>
      <c r="ER59" s="86" t="n">
        <f aca="false">IF(_xlfn.XOR(DD59,CV59,CN59,CF59,BX59),1,0)</f>
        <v>1</v>
      </c>
      <c r="ES59" s="86" t="n">
        <f aca="false">IF(_xlfn.XOR(DE59,CW59,CO59,CG59,BY59),1,0)</f>
        <v>1</v>
      </c>
      <c r="ET59" s="85" t="n">
        <f aca="false">DG59-EL59</f>
        <v>0</v>
      </c>
      <c r="EU59" s="85" t="n">
        <f aca="false">DH59-EM59</f>
        <v>0</v>
      </c>
      <c r="EV59" s="85" t="n">
        <f aca="false">DI59-EN59</f>
        <v>-1</v>
      </c>
      <c r="EW59" s="85" t="n">
        <f aca="false">DJ59-EO59</f>
        <v>0</v>
      </c>
      <c r="EX59" s="85" t="n">
        <f aca="false">DK59-EP59</f>
        <v>0</v>
      </c>
      <c r="EY59" s="85" t="n">
        <f aca="false">DL59-EQ59</f>
        <v>0</v>
      </c>
      <c r="EZ59" s="85" t="n">
        <f aca="false">DM59-ER59</f>
        <v>0</v>
      </c>
      <c r="FA59" s="85" t="n">
        <f aca="false">DN59-ES59</f>
        <v>0</v>
      </c>
      <c r="FC59" s="0" t="n">
        <f aca="false">IF(_xlfn.XOR(F59:DV59),0,1)</f>
        <v>1</v>
      </c>
      <c r="FI59" s="0" t="n">
        <f aca="false">SUMPRODUCT($FI$1:$FP$1,$BR59:$BY59)</f>
        <v>0</v>
      </c>
      <c r="FJ59" s="0" t="n">
        <f aca="false">SUMPRODUCT($FI$1:$FP$1,$BZ59:$CG59)</f>
        <v>128</v>
      </c>
      <c r="FK59" s="0" t="n">
        <f aca="false">SUMPRODUCT($FI$1:$FP$1,$CH59:$CO59)</f>
        <v>50</v>
      </c>
      <c r="FL59" s="0" t="n">
        <f aca="false">SUMPRODUCT($FI$1:$FP$1,$CP59:$CW59)</f>
        <v>0</v>
      </c>
      <c r="FM59" s="0" t="n">
        <f aca="false">SUMPRODUCT($FI$1:$FP$1,$CX59:$DE59)</f>
        <v>125</v>
      </c>
      <c r="FO59" s="0" t="n">
        <f aca="false">SUM(FI59:FM59)</f>
        <v>303</v>
      </c>
      <c r="FQ59" s="0" t="n">
        <f aca="false">QUOTIENT(MOD($FO59,FJ$1),FI$1)</f>
        <v>1</v>
      </c>
      <c r="FR59" s="0" t="n">
        <f aca="false">QUOTIENT(MOD($FO59,FK$1),FJ$1)</f>
        <v>1</v>
      </c>
      <c r="FS59" s="0" t="n">
        <f aca="false">QUOTIENT(MOD($FO59,FL$1),FK$1)</f>
        <v>1</v>
      </c>
      <c r="FT59" s="0" t="n">
        <f aca="false">QUOTIENT(MOD($FO59,FM$1),FL$1)</f>
        <v>1</v>
      </c>
      <c r="FU59" s="0" t="n">
        <f aca="false">QUOTIENT(MOD($FO59,FN$1),FM$1)</f>
        <v>0</v>
      </c>
      <c r="FV59" s="0" t="n">
        <f aca="false">QUOTIENT(MOD($FO59,FO$1),FN$1)</f>
        <v>1</v>
      </c>
      <c r="FW59" s="0" t="n">
        <f aca="false">QUOTIENT(MOD($FO59,FP$1),FO$1)</f>
        <v>0</v>
      </c>
      <c r="FX59" s="0" t="n">
        <f aca="false">QUOTIENT(MOD($FO59,FQ$1),FP$1)</f>
        <v>0</v>
      </c>
      <c r="GA59" s="0" t="n">
        <f aca="false">SUMPRODUCT($GA$1:$GH$1,$BR59:$BY59)</f>
        <v>0</v>
      </c>
      <c r="GB59" s="0" t="n">
        <f aca="false">SUMPRODUCT($GA$1:$GH$1,$BZ59:$CG59)</f>
        <v>1</v>
      </c>
      <c r="GC59" s="0" t="n">
        <f aca="false">SUMPRODUCT($GA$1:$GH$1,$CH59:$CO59)</f>
        <v>76</v>
      </c>
      <c r="GD59" s="0" t="n">
        <f aca="false">SUMPRODUCT($GA$1:$GH$1,$CP59:$CW59)</f>
        <v>0</v>
      </c>
      <c r="GE59" s="0" t="n">
        <f aca="false">SUMPRODUCT($GA$1:$GH$1,$CX59:$DE59)</f>
        <v>190</v>
      </c>
      <c r="GG59" s="0" t="n">
        <f aca="false">SUM(GA59:GE59)</f>
        <v>267</v>
      </c>
      <c r="GI59" s="0" t="n">
        <f aca="false">QUOTIENT(MOD($GG59,FZ$1),GA$1)</f>
        <v>0</v>
      </c>
      <c r="GJ59" s="0" t="n">
        <f aca="false">QUOTIENT(MOD($GG59,GA$1),GB$1)</f>
        <v>0</v>
      </c>
      <c r="GK59" s="0" t="n">
        <f aca="false">QUOTIENT(MOD($GG59,GB$1),GC$1)</f>
        <v>0</v>
      </c>
      <c r="GL59" s="0" t="n">
        <f aca="false">QUOTIENT(MOD($GG59,GC$1),GD$1)</f>
        <v>0</v>
      </c>
      <c r="GM59" s="0" t="n">
        <f aca="false">QUOTIENT(MOD($GG59,GD$1),GE$1)</f>
        <v>1</v>
      </c>
      <c r="GN59" s="0" t="n">
        <f aca="false">QUOTIENT(MOD($GG59,GE$1),GF$1)</f>
        <v>0</v>
      </c>
      <c r="GO59" s="0" t="n">
        <f aca="false">QUOTIENT(MOD($GG59,GF$1),GG$1)</f>
        <v>1</v>
      </c>
      <c r="GP59" s="0" t="n">
        <f aca="false">QUOTIENT(MOD($GG59,GG$1),GH$1)</f>
        <v>1</v>
      </c>
    </row>
    <row r="60" customFormat="false" ht="12.8" hidden="false" customHeight="false" outlineLevel="0" collapsed="false">
      <c r="A60" s="121" t="s">
        <v>143</v>
      </c>
      <c r="E60" s="0"/>
      <c r="F60" s="131" t="n">
        <v>0</v>
      </c>
      <c r="G60" s="132" t="n">
        <v>0</v>
      </c>
      <c r="H60" s="132" t="n">
        <v>0</v>
      </c>
      <c r="I60" s="132" t="n">
        <v>0</v>
      </c>
      <c r="J60" s="132" t="n">
        <v>0</v>
      </c>
      <c r="K60" s="132" t="n">
        <v>0</v>
      </c>
      <c r="L60" s="132" t="n">
        <v>0</v>
      </c>
      <c r="M60" s="132" t="n">
        <v>0</v>
      </c>
      <c r="N60" s="132" t="n">
        <v>0</v>
      </c>
      <c r="O60" s="132" t="n">
        <v>0</v>
      </c>
      <c r="P60" s="132" t="n">
        <v>0</v>
      </c>
      <c r="Q60" s="132" t="n">
        <v>0</v>
      </c>
      <c r="R60" s="132" t="n">
        <v>0</v>
      </c>
      <c r="S60" s="132" t="n">
        <v>0</v>
      </c>
      <c r="T60" s="132" t="n">
        <v>0</v>
      </c>
      <c r="U60" s="133" t="n">
        <v>0</v>
      </c>
      <c r="V60" s="131" t="n">
        <v>0</v>
      </c>
      <c r="W60" s="132" t="n">
        <v>1</v>
      </c>
      <c r="X60" s="132" t="n">
        <v>1</v>
      </c>
      <c r="Y60" s="132" t="n">
        <v>1</v>
      </c>
      <c r="Z60" s="132" t="n">
        <v>1</v>
      </c>
      <c r="AA60" s="132" t="n">
        <v>1</v>
      </c>
      <c r="AB60" s="132" t="n">
        <v>1</v>
      </c>
      <c r="AC60" s="132" t="n">
        <v>0</v>
      </c>
      <c r="AD60" s="132" t="n">
        <v>1</v>
      </c>
      <c r="AE60" s="132" t="n">
        <v>0</v>
      </c>
      <c r="AF60" s="132" t="n">
        <v>1</v>
      </c>
      <c r="AG60" s="132" t="n">
        <v>1</v>
      </c>
      <c r="AH60" s="132" t="n">
        <v>0</v>
      </c>
      <c r="AI60" s="132" t="n">
        <v>1</v>
      </c>
      <c r="AJ60" s="132" t="n">
        <v>1</v>
      </c>
      <c r="AK60" s="132" t="n">
        <v>0</v>
      </c>
      <c r="AL60" s="132" t="n">
        <v>0</v>
      </c>
      <c r="AM60" s="132" t="n">
        <v>1</v>
      </c>
      <c r="AN60" s="132" t="n">
        <v>1</v>
      </c>
      <c r="AO60" s="132" t="n">
        <v>0</v>
      </c>
      <c r="AP60" s="132" t="n">
        <v>1</v>
      </c>
      <c r="AQ60" s="132" t="n">
        <v>1</v>
      </c>
      <c r="AR60" s="132" t="n">
        <v>1</v>
      </c>
      <c r="AS60" s="133" t="n">
        <v>1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1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134" t="n">
        <v>1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134" t="n">
        <v>0</v>
      </c>
      <c r="CD60" s="0" t="n">
        <v>0</v>
      </c>
      <c r="CE60" s="0" t="n">
        <v>0</v>
      </c>
      <c r="CF60" s="0" t="n">
        <v>0</v>
      </c>
      <c r="CG60" s="0" t="n">
        <v>1</v>
      </c>
      <c r="CH60" s="131" t="n">
        <v>0</v>
      </c>
      <c r="CI60" s="132" t="n">
        <v>1</v>
      </c>
      <c r="CJ60" s="132" t="n">
        <v>0</v>
      </c>
      <c r="CK60" s="132" t="n">
        <v>0</v>
      </c>
      <c r="CL60" s="132" t="n">
        <v>1</v>
      </c>
      <c r="CM60" s="132" t="n">
        <v>1</v>
      </c>
      <c r="CN60" s="132" t="n">
        <v>0</v>
      </c>
      <c r="CO60" s="133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1</v>
      </c>
      <c r="CY60" s="0" t="n">
        <v>0</v>
      </c>
      <c r="CZ60" s="0" t="n">
        <v>1</v>
      </c>
      <c r="DA60" s="0" t="n">
        <v>1</v>
      </c>
      <c r="DB60" s="0" t="n">
        <v>1</v>
      </c>
      <c r="DC60" s="0" t="n">
        <v>1</v>
      </c>
      <c r="DD60" s="0" t="n">
        <v>1</v>
      </c>
      <c r="DE60" s="158" t="n">
        <v>0</v>
      </c>
      <c r="DF60" s="0" t="n">
        <v>1</v>
      </c>
      <c r="DG60" s="0" t="n">
        <v>0</v>
      </c>
      <c r="DH60" s="0" t="n">
        <v>1</v>
      </c>
      <c r="DI60" s="0" t="n">
        <v>0</v>
      </c>
      <c r="DJ60" s="0" t="n">
        <v>1</v>
      </c>
      <c r="DK60" s="0" t="n">
        <v>0</v>
      </c>
      <c r="DL60" s="0" t="n">
        <v>0</v>
      </c>
      <c r="DM60" s="0" t="n">
        <v>1</v>
      </c>
      <c r="DN60" s="0" t="n">
        <v>1</v>
      </c>
      <c r="DO60" s="131" t="n">
        <v>1</v>
      </c>
      <c r="DP60" s="132" t="n">
        <v>1</v>
      </c>
      <c r="DQ60" s="132" t="n">
        <v>1</v>
      </c>
      <c r="DR60" s="132" t="n">
        <v>1</v>
      </c>
      <c r="DS60" s="132" t="n">
        <v>1</v>
      </c>
      <c r="DT60" s="132" t="n">
        <v>1</v>
      </c>
      <c r="DU60" s="132" t="n">
        <v>1</v>
      </c>
      <c r="DV60" s="133" t="n">
        <v>1</v>
      </c>
      <c r="DW60" s="134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G60" s="0" t="n">
        <f aca="false">1-MIN(1,BR60+BV60+BZ60+CD60+CH60+CL60)</f>
        <v>0</v>
      </c>
      <c r="EH60" s="0" t="n">
        <f aca="false">1-MIN(1,BS60+BW60+CA60+CE60+CI60+CM60)</f>
        <v>0</v>
      </c>
      <c r="EI60" s="0" t="n">
        <f aca="false">1-MIN(1,BT60+BX60+CB60+CF60+CJ60+CN60)</f>
        <v>1</v>
      </c>
      <c r="EJ60" s="0" t="n">
        <f aca="false">1-MIN(1,BU60+BY60+CC60+CG60+CK60+CO60)</f>
        <v>0</v>
      </c>
      <c r="EL60" s="86" t="n">
        <f aca="false">IF(_xlfn.XOR(CX60,CP60,CH60,BZ60,BR60),1,0)</f>
        <v>0</v>
      </c>
      <c r="EM60" s="86" t="n">
        <f aca="false">IF(_xlfn.XOR(CY60,CQ60,CI60,CA60,BS60),1,0)</f>
        <v>1</v>
      </c>
      <c r="EN60" s="86" t="n">
        <f aca="false">IF(_xlfn.XOR(CZ60,CR60,CJ60,CB60,BT60),1,0)</f>
        <v>1</v>
      </c>
      <c r="EO60" s="86" t="n">
        <f aca="false">IF(_xlfn.XOR(DA60,CS60,CK60,CC60,BU60),1,0)</f>
        <v>1</v>
      </c>
      <c r="EP60" s="86" t="n">
        <f aca="false">IF(_xlfn.XOR(DB60,CT60,CL60,CD60,BV60),1,0)</f>
        <v>0</v>
      </c>
      <c r="EQ60" s="86" t="n">
        <f aca="false">IF(_xlfn.XOR(DC60,CU60,CM60,CE60,BW60),1,0)</f>
        <v>0</v>
      </c>
      <c r="ER60" s="86" t="n">
        <f aca="false">IF(_xlfn.XOR(DD60,CV60,CN60,CF60,BX60),1,0)</f>
        <v>1</v>
      </c>
      <c r="ES60" s="86" t="n">
        <f aca="false">IF(_xlfn.XOR(DE60,CW60,CO60,CG60,BY60),1,0)</f>
        <v>1</v>
      </c>
      <c r="ET60" s="85" t="n">
        <f aca="false">DG60-EL60</f>
        <v>0</v>
      </c>
      <c r="EU60" s="85" t="n">
        <f aca="false">DH60-EM60</f>
        <v>0</v>
      </c>
      <c r="EV60" s="85" t="n">
        <f aca="false">DI60-EN60</f>
        <v>-1</v>
      </c>
      <c r="EW60" s="85" t="n">
        <f aca="false">DJ60-EO60</f>
        <v>0</v>
      </c>
      <c r="EX60" s="85" t="n">
        <f aca="false">DK60-EP60</f>
        <v>0</v>
      </c>
      <c r="EY60" s="85" t="n">
        <f aca="false">DL60-EQ60</f>
        <v>0</v>
      </c>
      <c r="EZ60" s="85" t="n">
        <f aca="false">DM60-ER60</f>
        <v>0</v>
      </c>
      <c r="FA60" s="85" t="n">
        <f aca="false">DN60-ES60</f>
        <v>0</v>
      </c>
      <c r="FC60" s="0" t="n">
        <f aca="false">IF(_xlfn.XOR(F60:DV60),0,1)</f>
        <v>1</v>
      </c>
      <c r="FI60" s="0" t="n">
        <f aca="false">SUMPRODUCT($FI$1:$FP$1,$BR60:$BY60)</f>
        <v>1</v>
      </c>
      <c r="FJ60" s="0" t="n">
        <f aca="false">SUMPRODUCT($FI$1:$FP$1,$BZ60:$CG60)</f>
        <v>128</v>
      </c>
      <c r="FK60" s="0" t="n">
        <f aca="false">SUMPRODUCT($FI$1:$FP$1,$CH60:$CO60)</f>
        <v>50</v>
      </c>
      <c r="FL60" s="0" t="n">
        <f aca="false">SUMPRODUCT($FI$1:$FP$1,$CP60:$CW60)</f>
        <v>0</v>
      </c>
      <c r="FM60" s="0" t="n">
        <f aca="false">SUMPRODUCT($FI$1:$FP$1,$CX60:$DE60)</f>
        <v>125</v>
      </c>
      <c r="FO60" s="0" t="n">
        <f aca="false">SUM(FI60:FM60)</f>
        <v>304</v>
      </c>
      <c r="FQ60" s="0" t="n">
        <f aca="false">QUOTIENT(MOD($FO60,FJ$1),FI$1)</f>
        <v>0</v>
      </c>
      <c r="FR60" s="0" t="n">
        <f aca="false">QUOTIENT(MOD($FO60,FK$1),FJ$1)</f>
        <v>0</v>
      </c>
      <c r="FS60" s="0" t="n">
        <f aca="false">QUOTIENT(MOD($FO60,FL$1),FK$1)</f>
        <v>0</v>
      </c>
      <c r="FT60" s="0" t="n">
        <f aca="false">QUOTIENT(MOD($FO60,FM$1),FL$1)</f>
        <v>0</v>
      </c>
      <c r="FU60" s="0" t="n">
        <f aca="false">QUOTIENT(MOD($FO60,FN$1),FM$1)</f>
        <v>1</v>
      </c>
      <c r="FV60" s="0" t="n">
        <f aca="false">QUOTIENT(MOD($FO60,FO$1),FN$1)</f>
        <v>1</v>
      </c>
      <c r="FW60" s="0" t="n">
        <f aca="false">QUOTIENT(MOD($FO60,FP$1),FO$1)</f>
        <v>0</v>
      </c>
      <c r="FX60" s="0" t="n">
        <f aca="false">QUOTIENT(MOD($FO60,FQ$1),FP$1)</f>
        <v>0</v>
      </c>
      <c r="GA60" s="0" t="n">
        <f aca="false">SUMPRODUCT($GA$1:$GH$1,$BR60:$BY60)</f>
        <v>128</v>
      </c>
      <c r="GB60" s="0" t="n">
        <f aca="false">SUMPRODUCT($GA$1:$GH$1,$BZ60:$CG60)</f>
        <v>1</v>
      </c>
      <c r="GC60" s="0" t="n">
        <f aca="false">SUMPRODUCT($GA$1:$GH$1,$CH60:$CO60)</f>
        <v>76</v>
      </c>
      <c r="GD60" s="0" t="n">
        <f aca="false">SUMPRODUCT($GA$1:$GH$1,$CP60:$CW60)</f>
        <v>0</v>
      </c>
      <c r="GE60" s="0" t="n">
        <f aca="false">SUMPRODUCT($GA$1:$GH$1,$CX60:$DE60)</f>
        <v>190</v>
      </c>
      <c r="GG60" s="0" t="n">
        <f aca="false">SUM(GA60:GE60)</f>
        <v>395</v>
      </c>
      <c r="GI60" s="0" t="n">
        <f aca="false">QUOTIENT(MOD($GG60,FZ$1),GA$1)</f>
        <v>1</v>
      </c>
      <c r="GJ60" s="0" t="n">
        <f aca="false">QUOTIENT(MOD($GG60,GA$1),GB$1)</f>
        <v>0</v>
      </c>
      <c r="GK60" s="0" t="n">
        <f aca="false">QUOTIENT(MOD($GG60,GB$1),GC$1)</f>
        <v>0</v>
      </c>
      <c r="GL60" s="0" t="n">
        <f aca="false">QUOTIENT(MOD($GG60,GC$1),GD$1)</f>
        <v>0</v>
      </c>
      <c r="GM60" s="0" t="n">
        <f aca="false">QUOTIENT(MOD($GG60,GD$1),GE$1)</f>
        <v>1</v>
      </c>
      <c r="GN60" s="0" t="n">
        <f aca="false">QUOTIENT(MOD($GG60,GE$1),GF$1)</f>
        <v>0</v>
      </c>
      <c r="GO60" s="0" t="n">
        <f aca="false">QUOTIENT(MOD($GG60,GF$1),GG$1)</f>
        <v>1</v>
      </c>
      <c r="GP60" s="0" t="n">
        <f aca="false">QUOTIENT(MOD($GG60,GG$1),GH$1)</f>
        <v>1</v>
      </c>
    </row>
    <row r="61" customFormat="false" ht="12.8" hidden="false" customHeight="false" outlineLevel="0" collapsed="false">
      <c r="A61" s="121"/>
      <c r="E61" s="0"/>
    </row>
    <row r="62" customFormat="false" ht="12.8" hidden="false" customHeight="false" outlineLevel="0" collapsed="false">
      <c r="A62" s="121" t="s">
        <v>144</v>
      </c>
      <c r="E62" s="0"/>
    </row>
    <row r="63" customFormat="false" ht="12.8" hidden="false" customHeight="false" outlineLevel="0" collapsed="false">
      <c r="A63" s="54"/>
      <c r="B63" s="55" t="s">
        <v>48</v>
      </c>
      <c r="C63" s="55" t="s">
        <v>123</v>
      </c>
      <c r="D63" s="55" t="s">
        <v>122</v>
      </c>
      <c r="E63" s="56" t="s">
        <v>49</v>
      </c>
      <c r="F63" s="58" t="s">
        <v>69</v>
      </c>
      <c r="G63" s="58"/>
      <c r="H63" s="58"/>
      <c r="I63" s="58"/>
      <c r="J63" s="58"/>
      <c r="K63" s="58"/>
      <c r="L63" s="58"/>
      <c r="M63" s="58"/>
      <c r="N63" s="59" t="s">
        <v>69</v>
      </c>
      <c r="O63" s="59"/>
      <c r="P63" s="59"/>
      <c r="Q63" s="59"/>
      <c r="R63" s="59"/>
      <c r="S63" s="59"/>
      <c r="T63" s="59"/>
      <c r="U63" s="59"/>
      <c r="V63" s="60" t="s">
        <v>71</v>
      </c>
      <c r="W63" s="60"/>
      <c r="X63" s="60"/>
      <c r="Y63" s="60"/>
      <c r="Z63" s="60"/>
      <c r="AA63" s="60"/>
      <c r="AB63" s="60"/>
      <c r="AC63" s="60"/>
      <c r="AD63" s="61" t="s">
        <v>71</v>
      </c>
      <c r="AE63" s="61"/>
      <c r="AF63" s="61"/>
      <c r="AG63" s="61"/>
      <c r="AH63" s="61"/>
      <c r="AI63" s="61"/>
      <c r="AJ63" s="61"/>
      <c r="AK63" s="61"/>
      <c r="AL63" s="61" t="s">
        <v>71</v>
      </c>
      <c r="AM63" s="61"/>
      <c r="AN63" s="61"/>
      <c r="AO63" s="61"/>
      <c r="AP63" s="61"/>
      <c r="AQ63" s="61"/>
      <c r="AR63" s="61"/>
      <c r="AS63" s="61"/>
      <c r="AT63" s="62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3"/>
      <c r="BK63" s="63"/>
      <c r="BL63" s="63"/>
      <c r="BM63" s="63"/>
      <c r="BN63" s="63"/>
      <c r="BO63" s="63"/>
      <c r="BP63" s="63"/>
      <c r="BQ63" s="63"/>
      <c r="BR63" s="64" t="s">
        <v>48</v>
      </c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65" t="s">
        <v>72</v>
      </c>
      <c r="CD63" s="14"/>
      <c r="CE63" s="14"/>
      <c r="CF63" s="14"/>
      <c r="CG63" s="14"/>
      <c r="CH63" s="66" t="s">
        <v>73</v>
      </c>
      <c r="CI63" s="66"/>
      <c r="CJ63" s="66"/>
      <c r="CK63" s="66"/>
      <c r="CL63" s="66"/>
      <c r="CM63" s="66"/>
      <c r="CN63" s="66"/>
      <c r="CO63" s="66"/>
      <c r="CP63" s="65" t="s">
        <v>74</v>
      </c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67" t="s">
        <v>76</v>
      </c>
      <c r="DH63" s="67"/>
      <c r="DI63" s="67"/>
      <c r="DJ63" s="67"/>
      <c r="DK63" s="67"/>
      <c r="DL63" s="67"/>
      <c r="DM63" s="67"/>
      <c r="DN63" s="67"/>
      <c r="DO63" s="14"/>
      <c r="DP63" s="14"/>
      <c r="DQ63" s="14"/>
      <c r="DR63" s="14"/>
      <c r="DS63" s="14"/>
      <c r="DT63" s="14"/>
      <c r="DU63" s="14"/>
      <c r="DV63" s="14"/>
      <c r="DW63" s="151" t="s">
        <v>126</v>
      </c>
      <c r="DX63" s="68" t="s">
        <v>77</v>
      </c>
      <c r="DY63" s="68"/>
      <c r="DZ63" s="68"/>
      <c r="EA63" s="68"/>
      <c r="EB63" s="68"/>
      <c r="EC63" s="68"/>
      <c r="ED63" s="68"/>
      <c r="EE63" s="68"/>
      <c r="EF63" s="14"/>
      <c r="EG63" s="14"/>
      <c r="EH63" s="14"/>
      <c r="EI63" s="14"/>
      <c r="EJ63" s="14"/>
      <c r="EK63" s="14"/>
      <c r="EL63" s="69" t="s">
        <v>78</v>
      </c>
      <c r="EM63" s="69"/>
      <c r="EN63" s="69"/>
      <c r="EO63" s="69"/>
      <c r="EP63" s="69"/>
      <c r="EQ63" s="69"/>
      <c r="ER63" s="69"/>
      <c r="ES63" s="69"/>
      <c r="ET63" s="69" t="s">
        <v>79</v>
      </c>
      <c r="EU63" s="69"/>
      <c r="EV63" s="69"/>
      <c r="EW63" s="69"/>
      <c r="EX63" s="69"/>
      <c r="EY63" s="69"/>
      <c r="EZ63" s="69"/>
      <c r="FA63" s="69"/>
      <c r="FC63" s="14" t="s">
        <v>80</v>
      </c>
      <c r="FD63" s="14"/>
      <c r="FE63" s="14"/>
      <c r="FF63" s="14"/>
      <c r="FG63" s="14"/>
      <c r="FH63" s="14"/>
      <c r="FI63" s="70" t="s">
        <v>81</v>
      </c>
      <c r="FJ63" s="70"/>
      <c r="FK63" s="70"/>
      <c r="FL63" s="70"/>
      <c r="FM63" s="70"/>
      <c r="FO63" s="71" t="s">
        <v>65</v>
      </c>
      <c r="FQ63" s="70" t="s">
        <v>81</v>
      </c>
      <c r="FR63" s="70"/>
      <c r="FS63" s="70"/>
      <c r="FT63" s="70"/>
      <c r="FU63" s="70"/>
      <c r="FV63" s="70"/>
      <c r="FW63" s="70"/>
      <c r="FX63" s="70"/>
      <c r="GA63" s="72" t="s">
        <v>82</v>
      </c>
      <c r="GB63" s="72"/>
      <c r="GC63" s="72"/>
      <c r="GD63" s="72"/>
      <c r="GE63" s="72"/>
      <c r="GG63" s="71" t="s">
        <v>65</v>
      </c>
      <c r="GI63" s="72" t="s">
        <v>82</v>
      </c>
      <c r="GJ63" s="72"/>
      <c r="GK63" s="72"/>
      <c r="GL63" s="72"/>
      <c r="GM63" s="72"/>
      <c r="GN63" s="72"/>
      <c r="GO63" s="72"/>
      <c r="GP63" s="72"/>
    </row>
    <row r="64" customFormat="false" ht="12.8" hidden="false" customHeight="false" outlineLevel="0" collapsed="false">
      <c r="A64" s="0" t="s">
        <v>145</v>
      </c>
      <c r="E64" s="0"/>
      <c r="F64" s="122" t="n">
        <v>0</v>
      </c>
      <c r="G64" s="123" t="n">
        <v>0</v>
      </c>
      <c r="H64" s="123" t="n">
        <v>0</v>
      </c>
      <c r="I64" s="123" t="n">
        <v>0</v>
      </c>
      <c r="J64" s="123" t="n">
        <v>0</v>
      </c>
      <c r="K64" s="123" t="n">
        <v>0</v>
      </c>
      <c r="L64" s="123" t="n">
        <v>0</v>
      </c>
      <c r="M64" s="123" t="n">
        <v>0</v>
      </c>
      <c r="N64" s="123" t="n">
        <v>0</v>
      </c>
      <c r="O64" s="123" t="n">
        <v>0</v>
      </c>
      <c r="P64" s="123" t="n">
        <v>0</v>
      </c>
      <c r="Q64" s="123" t="n">
        <v>0</v>
      </c>
      <c r="R64" s="123" t="n">
        <v>0</v>
      </c>
      <c r="S64" s="123" t="n">
        <v>0</v>
      </c>
      <c r="T64" s="123" t="n">
        <v>0</v>
      </c>
      <c r="U64" s="124" t="n">
        <v>0</v>
      </c>
      <c r="V64" s="122" t="n">
        <v>0</v>
      </c>
      <c r="W64" s="123" t="n">
        <v>1</v>
      </c>
      <c r="X64" s="123" t="n">
        <v>1</v>
      </c>
      <c r="Y64" s="123" t="n">
        <v>1</v>
      </c>
      <c r="Z64" s="123" t="n">
        <v>1</v>
      </c>
      <c r="AA64" s="123" t="n">
        <v>1</v>
      </c>
      <c r="AB64" s="123" t="n">
        <v>1</v>
      </c>
      <c r="AC64" s="123" t="n">
        <v>0</v>
      </c>
      <c r="AD64" s="123" t="n">
        <v>1</v>
      </c>
      <c r="AE64" s="123" t="n">
        <v>0</v>
      </c>
      <c r="AF64" s="123" t="n">
        <v>1</v>
      </c>
      <c r="AG64" s="123" t="n">
        <v>1</v>
      </c>
      <c r="AH64" s="123" t="n">
        <v>0</v>
      </c>
      <c r="AI64" s="123" t="n">
        <v>1</v>
      </c>
      <c r="AJ64" s="123" t="n">
        <v>1</v>
      </c>
      <c r="AK64" s="123" t="n">
        <v>0</v>
      </c>
      <c r="AL64" s="123" t="n">
        <v>0</v>
      </c>
      <c r="AM64" s="123" t="n">
        <v>1</v>
      </c>
      <c r="AN64" s="123" t="n">
        <v>1</v>
      </c>
      <c r="AO64" s="123" t="n">
        <v>0</v>
      </c>
      <c r="AP64" s="123" t="n">
        <v>1</v>
      </c>
      <c r="AQ64" s="123" t="n">
        <v>1</v>
      </c>
      <c r="AR64" s="123" t="n">
        <v>1</v>
      </c>
      <c r="AS64" s="124" t="n">
        <v>1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1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125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125" t="n">
        <v>1</v>
      </c>
      <c r="CD64" s="0" t="n">
        <v>0</v>
      </c>
      <c r="CE64" s="0" t="n">
        <v>0</v>
      </c>
      <c r="CF64" s="0" t="n">
        <v>0</v>
      </c>
      <c r="CG64" s="0" t="n">
        <v>1</v>
      </c>
      <c r="CH64" s="122" t="n">
        <v>0</v>
      </c>
      <c r="CI64" s="123" t="n">
        <v>0</v>
      </c>
      <c r="CJ64" s="123" t="n">
        <v>0</v>
      </c>
      <c r="CK64" s="123" t="n">
        <v>1</v>
      </c>
      <c r="CL64" s="85" t="n">
        <v>1</v>
      </c>
      <c r="CM64" s="86" t="n">
        <v>1</v>
      </c>
      <c r="CN64" s="87" t="n">
        <v>0</v>
      </c>
      <c r="CO64" s="124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1</v>
      </c>
      <c r="CY64" s="0" t="n">
        <v>0</v>
      </c>
      <c r="CZ64" s="0" t="n">
        <v>1</v>
      </c>
      <c r="DA64" s="0" t="n">
        <v>1</v>
      </c>
      <c r="DB64" s="0" t="n">
        <v>1</v>
      </c>
      <c r="DC64" s="0" t="n">
        <v>1</v>
      </c>
      <c r="DD64" s="0" t="n">
        <v>1</v>
      </c>
      <c r="DE64" s="158" t="n">
        <v>0</v>
      </c>
      <c r="DF64" s="0" t="n">
        <v>1</v>
      </c>
      <c r="DG64" s="0" t="n">
        <v>1</v>
      </c>
      <c r="DH64" s="0" t="n">
        <v>0</v>
      </c>
      <c r="DI64" s="0" t="n">
        <v>1</v>
      </c>
      <c r="DJ64" s="0" t="n">
        <v>1</v>
      </c>
      <c r="DK64" s="0" t="n">
        <v>1</v>
      </c>
      <c r="DL64" s="0" t="n">
        <v>1</v>
      </c>
      <c r="DM64" s="0" t="n">
        <v>0</v>
      </c>
      <c r="DN64" s="0" t="n">
        <v>1</v>
      </c>
      <c r="DO64" s="122" t="n">
        <v>1</v>
      </c>
      <c r="DP64" s="123" t="n">
        <v>1</v>
      </c>
      <c r="DQ64" s="123" t="n">
        <v>1</v>
      </c>
      <c r="DR64" s="123" t="n">
        <v>1</v>
      </c>
      <c r="DS64" s="123" t="n">
        <v>1</v>
      </c>
      <c r="DT64" s="123" t="n">
        <v>1</v>
      </c>
      <c r="DU64" s="123" t="n">
        <v>1</v>
      </c>
      <c r="DV64" s="124" t="n">
        <v>1</v>
      </c>
      <c r="DW64" s="125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G64" s="0" t="n">
        <f aca="false">1-MIN(1,BR64+BV64+BZ64+CD64+CH64+CL64)</f>
        <v>0</v>
      </c>
      <c r="EH64" s="0" t="n">
        <f aca="false">1-MIN(1,BS64+BW64+CA64+CE64+CI64+CM64)</f>
        <v>0</v>
      </c>
      <c r="EI64" s="0" t="n">
        <f aca="false">1-MIN(1,BT64+BX64+CB64+CF64+CJ64+CN64)</f>
        <v>1</v>
      </c>
      <c r="EJ64" s="0" t="n">
        <f aca="false">1-MIN(1,BU64+BY64+CC64+CG64+CK64+CO64)</f>
        <v>0</v>
      </c>
      <c r="EL64" s="86" t="n">
        <f aca="false">IF(_xlfn.XOR(CX64,CP64,CH64,BZ64,BR64),1,0)</f>
        <v>1</v>
      </c>
      <c r="EM64" s="86" t="n">
        <f aca="false">IF(_xlfn.XOR(CY64,CQ64,CI64,CA64,BS64),1,0)</f>
        <v>0</v>
      </c>
      <c r="EN64" s="86" t="n">
        <f aca="false">IF(_xlfn.XOR(CZ64,CR64,CJ64,CB64,BT64),1,0)</f>
        <v>1</v>
      </c>
      <c r="EO64" s="86" t="n">
        <f aca="false">IF(_xlfn.XOR(DA64,CS64,CK64,CC64,BU64),1,0)</f>
        <v>1</v>
      </c>
      <c r="EP64" s="86" t="n">
        <f aca="false">IF(_xlfn.XOR(DB64,CT64,CL64,CD64,BV64),1,0)</f>
        <v>0</v>
      </c>
      <c r="EQ64" s="86" t="n">
        <f aca="false">IF(_xlfn.XOR(DC64,CU64,CM64,CE64,BW64),1,0)</f>
        <v>0</v>
      </c>
      <c r="ER64" s="86" t="n">
        <f aca="false">IF(_xlfn.XOR(DD64,CV64,CN64,CF64,BX64),1,0)</f>
        <v>1</v>
      </c>
      <c r="ES64" s="86" t="n">
        <f aca="false">IF(_xlfn.XOR(DE64,CW64,CO64,CG64,BY64),1,0)</f>
        <v>1</v>
      </c>
      <c r="ET64" s="85" t="n">
        <f aca="false">DG64-EL64</f>
        <v>0</v>
      </c>
      <c r="EU64" s="85" t="n">
        <f aca="false">DH64-EM64</f>
        <v>0</v>
      </c>
      <c r="EV64" s="85" t="n">
        <f aca="false">DI64-EN64</f>
        <v>0</v>
      </c>
      <c r="EW64" s="85" t="n">
        <f aca="false">DJ64-EO64</f>
        <v>0</v>
      </c>
      <c r="EX64" s="85" t="n">
        <f aca="false">DK64-EP64</f>
        <v>1</v>
      </c>
      <c r="EY64" s="85" t="n">
        <f aca="false">DL64-EQ64</f>
        <v>1</v>
      </c>
      <c r="EZ64" s="85" t="n">
        <f aca="false">DM64-ER64</f>
        <v>-1</v>
      </c>
      <c r="FA64" s="85" t="n">
        <f aca="false">DN64-ES64</f>
        <v>0</v>
      </c>
      <c r="FC64" s="0" t="n">
        <f aca="false">IF(_xlfn.XOR(F64:DV64),0,1)</f>
        <v>1</v>
      </c>
      <c r="FI64" s="0" t="n">
        <f aca="false">SUMPRODUCT($FI$1:$FP$1,$BR64:$BY64)</f>
        <v>0</v>
      </c>
      <c r="FJ64" s="0" t="n">
        <f aca="false">SUMPRODUCT($FI$1:$FP$1,$BZ64:$CG64)</f>
        <v>136</v>
      </c>
      <c r="FK64" s="0" t="n">
        <f aca="false">SUMPRODUCT($FI$1:$FP$1,$CH64:$CO64)</f>
        <v>56</v>
      </c>
      <c r="FL64" s="0" t="n">
        <f aca="false">SUMPRODUCT($FI$1:$FP$1,$CP64:$CW64)</f>
        <v>0</v>
      </c>
      <c r="FM64" s="0" t="n">
        <f aca="false">SUMPRODUCT($FI$1:$FP$1,$CX64:$DE64)</f>
        <v>125</v>
      </c>
      <c r="FO64" s="0" t="n">
        <f aca="false">SUM(FI64:FM64)</f>
        <v>317</v>
      </c>
      <c r="FQ64" s="0" t="n">
        <f aca="false">QUOTIENT(MOD($FO64,FJ$1),FI$1)</f>
        <v>1</v>
      </c>
      <c r="FR64" s="0" t="n">
        <f aca="false">QUOTIENT(MOD($FO64,FK$1),FJ$1)</f>
        <v>0</v>
      </c>
      <c r="FS64" s="0" t="n">
        <f aca="false">QUOTIENT(MOD($FO64,FL$1),FK$1)</f>
        <v>1</v>
      </c>
      <c r="FT64" s="0" t="n">
        <f aca="false">QUOTIENT(MOD($FO64,FM$1),FL$1)</f>
        <v>1</v>
      </c>
      <c r="FU64" s="0" t="n">
        <f aca="false">QUOTIENT(MOD($FO64,FN$1),FM$1)</f>
        <v>1</v>
      </c>
      <c r="FV64" s="0" t="n">
        <f aca="false">QUOTIENT(MOD($FO64,FO$1),FN$1)</f>
        <v>1</v>
      </c>
      <c r="FW64" s="0" t="n">
        <f aca="false">QUOTIENT(MOD($FO64,FP$1),FO$1)</f>
        <v>0</v>
      </c>
      <c r="FX64" s="0" t="n">
        <f aca="false">QUOTIENT(MOD($FO64,FQ$1),FP$1)</f>
        <v>0</v>
      </c>
      <c r="GA64" s="0" t="n">
        <f aca="false">SUMPRODUCT($GA$1:$GH$1,$BR64:$BY64)</f>
        <v>0</v>
      </c>
      <c r="GB64" s="0" t="n">
        <f aca="false">SUMPRODUCT($GA$1:$GH$1,$BZ64:$CG64)</f>
        <v>17</v>
      </c>
      <c r="GC64" s="0" t="n">
        <f aca="false">SUMPRODUCT($GA$1:$GH$1,$CH64:$CO64)</f>
        <v>28</v>
      </c>
      <c r="GD64" s="0" t="n">
        <f aca="false">SUMPRODUCT($GA$1:$GH$1,$CP64:$CW64)</f>
        <v>0</v>
      </c>
      <c r="GE64" s="0" t="n">
        <f aca="false">SUMPRODUCT($GA$1:$GH$1,$CX64:$DE64)</f>
        <v>190</v>
      </c>
      <c r="GG64" s="0" t="n">
        <f aca="false">SUM(GA64:GE64)</f>
        <v>235</v>
      </c>
      <c r="GI64" s="0" t="n">
        <f aca="false">QUOTIENT(MOD($GG64,FZ$1),GA$1)</f>
        <v>1</v>
      </c>
      <c r="GJ64" s="0" t="n">
        <f aca="false">QUOTIENT(MOD($GG64,GA$1),GB$1)</f>
        <v>1</v>
      </c>
      <c r="GK64" s="0" t="n">
        <f aca="false">QUOTIENT(MOD($GG64,GB$1),GC$1)</f>
        <v>1</v>
      </c>
      <c r="GL64" s="0" t="n">
        <f aca="false">QUOTIENT(MOD($GG64,GC$1),GD$1)</f>
        <v>0</v>
      </c>
      <c r="GM64" s="0" t="n">
        <f aca="false">QUOTIENT(MOD($GG64,GD$1),GE$1)</f>
        <v>1</v>
      </c>
      <c r="GN64" s="0" t="n">
        <f aca="false">QUOTIENT(MOD($GG64,GE$1),GF$1)</f>
        <v>0</v>
      </c>
      <c r="GO64" s="0" t="n">
        <f aca="false">QUOTIENT(MOD($GG64,GF$1),GG$1)</f>
        <v>1</v>
      </c>
      <c r="GP64" s="0" t="n">
        <f aca="false">QUOTIENT(MOD($GG64,GG$1),GH$1)</f>
        <v>1</v>
      </c>
    </row>
    <row r="65" customFormat="false" ht="12.8" hidden="false" customHeight="false" outlineLevel="0" collapsed="false">
      <c r="A65" s="0" t="s">
        <v>146</v>
      </c>
      <c r="E65" s="0"/>
      <c r="F65" s="129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130" t="n">
        <v>0</v>
      </c>
      <c r="V65" s="129" t="n">
        <v>0</v>
      </c>
      <c r="W65" s="0" t="n">
        <v>1</v>
      </c>
      <c r="X65" s="0" t="n">
        <v>1</v>
      </c>
      <c r="Y65" s="0" t="n">
        <v>1</v>
      </c>
      <c r="Z65" s="0" t="n">
        <v>1</v>
      </c>
      <c r="AA65" s="0" t="n">
        <v>1</v>
      </c>
      <c r="AB65" s="0" t="n">
        <v>1</v>
      </c>
      <c r="AC65" s="0" t="n">
        <v>0</v>
      </c>
      <c r="AD65" s="0" t="n">
        <v>1</v>
      </c>
      <c r="AE65" s="0" t="n">
        <v>0</v>
      </c>
      <c r="AF65" s="0" t="n">
        <v>1</v>
      </c>
      <c r="AG65" s="0" t="n">
        <v>1</v>
      </c>
      <c r="AH65" s="0" t="n">
        <v>0</v>
      </c>
      <c r="AI65" s="0" t="n">
        <v>1</v>
      </c>
      <c r="AJ65" s="0" t="n">
        <v>1</v>
      </c>
      <c r="AK65" s="0" t="n">
        <v>0</v>
      </c>
      <c r="AL65" s="0" t="n">
        <v>0</v>
      </c>
      <c r="AM65" s="0" t="n">
        <v>1</v>
      </c>
      <c r="AN65" s="0" t="n">
        <v>1</v>
      </c>
      <c r="AO65" s="0" t="n">
        <v>0</v>
      </c>
      <c r="AP65" s="0" t="n">
        <v>1</v>
      </c>
      <c r="AQ65" s="0" t="n">
        <v>1</v>
      </c>
      <c r="AR65" s="0" t="n">
        <v>1</v>
      </c>
      <c r="AS65" s="130" t="n">
        <v>1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1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153" t="n">
        <v>1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B65" s="0" t="n">
        <v>0</v>
      </c>
      <c r="CC65" s="153" t="n">
        <v>1</v>
      </c>
      <c r="CD65" s="0" t="n">
        <v>0</v>
      </c>
      <c r="CE65" s="0" t="n">
        <v>0</v>
      </c>
      <c r="CF65" s="0" t="n">
        <v>0</v>
      </c>
      <c r="CG65" s="0" t="n">
        <v>1</v>
      </c>
      <c r="CH65" s="129" t="n">
        <v>0</v>
      </c>
      <c r="CI65" s="0" t="n">
        <v>0</v>
      </c>
      <c r="CJ65" s="0" t="n">
        <v>0</v>
      </c>
      <c r="CK65" s="0" t="n">
        <v>1</v>
      </c>
      <c r="CL65" s="93" t="n">
        <v>1</v>
      </c>
      <c r="CM65" s="0" t="n">
        <v>1</v>
      </c>
      <c r="CN65" s="94" t="n">
        <v>0</v>
      </c>
      <c r="CO65" s="13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1</v>
      </c>
      <c r="CY65" s="0" t="n">
        <v>0</v>
      </c>
      <c r="CZ65" s="0" t="n">
        <v>1</v>
      </c>
      <c r="DA65" s="0" t="n">
        <v>1</v>
      </c>
      <c r="DB65" s="0" t="n">
        <v>1</v>
      </c>
      <c r="DC65" s="0" t="n">
        <v>1</v>
      </c>
      <c r="DD65" s="0" t="n">
        <v>1</v>
      </c>
      <c r="DE65" s="158" t="n">
        <v>0</v>
      </c>
      <c r="DF65" s="0" t="n">
        <v>1</v>
      </c>
      <c r="DG65" s="0" t="n">
        <v>0</v>
      </c>
      <c r="DH65" s="0" t="n">
        <v>0</v>
      </c>
      <c r="DI65" s="0" t="n">
        <v>1</v>
      </c>
      <c r="DJ65" s="0" t="n">
        <v>1</v>
      </c>
      <c r="DK65" s="0" t="n">
        <v>1</v>
      </c>
      <c r="DL65" s="0" t="n">
        <v>1</v>
      </c>
      <c r="DM65" s="0" t="n">
        <v>0</v>
      </c>
      <c r="DN65" s="0" t="n">
        <v>1</v>
      </c>
      <c r="DO65" s="129" t="n">
        <v>1</v>
      </c>
      <c r="DP65" s="0" t="n">
        <v>1</v>
      </c>
      <c r="DQ65" s="0" t="n">
        <v>1</v>
      </c>
      <c r="DR65" s="0" t="n">
        <v>1</v>
      </c>
      <c r="DS65" s="0" t="n">
        <v>1</v>
      </c>
      <c r="DT65" s="0" t="n">
        <v>1</v>
      </c>
      <c r="DU65" s="0" t="n">
        <v>1</v>
      </c>
      <c r="DV65" s="130" t="n">
        <v>1</v>
      </c>
      <c r="DW65" s="153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L65" s="86" t="n">
        <f aca="false">IF(_xlfn.XOR(CX65,CP65,CH65,BZ65,BR65),1,0)</f>
        <v>0</v>
      </c>
      <c r="EM65" s="86" t="n">
        <f aca="false">IF(_xlfn.XOR(CY65,CQ65,CI65,CA65,BS65),1,0)</f>
        <v>0</v>
      </c>
      <c r="EN65" s="86" t="n">
        <f aca="false">IF(_xlfn.XOR(CZ65,CR65,CJ65,CB65,BT65),1,0)</f>
        <v>1</v>
      </c>
      <c r="EO65" s="86" t="n">
        <f aca="false">IF(_xlfn.XOR(DA65,CS65,CK65,CC65,BU65),1,0)</f>
        <v>1</v>
      </c>
      <c r="EP65" s="86" t="n">
        <f aca="false">IF(_xlfn.XOR(DB65,CT65,CL65,CD65,BV65),1,0)</f>
        <v>0</v>
      </c>
      <c r="EQ65" s="86" t="n">
        <f aca="false">IF(_xlfn.XOR(DC65,CU65,CM65,CE65,BW65),1,0)</f>
        <v>0</v>
      </c>
      <c r="ER65" s="86" t="n">
        <f aca="false">IF(_xlfn.XOR(DD65,CV65,CN65,CF65,BX65),1,0)</f>
        <v>1</v>
      </c>
      <c r="ES65" s="86" t="n">
        <f aca="false">IF(_xlfn.XOR(DE65,CW65,CO65,CG65,BY65),1,0)</f>
        <v>1</v>
      </c>
      <c r="FC65" s="0" t="n">
        <f aca="false">IF(_xlfn.XOR(F65:DV65),0,1)</f>
        <v>1</v>
      </c>
    </row>
    <row r="66" customFormat="false" ht="12.8" hidden="false" customHeight="false" outlineLevel="0" collapsed="false">
      <c r="A66" s="0" t="s">
        <v>147</v>
      </c>
      <c r="E66" s="0"/>
      <c r="F66" s="129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130" t="n">
        <v>0</v>
      </c>
      <c r="V66" s="129" t="n">
        <v>0</v>
      </c>
      <c r="W66" s="0" t="n">
        <v>1</v>
      </c>
      <c r="X66" s="0" t="n">
        <v>1</v>
      </c>
      <c r="Y66" s="0" t="n">
        <v>1</v>
      </c>
      <c r="Z66" s="0" t="n">
        <v>1</v>
      </c>
      <c r="AA66" s="0" t="n">
        <v>1</v>
      </c>
      <c r="AB66" s="0" t="n">
        <v>1</v>
      </c>
      <c r="AC66" s="0" t="n">
        <v>0</v>
      </c>
      <c r="AD66" s="0" t="n">
        <v>1</v>
      </c>
      <c r="AE66" s="0" t="n">
        <v>0</v>
      </c>
      <c r="AF66" s="0" t="n">
        <v>1</v>
      </c>
      <c r="AG66" s="0" t="n">
        <v>1</v>
      </c>
      <c r="AH66" s="0" t="n">
        <v>0</v>
      </c>
      <c r="AI66" s="0" t="n">
        <v>1</v>
      </c>
      <c r="AJ66" s="0" t="n">
        <v>1</v>
      </c>
      <c r="AK66" s="0" t="n">
        <v>0</v>
      </c>
      <c r="AL66" s="0" t="n">
        <v>0</v>
      </c>
      <c r="AM66" s="0" t="n">
        <v>1</v>
      </c>
      <c r="AN66" s="0" t="n">
        <v>1</v>
      </c>
      <c r="AO66" s="0" t="n">
        <v>0</v>
      </c>
      <c r="AP66" s="0" t="n">
        <v>1</v>
      </c>
      <c r="AQ66" s="0" t="n">
        <v>1</v>
      </c>
      <c r="AR66" s="0" t="n">
        <v>1</v>
      </c>
      <c r="AS66" s="130" t="n">
        <v>1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1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153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153" t="n">
        <v>1</v>
      </c>
      <c r="CD66" s="0" t="n">
        <v>0</v>
      </c>
      <c r="CE66" s="0" t="n">
        <v>0</v>
      </c>
      <c r="CF66" s="0" t="n">
        <v>0</v>
      </c>
      <c r="CG66" s="0" t="n">
        <v>1</v>
      </c>
      <c r="CH66" s="129" t="n">
        <v>1</v>
      </c>
      <c r="CI66" s="0" t="n">
        <v>0</v>
      </c>
      <c r="CJ66" s="0" t="n">
        <v>1</v>
      </c>
      <c r="CK66" s="0" t="n">
        <v>0</v>
      </c>
      <c r="CL66" s="93" t="n">
        <v>1</v>
      </c>
      <c r="CM66" s="0" t="n">
        <v>0</v>
      </c>
      <c r="CN66" s="94" t="n">
        <v>0</v>
      </c>
      <c r="CO66" s="13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1</v>
      </c>
      <c r="CY66" s="0" t="n">
        <v>0</v>
      </c>
      <c r="CZ66" s="0" t="n">
        <v>1</v>
      </c>
      <c r="DA66" s="0" t="n">
        <v>1</v>
      </c>
      <c r="DB66" s="0" t="n">
        <v>1</v>
      </c>
      <c r="DC66" s="0" t="n">
        <v>1</v>
      </c>
      <c r="DD66" s="0" t="n">
        <v>1</v>
      </c>
      <c r="DE66" s="158" t="n">
        <v>0</v>
      </c>
      <c r="DF66" s="0" t="n">
        <v>1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1</v>
      </c>
      <c r="DM66" s="0" t="n">
        <v>1</v>
      </c>
      <c r="DN66" s="0" t="n">
        <v>1</v>
      </c>
      <c r="DO66" s="129" t="n">
        <v>1</v>
      </c>
      <c r="DP66" s="0" t="n">
        <v>1</v>
      </c>
      <c r="DQ66" s="0" t="n">
        <v>1</v>
      </c>
      <c r="DR66" s="0" t="n">
        <v>1</v>
      </c>
      <c r="DS66" s="0" t="n">
        <v>1</v>
      </c>
      <c r="DT66" s="0" t="n">
        <v>1</v>
      </c>
      <c r="DU66" s="0" t="n">
        <v>1</v>
      </c>
      <c r="DV66" s="130" t="n">
        <v>1</v>
      </c>
      <c r="DW66" s="153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G66" s="0" t="n">
        <f aca="false">1-MIN(1,BR66+BV66+BZ66+CD66+CH66+CL66)</f>
        <v>0</v>
      </c>
      <c r="EH66" s="0" t="n">
        <f aca="false">1-MIN(1,BS66+BW66+CA66+CE66+CI66+CM66)</f>
        <v>1</v>
      </c>
      <c r="EI66" s="0" t="n">
        <f aca="false">1-MIN(1,BT66+BX66+CB66+CF66+CJ66+CN66)</f>
        <v>0</v>
      </c>
      <c r="EJ66" s="0" t="n">
        <f aca="false">1-MIN(1,BU66+BY66+CC66+CG66+CK66+CO66)</f>
        <v>0</v>
      </c>
      <c r="EL66" s="86" t="n">
        <f aca="false">IF(_xlfn.XOR(CX66,CP66,CH66,BZ66,BR66),1,0)</f>
        <v>0</v>
      </c>
      <c r="EM66" s="86" t="n">
        <f aca="false">IF(_xlfn.XOR(CY66,CQ66,CI66,CA66,BS66),1,0)</f>
        <v>0</v>
      </c>
      <c r="EN66" s="86" t="n">
        <f aca="false">IF(_xlfn.XOR(CZ66,CR66,CJ66,CB66,BT66),1,0)</f>
        <v>0</v>
      </c>
      <c r="EO66" s="86" t="n">
        <f aca="false">IF(_xlfn.XOR(DA66,CS66,CK66,CC66,BU66),1,0)</f>
        <v>0</v>
      </c>
      <c r="EP66" s="86" t="n">
        <f aca="false">IF(_xlfn.XOR(DB66,CT66,CL66,CD66,BV66),1,0)</f>
        <v>0</v>
      </c>
      <c r="EQ66" s="86" t="n">
        <f aca="false">IF(_xlfn.XOR(DC66,CU66,CM66,CE66,BW66),1,0)</f>
        <v>1</v>
      </c>
      <c r="ER66" s="86" t="n">
        <f aca="false">IF(_xlfn.XOR(DD66,CV66,CN66,CF66,BX66),1,0)</f>
        <v>1</v>
      </c>
      <c r="ES66" s="86" t="n">
        <f aca="false">IF(_xlfn.XOR(DE66,CW66,CO66,CG66,BY66),1,0)</f>
        <v>1</v>
      </c>
      <c r="ET66" s="85" t="n">
        <f aca="false">DG66-EL66</f>
        <v>0</v>
      </c>
      <c r="EU66" s="85" t="n">
        <f aca="false">DH66-EM66</f>
        <v>0</v>
      </c>
      <c r="EV66" s="85" t="n">
        <f aca="false">DI66-EN66</f>
        <v>0</v>
      </c>
      <c r="EW66" s="85" t="n">
        <f aca="false">DJ66-EO66</f>
        <v>0</v>
      </c>
      <c r="EX66" s="85" t="n">
        <f aca="false">DK66-EP66</f>
        <v>0</v>
      </c>
      <c r="EY66" s="85" t="n">
        <f aca="false">DL66-EQ66</f>
        <v>0</v>
      </c>
      <c r="EZ66" s="85" t="n">
        <f aca="false">DM66-ER66</f>
        <v>0</v>
      </c>
      <c r="FA66" s="85" t="n">
        <f aca="false">DN66-ES66</f>
        <v>0</v>
      </c>
      <c r="FC66" s="0" t="n">
        <f aca="false">IF(_xlfn.XOR(F66:DV66),0,1)</f>
        <v>0</v>
      </c>
      <c r="FI66" s="0" t="n">
        <f aca="false">SUMPRODUCT($FI$1:$FP$1,$BR66:$BY66)</f>
        <v>0</v>
      </c>
      <c r="FJ66" s="0" t="n">
        <f aca="false">SUMPRODUCT($FI$1:$FP$1,$BZ66:$CG66)</f>
        <v>136</v>
      </c>
      <c r="FK66" s="0" t="n">
        <f aca="false">SUMPRODUCT($FI$1:$FP$1,$CH66:$CO66)</f>
        <v>21</v>
      </c>
      <c r="FL66" s="0" t="n">
        <f aca="false">SUMPRODUCT($FI$1:$FP$1,$CP66:$CW66)</f>
        <v>0</v>
      </c>
      <c r="FM66" s="0" t="n">
        <f aca="false">SUMPRODUCT($FI$1:$FP$1,$CX66:$DE66)</f>
        <v>125</v>
      </c>
      <c r="FO66" s="0" t="n">
        <f aca="false">SUM(FI66:FM66)</f>
        <v>282</v>
      </c>
      <c r="FQ66" s="0" t="n">
        <f aca="false">QUOTIENT(MOD($FO66,FJ$1),FI$1)</f>
        <v>0</v>
      </c>
      <c r="FR66" s="0" t="n">
        <f aca="false">QUOTIENT(MOD($FO66,FK$1),FJ$1)</f>
        <v>1</v>
      </c>
      <c r="FS66" s="0" t="n">
        <f aca="false">QUOTIENT(MOD($FO66,FL$1),FK$1)</f>
        <v>0</v>
      </c>
      <c r="FT66" s="0" t="n">
        <f aca="false">QUOTIENT(MOD($FO66,FM$1),FL$1)</f>
        <v>1</v>
      </c>
      <c r="FU66" s="0" t="n">
        <f aca="false">QUOTIENT(MOD($FO66,FN$1),FM$1)</f>
        <v>1</v>
      </c>
      <c r="FV66" s="0" t="n">
        <f aca="false">QUOTIENT(MOD($FO66,FO$1),FN$1)</f>
        <v>0</v>
      </c>
      <c r="FW66" s="0" t="n">
        <f aca="false">QUOTIENT(MOD($FO66,FP$1),FO$1)</f>
        <v>0</v>
      </c>
      <c r="FX66" s="0" t="n">
        <f aca="false">QUOTIENT(MOD($FO66,FQ$1),FP$1)</f>
        <v>0</v>
      </c>
      <c r="GA66" s="0" t="n">
        <f aca="false">SUMPRODUCT($GA$1:$GH$1,$BR66:$BY66)</f>
        <v>0</v>
      </c>
      <c r="GB66" s="0" t="n">
        <f aca="false">SUMPRODUCT($GA$1:$GH$1,$BZ66:$CG66)</f>
        <v>17</v>
      </c>
      <c r="GC66" s="0" t="n">
        <f aca="false">SUMPRODUCT($GA$1:$GH$1,$CH66:$CO66)</f>
        <v>168</v>
      </c>
      <c r="GD66" s="0" t="n">
        <f aca="false">SUMPRODUCT($GA$1:$GH$1,$CP66:$CW66)</f>
        <v>0</v>
      </c>
      <c r="GE66" s="0" t="n">
        <f aca="false">SUMPRODUCT($GA$1:$GH$1,$CX66:$DE66)</f>
        <v>190</v>
      </c>
      <c r="GG66" s="0" t="n">
        <f aca="false">SUM(GA66:GE66)</f>
        <v>375</v>
      </c>
      <c r="GI66" s="0" t="n">
        <f aca="false">QUOTIENT(MOD($GG66,FZ$1),GA$1)</f>
        <v>0</v>
      </c>
      <c r="GJ66" s="0" t="n">
        <f aca="false">QUOTIENT(MOD($GG66,GA$1),GB$1)</f>
        <v>1</v>
      </c>
      <c r="GK66" s="0" t="n">
        <f aca="false">QUOTIENT(MOD($GG66,GB$1),GC$1)</f>
        <v>1</v>
      </c>
      <c r="GL66" s="0" t="n">
        <f aca="false">QUOTIENT(MOD($GG66,GC$1),GD$1)</f>
        <v>1</v>
      </c>
      <c r="GM66" s="0" t="n">
        <f aca="false">QUOTIENT(MOD($GG66,GD$1),GE$1)</f>
        <v>0</v>
      </c>
      <c r="GN66" s="0" t="n">
        <f aca="false">QUOTIENT(MOD($GG66,GE$1),GF$1)</f>
        <v>1</v>
      </c>
      <c r="GO66" s="0" t="n">
        <f aca="false">QUOTIENT(MOD($GG66,GF$1),GG$1)</f>
        <v>1</v>
      </c>
      <c r="GP66" s="0" t="n">
        <f aca="false">QUOTIENT(MOD($GG66,GG$1),GH$1)</f>
        <v>1</v>
      </c>
    </row>
    <row r="67" customFormat="false" ht="12.8" hidden="false" customHeight="false" outlineLevel="0" collapsed="false">
      <c r="A67" s="0" t="s">
        <v>148</v>
      </c>
      <c r="E67" s="0"/>
      <c r="F67" s="129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130" t="n">
        <v>0</v>
      </c>
      <c r="V67" s="129" t="n">
        <v>0</v>
      </c>
      <c r="W67" s="0" t="n">
        <v>1</v>
      </c>
      <c r="X67" s="0" t="n">
        <v>1</v>
      </c>
      <c r="Y67" s="0" t="n">
        <v>1</v>
      </c>
      <c r="Z67" s="0" t="n">
        <v>1</v>
      </c>
      <c r="AA67" s="0" t="n">
        <v>1</v>
      </c>
      <c r="AB67" s="0" t="n">
        <v>1</v>
      </c>
      <c r="AC67" s="0" t="n">
        <v>0</v>
      </c>
      <c r="AD67" s="0" t="n">
        <v>1</v>
      </c>
      <c r="AE67" s="0" t="n">
        <v>0</v>
      </c>
      <c r="AF67" s="0" t="n">
        <v>1</v>
      </c>
      <c r="AG67" s="0" t="n">
        <v>1</v>
      </c>
      <c r="AH67" s="0" t="n">
        <v>0</v>
      </c>
      <c r="AI67" s="0" t="n">
        <v>1</v>
      </c>
      <c r="AJ67" s="0" t="n">
        <v>1</v>
      </c>
      <c r="AK67" s="0" t="n">
        <v>0</v>
      </c>
      <c r="AL67" s="0" t="n">
        <v>0</v>
      </c>
      <c r="AM67" s="0" t="n">
        <v>1</v>
      </c>
      <c r="AN67" s="0" t="n">
        <v>1</v>
      </c>
      <c r="AO67" s="0" t="n">
        <v>0</v>
      </c>
      <c r="AP67" s="0" t="n">
        <v>1</v>
      </c>
      <c r="AQ67" s="0" t="n">
        <v>1</v>
      </c>
      <c r="AR67" s="0" t="n">
        <v>1</v>
      </c>
      <c r="AS67" s="130" t="n">
        <v>1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1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153" t="n">
        <v>1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153" t="n">
        <v>1</v>
      </c>
      <c r="CD67" s="0" t="n">
        <v>0</v>
      </c>
      <c r="CE67" s="0" t="n">
        <v>0</v>
      </c>
      <c r="CF67" s="0" t="n">
        <v>0</v>
      </c>
      <c r="CG67" s="0" t="n">
        <v>1</v>
      </c>
      <c r="CH67" s="129" t="n">
        <v>1</v>
      </c>
      <c r="CI67" s="0" t="n">
        <v>0</v>
      </c>
      <c r="CJ67" s="0" t="n">
        <v>1</v>
      </c>
      <c r="CK67" s="0" t="n">
        <v>0</v>
      </c>
      <c r="CL67" s="93" t="n">
        <v>1</v>
      </c>
      <c r="CM67" s="0" t="n">
        <v>0</v>
      </c>
      <c r="CN67" s="94" t="n">
        <v>0</v>
      </c>
      <c r="CO67" s="13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1</v>
      </c>
      <c r="CY67" s="0" t="n">
        <v>0</v>
      </c>
      <c r="CZ67" s="0" t="n">
        <v>1</v>
      </c>
      <c r="DA67" s="0" t="n">
        <v>1</v>
      </c>
      <c r="DB67" s="0" t="n">
        <v>1</v>
      </c>
      <c r="DC67" s="0" t="n">
        <v>1</v>
      </c>
      <c r="DD67" s="0" t="n">
        <v>1</v>
      </c>
      <c r="DE67" s="158" t="n">
        <v>0</v>
      </c>
      <c r="DF67" s="0" t="n">
        <v>1</v>
      </c>
      <c r="DG67" s="0" t="n">
        <v>1</v>
      </c>
      <c r="DH67" s="0" t="n">
        <v>1</v>
      </c>
      <c r="DI67" s="0" t="n">
        <v>1</v>
      </c>
      <c r="DJ67" s="0" t="n">
        <v>1</v>
      </c>
      <c r="DK67" s="158" t="n">
        <v>0</v>
      </c>
      <c r="DL67" s="0" t="n">
        <v>1</v>
      </c>
      <c r="DM67" s="0" t="n">
        <v>0</v>
      </c>
      <c r="DN67" s="0" t="n">
        <v>1</v>
      </c>
      <c r="DO67" s="129" t="n">
        <v>1</v>
      </c>
      <c r="DP67" s="0" t="n">
        <v>1</v>
      </c>
      <c r="DQ67" s="0" t="n">
        <v>1</v>
      </c>
      <c r="DR67" s="0" t="n">
        <v>1</v>
      </c>
      <c r="DS67" s="0" t="n">
        <v>1</v>
      </c>
      <c r="DT67" s="0" t="n">
        <v>1</v>
      </c>
      <c r="DU67" s="0" t="n">
        <v>1</v>
      </c>
      <c r="DV67" s="130" t="n">
        <v>1</v>
      </c>
      <c r="DW67" s="153" t="n">
        <v>1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G67" s="0" t="n">
        <v>0</v>
      </c>
      <c r="EL67" s="86" t="n">
        <f aca="false">IF(_xlfn.XOR(CX67,CP67,CH67,BZ67,BR67),1,0)</f>
        <v>1</v>
      </c>
      <c r="EM67" s="86" t="n">
        <f aca="false">IF(_xlfn.XOR(CY67,CQ67,CI67,CA67,BS67),1,0)</f>
        <v>0</v>
      </c>
      <c r="EN67" s="86" t="n">
        <f aca="false">IF(_xlfn.XOR(CZ67,CR67,CJ67,CB67,BT67),1,0)</f>
        <v>0</v>
      </c>
      <c r="EO67" s="86" t="n">
        <f aca="false">IF(_xlfn.XOR(DA67,CS67,CK67,CC67,BU67),1,0)</f>
        <v>0</v>
      </c>
      <c r="EP67" s="86" t="n">
        <f aca="false">IF(_xlfn.XOR(DB67,CT67,CL67,CD67,BV67),1,0)</f>
        <v>0</v>
      </c>
      <c r="EQ67" s="86" t="n">
        <f aca="false">IF(_xlfn.XOR(DC67,CU67,CM67,CE67,BW67),1,0)</f>
        <v>1</v>
      </c>
      <c r="ER67" s="86" t="n">
        <f aca="false">IF(_xlfn.XOR(DD67,CV67,CN67,CF67,BX67),1,0)</f>
        <v>1</v>
      </c>
      <c r="ES67" s="86" t="n">
        <f aca="false">IF(_xlfn.XOR(DE67,CW67,CO67,CG67,BY67),1,0)</f>
        <v>1</v>
      </c>
      <c r="FC67" s="0" t="n">
        <f aca="false">IF(_xlfn.XOR(F67:DV67),0,1)</f>
        <v>0</v>
      </c>
    </row>
    <row r="68" customFormat="false" ht="12.8" hidden="false" customHeight="false" outlineLevel="0" collapsed="false">
      <c r="A68" s="0" t="s">
        <v>149</v>
      </c>
      <c r="E68" s="0"/>
      <c r="F68" s="129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130" t="n">
        <v>0</v>
      </c>
      <c r="V68" s="129" t="n">
        <v>0</v>
      </c>
      <c r="W68" s="0" t="n">
        <v>1</v>
      </c>
      <c r="X68" s="0" t="n">
        <v>1</v>
      </c>
      <c r="Y68" s="0" t="n">
        <v>1</v>
      </c>
      <c r="Z68" s="0" t="n">
        <v>1</v>
      </c>
      <c r="AA68" s="0" t="n">
        <v>1</v>
      </c>
      <c r="AB68" s="0" t="n">
        <v>1</v>
      </c>
      <c r="AC68" s="0" t="n">
        <v>0</v>
      </c>
      <c r="AD68" s="0" t="n">
        <v>1</v>
      </c>
      <c r="AE68" s="0" t="n">
        <v>0</v>
      </c>
      <c r="AF68" s="0" t="n">
        <v>1</v>
      </c>
      <c r="AG68" s="0" t="n">
        <v>1</v>
      </c>
      <c r="AH68" s="0" t="n">
        <v>0</v>
      </c>
      <c r="AI68" s="0" t="n">
        <v>1</v>
      </c>
      <c r="AJ68" s="0" t="n">
        <v>1</v>
      </c>
      <c r="AK68" s="0" t="n">
        <v>0</v>
      </c>
      <c r="AL68" s="0" t="n">
        <v>0</v>
      </c>
      <c r="AM68" s="0" t="n">
        <v>1</v>
      </c>
      <c r="AN68" s="0" t="n">
        <v>1</v>
      </c>
      <c r="AO68" s="0" t="n">
        <v>0</v>
      </c>
      <c r="AP68" s="0" t="n">
        <v>1</v>
      </c>
      <c r="AQ68" s="0" t="n">
        <v>1</v>
      </c>
      <c r="AR68" s="0" t="n">
        <v>1</v>
      </c>
      <c r="AS68" s="130" t="n">
        <v>1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1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153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153" t="n">
        <v>1</v>
      </c>
      <c r="CD68" s="0" t="n">
        <v>0</v>
      </c>
      <c r="CE68" s="0" t="n">
        <v>0</v>
      </c>
      <c r="CF68" s="0" t="n">
        <v>0</v>
      </c>
      <c r="CG68" s="0" t="n">
        <v>1</v>
      </c>
      <c r="CH68" s="129" t="n">
        <v>0</v>
      </c>
      <c r="CI68" s="0" t="n">
        <v>0</v>
      </c>
      <c r="CJ68" s="0" t="n">
        <v>0</v>
      </c>
      <c r="CK68" s="0" t="n">
        <v>0</v>
      </c>
      <c r="CL68" s="93" t="n">
        <v>0</v>
      </c>
      <c r="CM68" s="0" t="n">
        <v>1</v>
      </c>
      <c r="CN68" s="94" t="n">
        <v>0</v>
      </c>
      <c r="CO68" s="13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1</v>
      </c>
      <c r="CY68" s="0" t="n">
        <v>0</v>
      </c>
      <c r="CZ68" s="0" t="n">
        <v>1</v>
      </c>
      <c r="DA68" s="0" t="n">
        <v>1</v>
      </c>
      <c r="DB68" s="0" t="n">
        <v>1</v>
      </c>
      <c r="DC68" s="0" t="n">
        <v>1</v>
      </c>
      <c r="DD68" s="0" t="n">
        <v>1</v>
      </c>
      <c r="DE68" s="158" t="n">
        <v>0</v>
      </c>
      <c r="DF68" s="0" t="n">
        <v>1</v>
      </c>
      <c r="DG68" s="0" t="n">
        <v>1</v>
      </c>
      <c r="DH68" s="0" t="n">
        <v>0</v>
      </c>
      <c r="DI68" s="0" t="n">
        <v>1</v>
      </c>
      <c r="DJ68" s="0" t="n">
        <v>0</v>
      </c>
      <c r="DK68" s="0" t="n">
        <v>1</v>
      </c>
      <c r="DL68" s="0" t="n">
        <v>0</v>
      </c>
      <c r="DM68" s="0" t="n">
        <v>1</v>
      </c>
      <c r="DN68" s="0" t="n">
        <v>1</v>
      </c>
      <c r="DO68" s="129" t="n">
        <v>1</v>
      </c>
      <c r="DP68" s="0" t="n">
        <v>1</v>
      </c>
      <c r="DQ68" s="0" t="n">
        <v>1</v>
      </c>
      <c r="DR68" s="0" t="n">
        <v>1</v>
      </c>
      <c r="DS68" s="0" t="n">
        <v>1</v>
      </c>
      <c r="DT68" s="0" t="n">
        <v>1</v>
      </c>
      <c r="DU68" s="0" t="n">
        <v>1</v>
      </c>
      <c r="DV68" s="130" t="n">
        <v>1</v>
      </c>
      <c r="DW68" s="153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G68" s="0" t="n">
        <f aca="false">1-MIN(1,BR68+BV68+BZ68+CD68+CH68+CL68)</f>
        <v>1</v>
      </c>
      <c r="EH68" s="0" t="n">
        <f aca="false">1-MIN(1,BS68+BW68+CA68+CE68+CI68+CM68)</f>
        <v>0</v>
      </c>
      <c r="EI68" s="0" t="n">
        <f aca="false">1-MIN(1,BT68+BX68+CB68+CF68+CJ68+CN68)</f>
        <v>1</v>
      </c>
      <c r="EJ68" s="0" t="n">
        <f aca="false">1-MIN(1,BU68+BY68+CC68+CG68+CK68+CO68)</f>
        <v>0</v>
      </c>
      <c r="EL68" s="86" t="n">
        <f aca="false">IF(_xlfn.XOR(CX68,CP68,CH68,BZ68,BR68),1,0)</f>
        <v>1</v>
      </c>
      <c r="EM68" s="86" t="n">
        <f aca="false">IF(_xlfn.XOR(CY68,CQ68,CI68,CA68,BS68),1,0)</f>
        <v>0</v>
      </c>
      <c r="EN68" s="86" t="n">
        <f aca="false">IF(_xlfn.XOR(CZ68,CR68,CJ68,CB68,BT68),1,0)</f>
        <v>1</v>
      </c>
      <c r="EO68" s="86" t="n">
        <f aca="false">IF(_xlfn.XOR(DA68,CS68,CK68,CC68,BU68),1,0)</f>
        <v>0</v>
      </c>
      <c r="EP68" s="86" t="n">
        <f aca="false">IF(_xlfn.XOR(DB68,CT68,CL68,CD68,BV68),1,0)</f>
        <v>1</v>
      </c>
      <c r="EQ68" s="86" t="n">
        <f aca="false">IF(_xlfn.XOR(DC68,CU68,CM68,CE68,BW68),1,0)</f>
        <v>0</v>
      </c>
      <c r="ER68" s="86" t="n">
        <f aca="false">IF(_xlfn.XOR(DD68,CV68,CN68,CF68,BX68),1,0)</f>
        <v>1</v>
      </c>
      <c r="ES68" s="86" t="n">
        <f aca="false">IF(_xlfn.XOR(DE68,CW68,CO68,CG68,BY68),1,0)</f>
        <v>1</v>
      </c>
      <c r="ET68" s="85" t="n">
        <f aca="false">DG68-EL68</f>
        <v>0</v>
      </c>
      <c r="EU68" s="85" t="n">
        <f aca="false">DH68-EM68</f>
        <v>0</v>
      </c>
      <c r="EV68" s="85" t="n">
        <f aca="false">DI68-EN68</f>
        <v>0</v>
      </c>
      <c r="EW68" s="85" t="n">
        <f aca="false">DJ68-EO68</f>
        <v>0</v>
      </c>
      <c r="EX68" s="85" t="n">
        <f aca="false">DK68-EP68</f>
        <v>0</v>
      </c>
      <c r="EY68" s="85" t="n">
        <f aca="false">DL68-EQ68</f>
        <v>0</v>
      </c>
      <c r="EZ68" s="85" t="n">
        <f aca="false">DM68-ER68</f>
        <v>0</v>
      </c>
      <c r="FA68" s="85" t="n">
        <f aca="false">DN68-ES68</f>
        <v>0</v>
      </c>
      <c r="FC68" s="0" t="n">
        <f aca="false">IF(_xlfn.XOR(F68:DV68),0,1)</f>
        <v>0</v>
      </c>
      <c r="FI68" s="0" t="n">
        <f aca="false">SUMPRODUCT($FI$1:$FP$1,$BR68:$BY68)</f>
        <v>0</v>
      </c>
      <c r="FJ68" s="0" t="n">
        <f aca="false">SUMPRODUCT($FI$1:$FP$1,$BZ68:$CG68)</f>
        <v>136</v>
      </c>
      <c r="FK68" s="0" t="n">
        <f aca="false">SUMPRODUCT($FI$1:$FP$1,$CH68:$CO68)</f>
        <v>32</v>
      </c>
      <c r="FL68" s="0" t="n">
        <f aca="false">SUMPRODUCT($FI$1:$FP$1,$CP68:$CW68)</f>
        <v>0</v>
      </c>
      <c r="FM68" s="0" t="n">
        <f aca="false">SUMPRODUCT($FI$1:$FP$1,$CX68:$DE68)</f>
        <v>125</v>
      </c>
      <c r="FO68" s="0" t="n">
        <f aca="false">SUM(FI68:FM68)</f>
        <v>293</v>
      </c>
      <c r="FQ68" s="0" t="n">
        <f aca="false">QUOTIENT(MOD($FO68,FJ$1),FI$1)</f>
        <v>1</v>
      </c>
      <c r="FR68" s="0" t="n">
        <f aca="false">QUOTIENT(MOD($FO68,FK$1),FJ$1)</f>
        <v>0</v>
      </c>
      <c r="FS68" s="0" t="n">
        <f aca="false">QUOTIENT(MOD($FO68,FL$1),FK$1)</f>
        <v>1</v>
      </c>
      <c r="FT68" s="0" t="n">
        <f aca="false">QUOTIENT(MOD($FO68,FM$1),FL$1)</f>
        <v>0</v>
      </c>
      <c r="FU68" s="0" t="n">
        <f aca="false">QUOTIENT(MOD($FO68,FN$1),FM$1)</f>
        <v>0</v>
      </c>
      <c r="FV68" s="0" t="n">
        <f aca="false">QUOTIENT(MOD($FO68,FO$1),FN$1)</f>
        <v>1</v>
      </c>
      <c r="FW68" s="0" t="n">
        <f aca="false">QUOTIENT(MOD($FO68,FP$1),FO$1)</f>
        <v>0</v>
      </c>
      <c r="FX68" s="0" t="n">
        <f aca="false">QUOTIENT(MOD($FO68,FQ$1),FP$1)</f>
        <v>0</v>
      </c>
      <c r="GA68" s="0" t="n">
        <f aca="false">SUMPRODUCT($GA$1:$GH$1,$BR68:$BY68)</f>
        <v>0</v>
      </c>
      <c r="GB68" s="0" t="n">
        <f aca="false">SUMPRODUCT($GA$1:$GH$1,$BZ68:$CG68)</f>
        <v>17</v>
      </c>
      <c r="GC68" s="0" t="n">
        <f aca="false">SUMPRODUCT($GA$1:$GH$1,$CH68:$CO68)</f>
        <v>4</v>
      </c>
      <c r="GD68" s="0" t="n">
        <f aca="false">SUMPRODUCT($GA$1:$GH$1,$CP68:$CW68)</f>
        <v>0</v>
      </c>
      <c r="GE68" s="0" t="n">
        <f aca="false">SUMPRODUCT($GA$1:$GH$1,$CX68:$DE68)</f>
        <v>190</v>
      </c>
      <c r="GG68" s="0" t="n">
        <f aca="false">SUM(GA68:GE68)</f>
        <v>211</v>
      </c>
      <c r="GI68" s="0" t="n">
        <f aca="false">QUOTIENT(MOD($GG68,FZ$1),GA$1)</f>
        <v>1</v>
      </c>
      <c r="GJ68" s="0" t="n">
        <f aca="false">QUOTIENT(MOD($GG68,GA$1),GB$1)</f>
        <v>1</v>
      </c>
      <c r="GK68" s="0" t="n">
        <f aca="false">QUOTIENT(MOD($GG68,GB$1),GC$1)</f>
        <v>0</v>
      </c>
      <c r="GL68" s="0" t="n">
        <f aca="false">QUOTIENT(MOD($GG68,GC$1),GD$1)</f>
        <v>1</v>
      </c>
      <c r="GM68" s="0" t="n">
        <f aca="false">QUOTIENT(MOD($GG68,GD$1),GE$1)</f>
        <v>0</v>
      </c>
      <c r="GN68" s="0" t="n">
        <f aca="false">QUOTIENT(MOD($GG68,GE$1),GF$1)</f>
        <v>0</v>
      </c>
      <c r="GO68" s="0" t="n">
        <f aca="false">QUOTIENT(MOD($GG68,GF$1),GG$1)</f>
        <v>1</v>
      </c>
      <c r="GP68" s="0" t="n">
        <f aca="false">QUOTIENT(MOD($GG68,GG$1),GH$1)</f>
        <v>1</v>
      </c>
    </row>
    <row r="69" customFormat="false" ht="12.8" hidden="false" customHeight="false" outlineLevel="0" collapsed="false">
      <c r="A69" s="0" t="s">
        <v>150</v>
      </c>
      <c r="E69" s="0"/>
      <c r="F69" s="129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130" t="n">
        <v>0</v>
      </c>
      <c r="V69" s="129" t="n">
        <v>0</v>
      </c>
      <c r="W69" s="0" t="n">
        <v>1</v>
      </c>
      <c r="X69" s="0" t="n">
        <v>1</v>
      </c>
      <c r="Y69" s="0" t="n">
        <v>1</v>
      </c>
      <c r="Z69" s="0" t="n">
        <v>1</v>
      </c>
      <c r="AA69" s="0" t="n">
        <v>1</v>
      </c>
      <c r="AB69" s="0" t="n">
        <v>1</v>
      </c>
      <c r="AC69" s="0" t="n">
        <v>0</v>
      </c>
      <c r="AD69" s="0" t="n">
        <v>1</v>
      </c>
      <c r="AE69" s="0" t="n">
        <v>0</v>
      </c>
      <c r="AF69" s="0" t="n">
        <v>1</v>
      </c>
      <c r="AG69" s="0" t="n">
        <v>1</v>
      </c>
      <c r="AH69" s="0" t="n">
        <v>0</v>
      </c>
      <c r="AI69" s="0" t="n">
        <v>1</v>
      </c>
      <c r="AJ69" s="0" t="n">
        <v>1</v>
      </c>
      <c r="AK69" s="0" t="n">
        <v>0</v>
      </c>
      <c r="AL69" s="0" t="n">
        <v>0</v>
      </c>
      <c r="AM69" s="0" t="n">
        <v>1</v>
      </c>
      <c r="AN69" s="0" t="n">
        <v>1</v>
      </c>
      <c r="AO69" s="0" t="n">
        <v>0</v>
      </c>
      <c r="AP69" s="0" t="n">
        <v>1</v>
      </c>
      <c r="AQ69" s="0" t="n">
        <v>1</v>
      </c>
      <c r="AR69" s="0" t="n">
        <v>1</v>
      </c>
      <c r="AS69" s="130" t="n">
        <v>1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1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153" t="n">
        <v>1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153" t="n">
        <v>1</v>
      </c>
      <c r="CD69" s="0" t="n">
        <v>0</v>
      </c>
      <c r="CE69" s="0" t="n">
        <v>0</v>
      </c>
      <c r="CF69" s="0" t="n">
        <v>0</v>
      </c>
      <c r="CG69" s="0" t="n">
        <v>1</v>
      </c>
      <c r="CH69" s="129" t="n">
        <v>0</v>
      </c>
      <c r="CI69" s="0" t="n">
        <v>0</v>
      </c>
      <c r="CJ69" s="0" t="n">
        <v>0</v>
      </c>
      <c r="CK69" s="0" t="n">
        <v>0</v>
      </c>
      <c r="CL69" s="93" t="n">
        <v>0</v>
      </c>
      <c r="CM69" s="0" t="n">
        <v>1</v>
      </c>
      <c r="CN69" s="94" t="n">
        <v>0</v>
      </c>
      <c r="CO69" s="130" t="n">
        <v>0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1</v>
      </c>
      <c r="CY69" s="0" t="n">
        <v>0</v>
      </c>
      <c r="CZ69" s="0" t="n">
        <v>1</v>
      </c>
      <c r="DA69" s="0" t="n">
        <v>1</v>
      </c>
      <c r="DB69" s="0" t="n">
        <v>1</v>
      </c>
      <c r="DC69" s="0" t="n">
        <v>1</v>
      </c>
      <c r="DD69" s="0" t="n">
        <v>1</v>
      </c>
      <c r="DE69" s="158" t="n">
        <v>0</v>
      </c>
      <c r="DF69" s="0" t="n">
        <v>1</v>
      </c>
      <c r="DG69" s="0" t="n">
        <v>0</v>
      </c>
      <c r="DH69" s="0" t="n">
        <v>0</v>
      </c>
      <c r="DI69" s="0" t="n">
        <v>1</v>
      </c>
      <c r="DJ69" s="0" t="n">
        <v>0</v>
      </c>
      <c r="DK69" s="0" t="n">
        <v>1</v>
      </c>
      <c r="DL69" s="0" t="n">
        <v>0</v>
      </c>
      <c r="DM69" s="0" t="n">
        <v>1</v>
      </c>
      <c r="DN69" s="0" t="n">
        <v>1</v>
      </c>
      <c r="DO69" s="129" t="n">
        <v>1</v>
      </c>
      <c r="DP69" s="0" t="n">
        <v>1</v>
      </c>
      <c r="DQ69" s="0" t="n">
        <v>1</v>
      </c>
      <c r="DR69" s="0" t="n">
        <v>1</v>
      </c>
      <c r="DS69" s="0" t="n">
        <v>1</v>
      </c>
      <c r="DT69" s="0" t="n">
        <v>1</v>
      </c>
      <c r="DU69" s="0" t="n">
        <v>1</v>
      </c>
      <c r="DV69" s="130" t="n">
        <v>1</v>
      </c>
      <c r="DW69" s="153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L69" s="86" t="n">
        <f aca="false">IF(_xlfn.XOR(CX69,CP69,CH69,BZ69,BR69),1,0)</f>
        <v>0</v>
      </c>
      <c r="EM69" s="86" t="n">
        <f aca="false">IF(_xlfn.XOR(CY69,CQ69,CI69,CA69,BS69),1,0)</f>
        <v>0</v>
      </c>
      <c r="EN69" s="86" t="n">
        <f aca="false">IF(_xlfn.XOR(CZ69,CR69,CJ69,CB69,BT69),1,0)</f>
        <v>1</v>
      </c>
      <c r="EO69" s="86" t="n">
        <f aca="false">IF(_xlfn.XOR(DA69,CS69,CK69,CC69,BU69),1,0)</f>
        <v>0</v>
      </c>
      <c r="EP69" s="86" t="n">
        <f aca="false">IF(_xlfn.XOR(DB69,CT69,CL69,CD69,BV69),1,0)</f>
        <v>1</v>
      </c>
      <c r="EQ69" s="86" t="n">
        <f aca="false">IF(_xlfn.XOR(DC69,CU69,CM69,CE69,BW69),1,0)</f>
        <v>0</v>
      </c>
      <c r="ER69" s="86" t="n">
        <f aca="false">IF(_xlfn.XOR(DD69,CV69,CN69,CF69,BX69),1,0)</f>
        <v>1</v>
      </c>
      <c r="ES69" s="86" t="n">
        <f aca="false">IF(_xlfn.XOR(DE69,CW69,CO69,CG69,BY69),1,0)</f>
        <v>1</v>
      </c>
      <c r="FC69" s="0" t="n">
        <f aca="false">IF(_xlfn.XOR(F69:DV69),0,1)</f>
        <v>0</v>
      </c>
    </row>
    <row r="70" customFormat="false" ht="12.8" hidden="false" customHeight="false" outlineLevel="0" collapsed="false">
      <c r="A70" s="0" t="s">
        <v>151</v>
      </c>
      <c r="E70" s="0"/>
      <c r="F70" s="129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130" t="n">
        <v>0</v>
      </c>
      <c r="V70" s="129" t="n">
        <v>0</v>
      </c>
      <c r="W70" s="0" t="n">
        <v>1</v>
      </c>
      <c r="X70" s="0" t="n">
        <v>1</v>
      </c>
      <c r="Y70" s="0" t="n">
        <v>1</v>
      </c>
      <c r="Z70" s="0" t="n">
        <v>1</v>
      </c>
      <c r="AA70" s="0" t="n">
        <v>1</v>
      </c>
      <c r="AB70" s="0" t="n">
        <v>1</v>
      </c>
      <c r="AC70" s="0" t="n">
        <v>0</v>
      </c>
      <c r="AD70" s="0" t="n">
        <v>1</v>
      </c>
      <c r="AE70" s="0" t="n">
        <v>0</v>
      </c>
      <c r="AF70" s="0" t="n">
        <v>1</v>
      </c>
      <c r="AG70" s="0" t="n">
        <v>1</v>
      </c>
      <c r="AH70" s="0" t="n">
        <v>0</v>
      </c>
      <c r="AI70" s="0" t="n">
        <v>1</v>
      </c>
      <c r="AJ70" s="0" t="n">
        <v>1</v>
      </c>
      <c r="AK70" s="0" t="n">
        <v>0</v>
      </c>
      <c r="AL70" s="0" t="n">
        <v>0</v>
      </c>
      <c r="AM70" s="0" t="n">
        <v>1</v>
      </c>
      <c r="AN70" s="0" t="n">
        <v>1</v>
      </c>
      <c r="AO70" s="0" t="n">
        <v>0</v>
      </c>
      <c r="AP70" s="0" t="n">
        <v>1</v>
      </c>
      <c r="AQ70" s="0" t="n">
        <v>1</v>
      </c>
      <c r="AR70" s="0" t="n">
        <v>1</v>
      </c>
      <c r="AS70" s="130" t="n">
        <v>1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1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153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  <c r="CC70" s="153" t="n">
        <v>1</v>
      </c>
      <c r="CD70" s="0" t="n">
        <v>0</v>
      </c>
      <c r="CE70" s="0" t="n">
        <v>0</v>
      </c>
      <c r="CF70" s="0" t="n">
        <v>0</v>
      </c>
      <c r="CG70" s="0" t="n">
        <v>1</v>
      </c>
      <c r="CH70" s="129" t="n">
        <v>1</v>
      </c>
      <c r="CI70" s="0" t="n">
        <v>0</v>
      </c>
      <c r="CJ70" s="0" t="n">
        <v>1</v>
      </c>
      <c r="CK70" s="0" t="n">
        <v>1</v>
      </c>
      <c r="CL70" s="93" t="n">
        <v>0</v>
      </c>
      <c r="CM70" s="0" t="n">
        <v>1</v>
      </c>
      <c r="CN70" s="94" t="n">
        <v>0</v>
      </c>
      <c r="CO70" s="13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1</v>
      </c>
      <c r="CY70" s="0" t="n">
        <v>0</v>
      </c>
      <c r="CZ70" s="0" t="n">
        <v>1</v>
      </c>
      <c r="DA70" s="0" t="n">
        <v>1</v>
      </c>
      <c r="DB70" s="0" t="n">
        <v>1</v>
      </c>
      <c r="DC70" s="0" t="n">
        <v>1</v>
      </c>
      <c r="DD70" s="0" t="n">
        <v>1</v>
      </c>
      <c r="DE70" s="158" t="n">
        <v>0</v>
      </c>
      <c r="DF70" s="0" t="n">
        <v>1</v>
      </c>
      <c r="DG70" s="0" t="n">
        <v>0</v>
      </c>
      <c r="DH70" s="0" t="n">
        <v>0</v>
      </c>
      <c r="DI70" s="0" t="n">
        <v>0</v>
      </c>
      <c r="DJ70" s="0" t="n">
        <v>1</v>
      </c>
      <c r="DK70" s="0" t="n">
        <v>0</v>
      </c>
      <c r="DL70" s="0" t="n">
        <v>0</v>
      </c>
      <c r="DM70" s="0" t="n">
        <v>1</v>
      </c>
      <c r="DN70" s="0" t="n">
        <v>1</v>
      </c>
      <c r="DO70" s="129" t="n">
        <v>1</v>
      </c>
      <c r="DP70" s="0" t="n">
        <v>1</v>
      </c>
      <c r="DQ70" s="0" t="n">
        <v>1</v>
      </c>
      <c r="DR70" s="0" t="n">
        <v>1</v>
      </c>
      <c r="DS70" s="0" t="n">
        <v>1</v>
      </c>
      <c r="DT70" s="0" t="n">
        <v>1</v>
      </c>
      <c r="DU70" s="0" t="n">
        <v>1</v>
      </c>
      <c r="DV70" s="130" t="n">
        <v>1</v>
      </c>
      <c r="DW70" s="153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G70" s="0" t="n">
        <f aca="false">1-MIN(1,BR70+BV70+BZ70+CD70+CH70+CL70)</f>
        <v>0</v>
      </c>
      <c r="EH70" s="0" t="n">
        <f aca="false">1-MIN(1,BS70+BW70+CA70+CE70+CI70+CM70)</f>
        <v>0</v>
      </c>
      <c r="EI70" s="0" t="n">
        <f aca="false">1-MIN(1,BT70+BX70+CB70+CF70+CJ70+CN70)</f>
        <v>0</v>
      </c>
      <c r="EJ70" s="0" t="n">
        <f aca="false">1-MIN(1,BU70+BY70+CC70+CG70+CK70+CO70)</f>
        <v>0</v>
      </c>
      <c r="EL70" s="86" t="n">
        <f aca="false">IF(_xlfn.XOR(CX70,CP70,CH70,BZ70,BR70),1,0)</f>
        <v>0</v>
      </c>
      <c r="EM70" s="86" t="n">
        <f aca="false">IF(_xlfn.XOR(CY70,CQ70,CI70,CA70,BS70),1,0)</f>
        <v>0</v>
      </c>
      <c r="EN70" s="86" t="n">
        <f aca="false">IF(_xlfn.XOR(CZ70,CR70,CJ70,CB70,BT70),1,0)</f>
        <v>0</v>
      </c>
      <c r="EO70" s="86" t="n">
        <f aca="false">IF(_xlfn.XOR(DA70,CS70,CK70,CC70,BU70),1,0)</f>
        <v>1</v>
      </c>
      <c r="EP70" s="86" t="n">
        <f aca="false">IF(_xlfn.XOR(DB70,CT70,CL70,CD70,BV70),1,0)</f>
        <v>1</v>
      </c>
      <c r="EQ70" s="86" t="n">
        <f aca="false">IF(_xlfn.XOR(DC70,CU70,CM70,CE70,BW70),1,0)</f>
        <v>0</v>
      </c>
      <c r="ER70" s="86" t="n">
        <f aca="false">IF(_xlfn.XOR(DD70,CV70,CN70,CF70,BX70),1,0)</f>
        <v>1</v>
      </c>
      <c r="ES70" s="86" t="n">
        <f aca="false">IF(_xlfn.XOR(DE70,CW70,CO70,CG70,BY70),1,0)</f>
        <v>1</v>
      </c>
      <c r="ET70" s="85" t="n">
        <f aca="false">DG70-EL70</f>
        <v>0</v>
      </c>
      <c r="EU70" s="85" t="n">
        <f aca="false">DH70-EM70</f>
        <v>0</v>
      </c>
      <c r="EV70" s="85" t="n">
        <f aca="false">DI70-EN70</f>
        <v>0</v>
      </c>
      <c r="EW70" s="85" t="n">
        <f aca="false">DJ70-EO70</f>
        <v>0</v>
      </c>
      <c r="EX70" s="85" t="n">
        <f aca="false">DK70-EP70</f>
        <v>-1</v>
      </c>
      <c r="EY70" s="85" t="n">
        <f aca="false">DL70-EQ70</f>
        <v>0</v>
      </c>
      <c r="EZ70" s="85" t="n">
        <f aca="false">DM70-ER70</f>
        <v>0</v>
      </c>
      <c r="FA70" s="85" t="n">
        <f aca="false">DN70-ES70</f>
        <v>0</v>
      </c>
      <c r="FC70" s="0" t="n">
        <f aca="false">IF(_xlfn.XOR(F70:DV70),0,1)</f>
        <v>1</v>
      </c>
      <c r="FI70" s="0" t="n">
        <f aca="false">SUMPRODUCT($FI$1:$FP$1,$BR70:$BY70)</f>
        <v>0</v>
      </c>
      <c r="FJ70" s="0" t="n">
        <f aca="false">SUMPRODUCT($FI$1:$FP$1,$BZ70:$CG70)</f>
        <v>136</v>
      </c>
      <c r="FK70" s="0" t="n">
        <f aca="false">SUMPRODUCT($FI$1:$FP$1,$CH70:$CO70)</f>
        <v>45</v>
      </c>
      <c r="FL70" s="0" t="n">
        <f aca="false">SUMPRODUCT($FI$1:$FP$1,$CP70:$CW70)</f>
        <v>0</v>
      </c>
      <c r="FM70" s="0" t="n">
        <f aca="false">SUMPRODUCT($FI$1:$FP$1,$CX70:$DE70)</f>
        <v>125</v>
      </c>
      <c r="FO70" s="0" t="n">
        <f aca="false">SUM(FI70:FM70)</f>
        <v>306</v>
      </c>
      <c r="FQ70" s="0" t="n">
        <f aca="false">QUOTIENT(MOD($FO70,FJ$1),FI$1)</f>
        <v>0</v>
      </c>
      <c r="FR70" s="0" t="n">
        <f aca="false">QUOTIENT(MOD($FO70,FK$1),FJ$1)</f>
        <v>1</v>
      </c>
      <c r="FS70" s="0" t="n">
        <f aca="false">QUOTIENT(MOD($FO70,FL$1),FK$1)</f>
        <v>0</v>
      </c>
      <c r="FT70" s="0" t="n">
        <f aca="false">QUOTIENT(MOD($FO70,FM$1),FL$1)</f>
        <v>0</v>
      </c>
      <c r="FU70" s="0" t="n">
        <f aca="false">QUOTIENT(MOD($FO70,FN$1),FM$1)</f>
        <v>1</v>
      </c>
      <c r="FV70" s="0" t="n">
        <f aca="false">QUOTIENT(MOD($FO70,FO$1),FN$1)</f>
        <v>1</v>
      </c>
      <c r="FW70" s="0" t="n">
        <f aca="false">QUOTIENT(MOD($FO70,FP$1),FO$1)</f>
        <v>0</v>
      </c>
      <c r="FX70" s="0" t="n">
        <f aca="false">QUOTIENT(MOD($FO70,FQ$1),FP$1)</f>
        <v>0</v>
      </c>
      <c r="GA70" s="0" t="n">
        <f aca="false">SUMPRODUCT($GA$1:$GH$1,$BR70:$BY70)</f>
        <v>0</v>
      </c>
      <c r="GB70" s="0" t="n">
        <f aca="false">SUMPRODUCT($GA$1:$GH$1,$BZ70:$CG70)</f>
        <v>17</v>
      </c>
      <c r="GC70" s="0" t="n">
        <f aca="false">SUMPRODUCT($GA$1:$GH$1,$CH70:$CO70)</f>
        <v>180</v>
      </c>
      <c r="GD70" s="0" t="n">
        <f aca="false">SUMPRODUCT($GA$1:$GH$1,$CP70:$CW70)</f>
        <v>0</v>
      </c>
      <c r="GE70" s="0" t="n">
        <f aca="false">SUMPRODUCT($GA$1:$GH$1,$CX70:$DE70)</f>
        <v>190</v>
      </c>
      <c r="GG70" s="0" t="n">
        <f aca="false">SUM(GA70:GE70)</f>
        <v>387</v>
      </c>
      <c r="GI70" s="0" t="n">
        <f aca="false">QUOTIENT(MOD($GG70,FZ$1),GA$1)</f>
        <v>1</v>
      </c>
      <c r="GJ70" s="0" t="n">
        <f aca="false">QUOTIENT(MOD($GG70,GA$1),GB$1)</f>
        <v>0</v>
      </c>
      <c r="GK70" s="0" t="n">
        <f aca="false">QUOTIENT(MOD($GG70,GB$1),GC$1)</f>
        <v>0</v>
      </c>
      <c r="GL70" s="0" t="n">
        <f aca="false">QUOTIENT(MOD($GG70,GC$1),GD$1)</f>
        <v>0</v>
      </c>
      <c r="GM70" s="0" t="n">
        <f aca="false">QUOTIENT(MOD($GG70,GD$1),GE$1)</f>
        <v>0</v>
      </c>
      <c r="GN70" s="0" t="n">
        <f aca="false">QUOTIENT(MOD($GG70,GE$1),GF$1)</f>
        <v>0</v>
      </c>
      <c r="GO70" s="0" t="n">
        <f aca="false">QUOTIENT(MOD($GG70,GF$1),GG$1)</f>
        <v>1</v>
      </c>
      <c r="GP70" s="0" t="n">
        <f aca="false">QUOTIENT(MOD($GG70,GG$1),GH$1)</f>
        <v>1</v>
      </c>
    </row>
    <row r="71" customFormat="false" ht="12.8" hidden="false" customHeight="false" outlineLevel="0" collapsed="false">
      <c r="A71" s="0" t="s">
        <v>152</v>
      </c>
      <c r="E71" s="0"/>
      <c r="F71" s="129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130" t="n">
        <v>0</v>
      </c>
      <c r="V71" s="129" t="n">
        <v>0</v>
      </c>
      <c r="W71" s="0" t="n">
        <v>1</v>
      </c>
      <c r="X71" s="0" t="n">
        <v>1</v>
      </c>
      <c r="Y71" s="0" t="n">
        <v>1</v>
      </c>
      <c r="Z71" s="0" t="n">
        <v>1</v>
      </c>
      <c r="AA71" s="0" t="n">
        <v>1</v>
      </c>
      <c r="AB71" s="0" t="n">
        <v>1</v>
      </c>
      <c r="AC71" s="0" t="n">
        <v>0</v>
      </c>
      <c r="AD71" s="0" t="n">
        <v>1</v>
      </c>
      <c r="AE71" s="0" t="n">
        <v>0</v>
      </c>
      <c r="AF71" s="0" t="n">
        <v>1</v>
      </c>
      <c r="AG71" s="0" t="n">
        <v>1</v>
      </c>
      <c r="AH71" s="0" t="n">
        <v>0</v>
      </c>
      <c r="AI71" s="0" t="n">
        <v>1</v>
      </c>
      <c r="AJ71" s="0" t="n">
        <v>1</v>
      </c>
      <c r="AK71" s="0" t="n">
        <v>0</v>
      </c>
      <c r="AL71" s="0" t="n">
        <v>0</v>
      </c>
      <c r="AM71" s="0" t="n">
        <v>1</v>
      </c>
      <c r="AN71" s="0" t="n">
        <v>1</v>
      </c>
      <c r="AO71" s="0" t="n">
        <v>0</v>
      </c>
      <c r="AP71" s="0" t="n">
        <v>1</v>
      </c>
      <c r="AQ71" s="0" t="n">
        <v>1</v>
      </c>
      <c r="AR71" s="0" t="n">
        <v>1</v>
      </c>
      <c r="AS71" s="130" t="n">
        <v>1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1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n">
        <v>0</v>
      </c>
      <c r="BQ71" s="0" t="n">
        <v>0</v>
      </c>
      <c r="BR71" s="153" t="n">
        <v>1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153" t="n">
        <v>1</v>
      </c>
      <c r="CD71" s="0" t="n">
        <v>0</v>
      </c>
      <c r="CE71" s="0" t="n">
        <v>0</v>
      </c>
      <c r="CF71" s="0" t="n">
        <v>0</v>
      </c>
      <c r="CG71" s="0" t="n">
        <v>1</v>
      </c>
      <c r="CH71" s="129" t="n">
        <v>1</v>
      </c>
      <c r="CI71" s="0" t="n">
        <v>0</v>
      </c>
      <c r="CJ71" s="0" t="n">
        <v>1</v>
      </c>
      <c r="CK71" s="0" t="n">
        <v>1</v>
      </c>
      <c r="CL71" s="93" t="n">
        <v>0</v>
      </c>
      <c r="CM71" s="0" t="n">
        <v>1</v>
      </c>
      <c r="CN71" s="94" t="n">
        <v>0</v>
      </c>
      <c r="CO71" s="13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1</v>
      </c>
      <c r="CY71" s="0" t="n">
        <v>0</v>
      </c>
      <c r="CZ71" s="0" t="n">
        <v>1</v>
      </c>
      <c r="DA71" s="0" t="n">
        <v>1</v>
      </c>
      <c r="DB71" s="0" t="n">
        <v>1</v>
      </c>
      <c r="DC71" s="0" t="n">
        <v>1</v>
      </c>
      <c r="DD71" s="0" t="n">
        <v>1</v>
      </c>
      <c r="DE71" s="158" t="n">
        <v>0</v>
      </c>
      <c r="DF71" s="0" t="n">
        <v>1</v>
      </c>
      <c r="DG71" s="0" t="n">
        <v>1</v>
      </c>
      <c r="DH71" s="0" t="n">
        <v>1</v>
      </c>
      <c r="DI71" s="0" t="n">
        <v>1</v>
      </c>
      <c r="DJ71" s="0" t="n">
        <v>0</v>
      </c>
      <c r="DK71" s="0" t="n">
        <v>0</v>
      </c>
      <c r="DL71" s="0" t="n">
        <v>0</v>
      </c>
      <c r="DM71" s="0" t="n">
        <v>1</v>
      </c>
      <c r="DN71" s="0" t="n">
        <v>1</v>
      </c>
      <c r="DO71" s="129" t="n">
        <v>1</v>
      </c>
      <c r="DP71" s="0" t="n">
        <v>1</v>
      </c>
      <c r="DQ71" s="0" t="n">
        <v>1</v>
      </c>
      <c r="DR71" s="0" t="n">
        <v>1</v>
      </c>
      <c r="DS71" s="0" t="n">
        <v>1</v>
      </c>
      <c r="DT71" s="0" t="n">
        <v>1</v>
      </c>
      <c r="DU71" s="0" t="n">
        <v>1</v>
      </c>
      <c r="DV71" s="130" t="n">
        <v>1</v>
      </c>
      <c r="DW71" s="153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L71" s="86" t="n">
        <f aca="false">IF(_xlfn.XOR(CX71,CP71,CH71,BZ71,BR71),1,0)</f>
        <v>1</v>
      </c>
      <c r="EM71" s="86" t="n">
        <f aca="false">IF(_xlfn.XOR(CY71,CQ71,CI71,CA71,BS71),1,0)</f>
        <v>0</v>
      </c>
      <c r="EN71" s="86" t="n">
        <f aca="false">IF(_xlfn.XOR(CZ71,CR71,CJ71,CB71,BT71),1,0)</f>
        <v>0</v>
      </c>
      <c r="EO71" s="86" t="n">
        <f aca="false">IF(_xlfn.XOR(DA71,CS71,CK71,CC71,BU71),1,0)</f>
        <v>1</v>
      </c>
      <c r="EP71" s="86" t="n">
        <f aca="false">IF(_xlfn.XOR(DB71,CT71,CL71,CD71,BV71),1,0)</f>
        <v>1</v>
      </c>
      <c r="EQ71" s="86" t="n">
        <f aca="false">IF(_xlfn.XOR(DC71,CU71,CM71,CE71,BW71),1,0)</f>
        <v>0</v>
      </c>
      <c r="ER71" s="86" t="n">
        <f aca="false">IF(_xlfn.XOR(DD71,CV71,CN71,CF71,BX71),1,0)</f>
        <v>1</v>
      </c>
      <c r="ES71" s="86" t="n">
        <f aca="false">IF(_xlfn.XOR(DE71,CW71,CO71,CG71,BY71),1,0)</f>
        <v>1</v>
      </c>
      <c r="FC71" s="0" t="n">
        <f aca="false">IF(_xlfn.XOR(F71:DV71),0,1)</f>
        <v>0</v>
      </c>
    </row>
    <row r="72" customFormat="false" ht="12.8" hidden="false" customHeight="false" outlineLevel="0" collapsed="false">
      <c r="A72" s="0" t="s">
        <v>153</v>
      </c>
      <c r="E72" s="0"/>
      <c r="F72" s="129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130" t="n">
        <v>0</v>
      </c>
      <c r="V72" s="129" t="n">
        <v>0</v>
      </c>
      <c r="W72" s="0" t="n">
        <v>1</v>
      </c>
      <c r="X72" s="0" t="n">
        <v>1</v>
      </c>
      <c r="Y72" s="0" t="n">
        <v>1</v>
      </c>
      <c r="Z72" s="0" t="n">
        <v>1</v>
      </c>
      <c r="AA72" s="0" t="n">
        <v>1</v>
      </c>
      <c r="AB72" s="0" t="n">
        <v>1</v>
      </c>
      <c r="AC72" s="0" t="n">
        <v>0</v>
      </c>
      <c r="AD72" s="0" t="n">
        <v>1</v>
      </c>
      <c r="AE72" s="0" t="n">
        <v>0</v>
      </c>
      <c r="AF72" s="0" t="n">
        <v>1</v>
      </c>
      <c r="AG72" s="0" t="n">
        <v>1</v>
      </c>
      <c r="AH72" s="0" t="n">
        <v>0</v>
      </c>
      <c r="AI72" s="0" t="n">
        <v>1</v>
      </c>
      <c r="AJ72" s="0" t="n">
        <v>1</v>
      </c>
      <c r="AK72" s="0" t="n">
        <v>0</v>
      </c>
      <c r="AL72" s="0" t="n">
        <v>0</v>
      </c>
      <c r="AM72" s="0" t="n">
        <v>1</v>
      </c>
      <c r="AN72" s="0" t="n">
        <v>1</v>
      </c>
      <c r="AO72" s="0" t="n">
        <v>0</v>
      </c>
      <c r="AP72" s="0" t="n">
        <v>1</v>
      </c>
      <c r="AQ72" s="0" t="n">
        <v>1</v>
      </c>
      <c r="AR72" s="0" t="n">
        <v>1</v>
      </c>
      <c r="AS72" s="130" t="n">
        <v>1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1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153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153" t="n">
        <v>1</v>
      </c>
      <c r="CD72" s="0" t="n">
        <v>0</v>
      </c>
      <c r="CE72" s="0" t="n">
        <v>0</v>
      </c>
      <c r="CF72" s="0" t="n">
        <v>0</v>
      </c>
      <c r="CG72" s="0" t="n">
        <v>1</v>
      </c>
      <c r="CH72" s="129" t="n">
        <v>1</v>
      </c>
      <c r="CI72" s="0" t="n">
        <v>1</v>
      </c>
      <c r="CJ72" s="0" t="n">
        <v>0</v>
      </c>
      <c r="CK72" s="0" t="n">
        <v>1</v>
      </c>
      <c r="CL72" s="93" t="n">
        <v>1</v>
      </c>
      <c r="CM72" s="0" t="n">
        <v>1</v>
      </c>
      <c r="CN72" s="94" t="n">
        <v>0</v>
      </c>
      <c r="CO72" s="13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1</v>
      </c>
      <c r="CY72" s="0" t="n">
        <v>0</v>
      </c>
      <c r="CZ72" s="0" t="n">
        <v>1</v>
      </c>
      <c r="DA72" s="0" t="n">
        <v>1</v>
      </c>
      <c r="DB72" s="0" t="n">
        <v>1</v>
      </c>
      <c r="DC72" s="0" t="n">
        <v>1</v>
      </c>
      <c r="DD72" s="0" t="n">
        <v>1</v>
      </c>
      <c r="DE72" s="158" t="n">
        <v>0</v>
      </c>
      <c r="DF72" s="0" t="n">
        <v>1</v>
      </c>
      <c r="DG72" s="0" t="n">
        <v>0</v>
      </c>
      <c r="DH72" s="0" t="n">
        <v>1</v>
      </c>
      <c r="DI72" s="0" t="n">
        <v>0</v>
      </c>
      <c r="DJ72" s="0" t="n">
        <v>1</v>
      </c>
      <c r="DK72" s="0" t="n">
        <v>1</v>
      </c>
      <c r="DL72" s="0" t="n">
        <v>1</v>
      </c>
      <c r="DM72" s="0" t="n">
        <v>0</v>
      </c>
      <c r="DN72" s="0" t="n">
        <v>1</v>
      </c>
      <c r="DO72" s="129" t="n">
        <v>1</v>
      </c>
      <c r="DP72" s="0" t="n">
        <v>1</v>
      </c>
      <c r="DQ72" s="0" t="n">
        <v>1</v>
      </c>
      <c r="DR72" s="0" t="n">
        <v>1</v>
      </c>
      <c r="DS72" s="0" t="n">
        <v>1</v>
      </c>
      <c r="DT72" s="0" t="n">
        <v>1</v>
      </c>
      <c r="DU72" s="0" t="n">
        <v>1</v>
      </c>
      <c r="DV72" s="130" t="n">
        <v>1</v>
      </c>
      <c r="DW72" s="153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G72" s="0" t="n">
        <f aca="false">1-MIN(1,BR72+BV72+BZ72+CD72+CH72+CL72)</f>
        <v>0</v>
      </c>
      <c r="EH72" s="0" t="n">
        <f aca="false">1-MIN(1,BS72+BW72+CA72+CE72+CI72+CM72)</f>
        <v>0</v>
      </c>
      <c r="EI72" s="0" t="n">
        <f aca="false">1-MIN(1,BT72+BX72+CB72+CF72+CJ72+CN72)</f>
        <v>1</v>
      </c>
      <c r="EJ72" s="0" t="n">
        <f aca="false">1-MIN(1,BU72+BY72+CC72+CG72+CK72+CO72)</f>
        <v>0</v>
      </c>
      <c r="EL72" s="86" t="n">
        <f aca="false">IF(_xlfn.XOR(CX72,CP72,CH72,BZ72,BR72),1,0)</f>
        <v>0</v>
      </c>
      <c r="EM72" s="86" t="n">
        <f aca="false">IF(_xlfn.XOR(CY72,CQ72,CI72,CA72,BS72),1,0)</f>
        <v>1</v>
      </c>
      <c r="EN72" s="86" t="n">
        <f aca="false">IF(_xlfn.XOR(CZ72,CR72,CJ72,CB72,BT72),1,0)</f>
        <v>1</v>
      </c>
      <c r="EO72" s="86" t="n">
        <f aca="false">IF(_xlfn.XOR(DA72,CS72,CK72,CC72,BU72),1,0)</f>
        <v>1</v>
      </c>
      <c r="EP72" s="86" t="n">
        <f aca="false">IF(_xlfn.XOR(DB72,CT72,CL72,CD72,BV72),1,0)</f>
        <v>0</v>
      </c>
      <c r="EQ72" s="86" t="n">
        <f aca="false">IF(_xlfn.XOR(DC72,CU72,CM72,CE72,BW72),1,0)</f>
        <v>0</v>
      </c>
      <c r="ER72" s="86" t="n">
        <f aca="false">IF(_xlfn.XOR(DD72,CV72,CN72,CF72,BX72),1,0)</f>
        <v>1</v>
      </c>
      <c r="ES72" s="86" t="n">
        <f aca="false">IF(_xlfn.XOR(DE72,CW72,CO72,CG72,BY72),1,0)</f>
        <v>1</v>
      </c>
      <c r="ET72" s="85" t="n">
        <f aca="false">DG72-EL72</f>
        <v>0</v>
      </c>
      <c r="EU72" s="85" t="n">
        <f aca="false">DH72-EM72</f>
        <v>0</v>
      </c>
      <c r="EV72" s="85" t="n">
        <f aca="false">DI72-EN72</f>
        <v>-1</v>
      </c>
      <c r="EW72" s="85" t="n">
        <f aca="false">DJ72-EO72</f>
        <v>0</v>
      </c>
      <c r="EX72" s="85" t="n">
        <f aca="false">DK72-EP72</f>
        <v>1</v>
      </c>
      <c r="EY72" s="85" t="n">
        <f aca="false">DL72-EQ72</f>
        <v>1</v>
      </c>
      <c r="EZ72" s="85" t="n">
        <f aca="false">DM72-ER72</f>
        <v>-1</v>
      </c>
      <c r="FA72" s="85" t="n">
        <f aca="false">DN72-ES72</f>
        <v>0</v>
      </c>
      <c r="FC72" s="0" t="n">
        <f aca="false">IF(_xlfn.XOR(F72:DV72),0,1)</f>
        <v>0</v>
      </c>
      <c r="FI72" s="0" t="n">
        <f aca="false">SUMPRODUCT($FI$1:$FP$1,$BR72:$BY72)</f>
        <v>0</v>
      </c>
      <c r="FJ72" s="0" t="n">
        <f aca="false">SUMPRODUCT($FI$1:$FP$1,$BZ72:$CG72)</f>
        <v>136</v>
      </c>
      <c r="FK72" s="0" t="n">
        <f aca="false">SUMPRODUCT($FI$1:$FP$1,$CH72:$CO72)</f>
        <v>59</v>
      </c>
      <c r="FL72" s="0" t="n">
        <f aca="false">SUMPRODUCT($FI$1:$FP$1,$CP72:$CW72)</f>
        <v>0</v>
      </c>
      <c r="FM72" s="0" t="n">
        <f aca="false">SUMPRODUCT($FI$1:$FP$1,$CX72:$DE72)</f>
        <v>125</v>
      </c>
      <c r="FO72" s="0" t="n">
        <f aca="false">SUM(FI72:FM72)</f>
        <v>320</v>
      </c>
      <c r="FQ72" s="0" t="n">
        <f aca="false">QUOTIENT(MOD($FO72,FJ$1),FI$1)</f>
        <v>0</v>
      </c>
      <c r="FR72" s="0" t="n">
        <f aca="false">QUOTIENT(MOD($FO72,FK$1),FJ$1)</f>
        <v>0</v>
      </c>
      <c r="FS72" s="0" t="n">
        <f aca="false">QUOTIENT(MOD($FO72,FL$1),FK$1)</f>
        <v>0</v>
      </c>
      <c r="FT72" s="0" t="n">
        <f aca="false">QUOTIENT(MOD($FO72,FM$1),FL$1)</f>
        <v>0</v>
      </c>
      <c r="FU72" s="0" t="n">
        <f aca="false">QUOTIENT(MOD($FO72,FN$1),FM$1)</f>
        <v>0</v>
      </c>
      <c r="FV72" s="0" t="n">
        <f aca="false">QUOTIENT(MOD($FO72,FO$1),FN$1)</f>
        <v>0</v>
      </c>
      <c r="FW72" s="0" t="n">
        <f aca="false">QUOTIENT(MOD($FO72,FP$1),FO$1)</f>
        <v>1</v>
      </c>
      <c r="FX72" s="0" t="n">
        <f aca="false">QUOTIENT(MOD($FO72,FQ$1),FP$1)</f>
        <v>0</v>
      </c>
      <c r="GA72" s="0" t="n">
        <f aca="false">SUMPRODUCT($GA$1:$GH$1,$BR72:$BY72)</f>
        <v>0</v>
      </c>
      <c r="GB72" s="0" t="n">
        <f aca="false">SUMPRODUCT($GA$1:$GH$1,$BZ72:$CG72)</f>
        <v>17</v>
      </c>
      <c r="GC72" s="0" t="n">
        <f aca="false">SUMPRODUCT($GA$1:$GH$1,$CH72:$CO72)</f>
        <v>220</v>
      </c>
      <c r="GD72" s="0" t="n">
        <f aca="false">SUMPRODUCT($GA$1:$GH$1,$CP72:$CW72)</f>
        <v>0</v>
      </c>
      <c r="GE72" s="0" t="n">
        <f aca="false">SUMPRODUCT($GA$1:$GH$1,$CX72:$DE72)</f>
        <v>190</v>
      </c>
      <c r="GG72" s="0" t="n">
        <f aca="false">SUM(GA72:GE72)</f>
        <v>427</v>
      </c>
      <c r="GI72" s="0" t="n">
        <f aca="false">QUOTIENT(MOD($GG72,FZ$1),GA$1)</f>
        <v>1</v>
      </c>
      <c r="GJ72" s="0" t="n">
        <f aca="false">QUOTIENT(MOD($GG72,GA$1),GB$1)</f>
        <v>0</v>
      </c>
      <c r="GK72" s="0" t="n">
        <f aca="false">QUOTIENT(MOD($GG72,GB$1),GC$1)</f>
        <v>1</v>
      </c>
      <c r="GL72" s="0" t="n">
        <f aca="false">QUOTIENT(MOD($GG72,GC$1),GD$1)</f>
        <v>0</v>
      </c>
      <c r="GM72" s="0" t="n">
        <f aca="false">QUOTIENT(MOD($GG72,GD$1),GE$1)</f>
        <v>1</v>
      </c>
      <c r="GN72" s="0" t="n">
        <f aca="false">QUOTIENT(MOD($GG72,GE$1),GF$1)</f>
        <v>0</v>
      </c>
      <c r="GO72" s="0" t="n">
        <f aca="false">QUOTIENT(MOD($GG72,GF$1),GG$1)</f>
        <v>1</v>
      </c>
      <c r="GP72" s="0" t="n">
        <f aca="false">QUOTIENT(MOD($GG72,GG$1),GH$1)</f>
        <v>1</v>
      </c>
    </row>
    <row r="73" customFormat="false" ht="12.8" hidden="false" customHeight="false" outlineLevel="0" collapsed="false">
      <c r="A73" s="0" t="s">
        <v>154</v>
      </c>
      <c r="E73" s="0"/>
      <c r="F73" s="129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130" t="n">
        <v>0</v>
      </c>
      <c r="V73" s="129" t="n">
        <v>0</v>
      </c>
      <c r="W73" s="0" t="n">
        <v>1</v>
      </c>
      <c r="X73" s="0" t="n">
        <v>1</v>
      </c>
      <c r="Y73" s="0" t="n">
        <v>1</v>
      </c>
      <c r="Z73" s="0" t="n">
        <v>1</v>
      </c>
      <c r="AA73" s="0" t="n">
        <v>1</v>
      </c>
      <c r="AB73" s="0" t="n">
        <v>1</v>
      </c>
      <c r="AC73" s="0" t="n">
        <v>0</v>
      </c>
      <c r="AD73" s="0" t="n">
        <v>1</v>
      </c>
      <c r="AE73" s="0" t="n">
        <v>0</v>
      </c>
      <c r="AF73" s="0" t="n">
        <v>1</v>
      </c>
      <c r="AG73" s="0" t="n">
        <v>1</v>
      </c>
      <c r="AH73" s="0" t="n">
        <v>0</v>
      </c>
      <c r="AI73" s="0" t="n">
        <v>1</v>
      </c>
      <c r="AJ73" s="0" t="n">
        <v>1</v>
      </c>
      <c r="AK73" s="0" t="n">
        <v>0</v>
      </c>
      <c r="AL73" s="0" t="n">
        <v>0</v>
      </c>
      <c r="AM73" s="0" t="n">
        <v>1</v>
      </c>
      <c r="AN73" s="0" t="n">
        <v>1</v>
      </c>
      <c r="AO73" s="0" t="n">
        <v>0</v>
      </c>
      <c r="AP73" s="0" t="n">
        <v>1</v>
      </c>
      <c r="AQ73" s="0" t="n">
        <v>1</v>
      </c>
      <c r="AR73" s="0" t="n">
        <v>1</v>
      </c>
      <c r="AS73" s="130" t="n">
        <v>1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0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1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n">
        <v>0</v>
      </c>
      <c r="BQ73" s="0" t="n">
        <v>0</v>
      </c>
      <c r="BR73" s="153" t="n">
        <v>1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153" t="n">
        <v>1</v>
      </c>
      <c r="CD73" s="0" t="n">
        <v>0</v>
      </c>
      <c r="CE73" s="0" t="n">
        <v>0</v>
      </c>
      <c r="CF73" s="0" t="n">
        <v>0</v>
      </c>
      <c r="CG73" s="0" t="n">
        <v>1</v>
      </c>
      <c r="CH73" s="129" t="n">
        <v>1</v>
      </c>
      <c r="CI73" s="0" t="n">
        <v>1</v>
      </c>
      <c r="CJ73" s="0" t="n">
        <v>0</v>
      </c>
      <c r="CK73" s="0" t="n">
        <v>1</v>
      </c>
      <c r="CL73" s="93" t="n">
        <v>1</v>
      </c>
      <c r="CM73" s="0" t="n">
        <v>1</v>
      </c>
      <c r="CN73" s="94" t="n">
        <v>0</v>
      </c>
      <c r="CO73" s="13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1</v>
      </c>
      <c r="CY73" s="0" t="n">
        <v>0</v>
      </c>
      <c r="CZ73" s="0" t="n">
        <v>1</v>
      </c>
      <c r="DA73" s="0" t="n">
        <v>1</v>
      </c>
      <c r="DB73" s="0" t="n">
        <v>1</v>
      </c>
      <c r="DC73" s="0" t="n">
        <v>1</v>
      </c>
      <c r="DD73" s="0" t="n">
        <v>1</v>
      </c>
      <c r="DE73" s="158" t="n">
        <v>0</v>
      </c>
      <c r="DF73" s="0" t="n">
        <v>1</v>
      </c>
      <c r="DG73" s="0" t="n">
        <v>1</v>
      </c>
      <c r="DH73" s="0" t="n">
        <v>0</v>
      </c>
      <c r="DI73" s="0" t="n">
        <v>0</v>
      </c>
      <c r="DJ73" s="0" t="n">
        <v>1</v>
      </c>
      <c r="DK73" s="0" t="n">
        <v>1</v>
      </c>
      <c r="DL73" s="0" t="n">
        <v>1</v>
      </c>
      <c r="DM73" s="0" t="n">
        <v>0</v>
      </c>
      <c r="DN73" s="0" t="n">
        <v>1</v>
      </c>
      <c r="DO73" s="129" t="n">
        <v>1</v>
      </c>
      <c r="DP73" s="0" t="n">
        <v>1</v>
      </c>
      <c r="DQ73" s="0" t="n">
        <v>1</v>
      </c>
      <c r="DR73" s="0" t="n">
        <v>1</v>
      </c>
      <c r="DS73" s="0" t="n">
        <v>1</v>
      </c>
      <c r="DT73" s="0" t="n">
        <v>1</v>
      </c>
      <c r="DU73" s="0" t="n">
        <v>1</v>
      </c>
      <c r="DV73" s="130" t="n">
        <v>1</v>
      </c>
      <c r="DW73" s="153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1</v>
      </c>
      <c r="EL73" s="86" t="n">
        <f aca="false">IF(_xlfn.XOR(CX73,CP73,CH73,BZ73,BR73),1,0)</f>
        <v>1</v>
      </c>
      <c r="EM73" s="86" t="n">
        <f aca="false">IF(_xlfn.XOR(CY73,CQ73,CI73,CA73,BS73),1,0)</f>
        <v>1</v>
      </c>
      <c r="EN73" s="86" t="n">
        <f aca="false">IF(_xlfn.XOR(CZ73,CR73,CJ73,CB73,BT73),1,0)</f>
        <v>1</v>
      </c>
      <c r="EO73" s="86" t="n">
        <f aca="false">IF(_xlfn.XOR(DA73,CS73,CK73,CC73,BU73),1,0)</f>
        <v>1</v>
      </c>
      <c r="EP73" s="86" t="n">
        <f aca="false">IF(_xlfn.XOR(DB73,CT73,CL73,CD73,BV73),1,0)</f>
        <v>0</v>
      </c>
      <c r="EQ73" s="86" t="n">
        <f aca="false">IF(_xlfn.XOR(DC73,CU73,CM73,CE73,BW73),1,0)</f>
        <v>0</v>
      </c>
      <c r="ER73" s="86" t="n">
        <f aca="false">IF(_xlfn.XOR(DD73,CV73,CN73,CF73,BX73),1,0)</f>
        <v>1</v>
      </c>
      <c r="ES73" s="86" t="n">
        <f aca="false">IF(_xlfn.XOR(DE73,CW73,CO73,CG73,BY73),1,0)</f>
        <v>1</v>
      </c>
      <c r="FC73" s="0" t="n">
        <f aca="false">IF(_xlfn.XOR(F73:DV73),0,1)</f>
        <v>1</v>
      </c>
    </row>
    <row r="74" customFormat="false" ht="12.8" hidden="false" customHeight="false" outlineLevel="0" collapsed="false">
      <c r="A74" s="0" t="s">
        <v>155</v>
      </c>
      <c r="E74" s="0"/>
      <c r="F74" s="129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130" t="n">
        <v>0</v>
      </c>
      <c r="V74" s="129" t="n">
        <v>0</v>
      </c>
      <c r="W74" s="0" t="n">
        <v>1</v>
      </c>
      <c r="X74" s="0" t="n">
        <v>1</v>
      </c>
      <c r="Y74" s="0" t="n">
        <v>1</v>
      </c>
      <c r="Z74" s="0" t="n">
        <v>1</v>
      </c>
      <c r="AA74" s="0" t="n">
        <v>1</v>
      </c>
      <c r="AB74" s="0" t="n">
        <v>1</v>
      </c>
      <c r="AC74" s="0" t="n">
        <v>0</v>
      </c>
      <c r="AD74" s="0" t="n">
        <v>1</v>
      </c>
      <c r="AE74" s="0" t="n">
        <v>0</v>
      </c>
      <c r="AF74" s="0" t="n">
        <v>1</v>
      </c>
      <c r="AG74" s="0" t="n">
        <v>1</v>
      </c>
      <c r="AH74" s="0" t="n">
        <v>0</v>
      </c>
      <c r="AI74" s="0" t="n">
        <v>1</v>
      </c>
      <c r="AJ74" s="0" t="n">
        <v>1</v>
      </c>
      <c r="AK74" s="0" t="n">
        <v>0</v>
      </c>
      <c r="AL74" s="0" t="n">
        <v>0</v>
      </c>
      <c r="AM74" s="0" t="n">
        <v>1</v>
      </c>
      <c r="AN74" s="0" t="n">
        <v>1</v>
      </c>
      <c r="AO74" s="0" t="n">
        <v>0</v>
      </c>
      <c r="AP74" s="0" t="n">
        <v>1</v>
      </c>
      <c r="AQ74" s="0" t="n">
        <v>1</v>
      </c>
      <c r="AR74" s="0" t="n">
        <v>1</v>
      </c>
      <c r="AS74" s="130" t="n">
        <v>1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1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153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153" t="n">
        <v>1</v>
      </c>
      <c r="CD74" s="0" t="n">
        <v>0</v>
      </c>
      <c r="CE74" s="0" t="n">
        <v>0</v>
      </c>
      <c r="CF74" s="0" t="n">
        <v>0</v>
      </c>
      <c r="CG74" s="0" t="n">
        <v>1</v>
      </c>
      <c r="CH74" s="129" t="n">
        <v>1</v>
      </c>
      <c r="CI74" s="0" t="n">
        <v>0</v>
      </c>
      <c r="CJ74" s="0" t="n">
        <v>0</v>
      </c>
      <c r="CK74" s="0" t="n">
        <v>1</v>
      </c>
      <c r="CL74" s="93" t="n">
        <v>0</v>
      </c>
      <c r="CM74" s="0" t="n">
        <v>0</v>
      </c>
      <c r="CN74" s="94" t="n">
        <v>1</v>
      </c>
      <c r="CO74" s="13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1</v>
      </c>
      <c r="CY74" s="0" t="n">
        <v>0</v>
      </c>
      <c r="CZ74" s="0" t="n">
        <v>1</v>
      </c>
      <c r="DA74" s="0" t="n">
        <v>1</v>
      </c>
      <c r="DB74" s="0" t="n">
        <v>1</v>
      </c>
      <c r="DC74" s="0" t="n">
        <v>1</v>
      </c>
      <c r="DD74" s="0" t="n">
        <v>1</v>
      </c>
      <c r="DE74" s="158" t="n">
        <v>0</v>
      </c>
      <c r="DF74" s="0" t="n">
        <v>1</v>
      </c>
      <c r="DG74" s="0" t="n">
        <v>0</v>
      </c>
      <c r="DH74" s="0" t="n">
        <v>0</v>
      </c>
      <c r="DI74" s="0" t="n">
        <v>1</v>
      </c>
      <c r="DJ74" s="0" t="n">
        <v>1</v>
      </c>
      <c r="DK74" s="0" t="n">
        <v>0</v>
      </c>
      <c r="DL74" s="0" t="n">
        <v>1</v>
      </c>
      <c r="DM74" s="0" t="n">
        <v>0</v>
      </c>
      <c r="DN74" s="0" t="n">
        <v>1</v>
      </c>
      <c r="DO74" s="129" t="n">
        <v>1</v>
      </c>
      <c r="DP74" s="0" t="n">
        <v>1</v>
      </c>
      <c r="DQ74" s="0" t="n">
        <v>1</v>
      </c>
      <c r="DR74" s="0" t="n">
        <v>1</v>
      </c>
      <c r="DS74" s="0" t="n">
        <v>1</v>
      </c>
      <c r="DT74" s="0" t="n">
        <v>1</v>
      </c>
      <c r="DU74" s="0" t="n">
        <v>1</v>
      </c>
      <c r="DV74" s="130" t="n">
        <v>1</v>
      </c>
      <c r="DW74" s="153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G74" s="0" t="n">
        <f aca="false">1-MIN(1,BR74+BV74+BZ74+CD74+CH74+CL74)</f>
        <v>0</v>
      </c>
      <c r="EH74" s="0" t="n">
        <f aca="false">1-MIN(1,BS74+BW74+CA74+CE74+CI74+CM74)</f>
        <v>1</v>
      </c>
      <c r="EI74" s="0" t="n">
        <f aca="false">1-MIN(1,BT74+BX74+CB74+CF74+CJ74+CN74)</f>
        <v>0</v>
      </c>
      <c r="EJ74" s="0" t="n">
        <f aca="false">1-MIN(1,BU74+BY74+CC74+CG74+CK74+CO74)</f>
        <v>0</v>
      </c>
      <c r="EL74" s="86" t="n">
        <f aca="false">IF(_xlfn.XOR(CX74,CP74,CH74,BZ74,BR74),1,0)</f>
        <v>0</v>
      </c>
      <c r="EM74" s="86" t="n">
        <f aca="false">IF(_xlfn.XOR(CY74,CQ74,CI74,CA74,BS74),1,0)</f>
        <v>0</v>
      </c>
      <c r="EN74" s="86" t="n">
        <f aca="false">IF(_xlfn.XOR(CZ74,CR74,CJ74,CB74,BT74),1,0)</f>
        <v>1</v>
      </c>
      <c r="EO74" s="86" t="n">
        <f aca="false">IF(_xlfn.XOR(DA74,CS74,CK74,CC74,BU74),1,0)</f>
        <v>1</v>
      </c>
      <c r="EP74" s="86" t="n">
        <f aca="false">IF(_xlfn.XOR(DB74,CT74,CL74,CD74,BV74),1,0)</f>
        <v>1</v>
      </c>
      <c r="EQ74" s="86" t="n">
        <f aca="false">IF(_xlfn.XOR(DC74,CU74,CM74,CE74,BW74),1,0)</f>
        <v>1</v>
      </c>
      <c r="ER74" s="86" t="n">
        <f aca="false">IF(_xlfn.XOR(DD74,CV74,CN74,CF74,BX74),1,0)</f>
        <v>0</v>
      </c>
      <c r="ES74" s="86" t="n">
        <f aca="false">IF(_xlfn.XOR(DE74,CW74,CO74,CG74,BY74),1,0)</f>
        <v>1</v>
      </c>
      <c r="ET74" s="85" t="n">
        <f aca="false">DG74-EL74</f>
        <v>0</v>
      </c>
      <c r="EU74" s="85" t="n">
        <f aca="false">DH74-EM74</f>
        <v>0</v>
      </c>
      <c r="EV74" s="85" t="n">
        <f aca="false">DI74-EN74</f>
        <v>0</v>
      </c>
      <c r="EW74" s="85" t="n">
        <f aca="false">DJ74-EO74</f>
        <v>0</v>
      </c>
      <c r="EX74" s="85" t="n">
        <f aca="false">DK74-EP74</f>
        <v>-1</v>
      </c>
      <c r="EY74" s="85" t="n">
        <f aca="false">DL74-EQ74</f>
        <v>0</v>
      </c>
      <c r="EZ74" s="85" t="n">
        <f aca="false">DM74-ER74</f>
        <v>0</v>
      </c>
      <c r="FA74" s="85" t="n">
        <f aca="false">DN74-ES74</f>
        <v>0</v>
      </c>
      <c r="FC74" s="0" t="n">
        <f aca="false">IF(_xlfn.XOR(F74:DV74),0,1)</f>
        <v>1</v>
      </c>
      <c r="FI74" s="0" t="n">
        <f aca="false">SUMPRODUCT($FI$1:$FP$1,$BR74:$BY74)</f>
        <v>0</v>
      </c>
      <c r="FJ74" s="0" t="n">
        <f aca="false">SUMPRODUCT($FI$1:$FP$1,$BZ74:$CG74)</f>
        <v>136</v>
      </c>
      <c r="FK74" s="0" t="n">
        <f aca="false">SUMPRODUCT($FI$1:$FP$1,$CH74:$CO74)</f>
        <v>73</v>
      </c>
      <c r="FL74" s="0" t="n">
        <f aca="false">SUMPRODUCT($FI$1:$FP$1,$CP74:$CW74)</f>
        <v>0</v>
      </c>
      <c r="FM74" s="0" t="n">
        <f aca="false">SUMPRODUCT($FI$1:$FP$1,$CX74:$DE74)</f>
        <v>125</v>
      </c>
      <c r="FO74" s="0" t="n">
        <f aca="false">SUM(FI74:FM74)</f>
        <v>334</v>
      </c>
      <c r="FQ74" s="0" t="n">
        <f aca="false">QUOTIENT(MOD($FO74,FJ$1),FI$1)</f>
        <v>0</v>
      </c>
      <c r="FR74" s="0" t="n">
        <f aca="false">QUOTIENT(MOD($FO74,FK$1),FJ$1)</f>
        <v>1</v>
      </c>
      <c r="FS74" s="0" t="n">
        <f aca="false">QUOTIENT(MOD($FO74,FL$1),FK$1)</f>
        <v>1</v>
      </c>
      <c r="FT74" s="0" t="n">
        <f aca="false">QUOTIENT(MOD($FO74,FM$1),FL$1)</f>
        <v>1</v>
      </c>
      <c r="FU74" s="0" t="n">
        <f aca="false">QUOTIENT(MOD($FO74,FN$1),FM$1)</f>
        <v>0</v>
      </c>
      <c r="FV74" s="0" t="n">
        <f aca="false">QUOTIENT(MOD($FO74,FO$1),FN$1)</f>
        <v>0</v>
      </c>
      <c r="FW74" s="0" t="n">
        <f aca="false">QUOTIENT(MOD($FO74,FP$1),FO$1)</f>
        <v>1</v>
      </c>
      <c r="FX74" s="0" t="n">
        <f aca="false">QUOTIENT(MOD($FO74,FQ$1),FP$1)</f>
        <v>0</v>
      </c>
      <c r="GA74" s="0" t="n">
        <f aca="false">SUMPRODUCT($GA$1:$GH$1,$BR74:$BY74)</f>
        <v>0</v>
      </c>
      <c r="GB74" s="0" t="n">
        <f aca="false">SUMPRODUCT($GA$1:$GH$1,$BZ74:$CG74)</f>
        <v>17</v>
      </c>
      <c r="GC74" s="0" t="n">
        <f aca="false">SUMPRODUCT($GA$1:$GH$1,$CH74:$CO74)</f>
        <v>146</v>
      </c>
      <c r="GD74" s="0" t="n">
        <f aca="false">SUMPRODUCT($GA$1:$GH$1,$CP74:$CW74)</f>
        <v>0</v>
      </c>
      <c r="GE74" s="0" t="n">
        <f aca="false">SUMPRODUCT($GA$1:$GH$1,$CX74:$DE74)</f>
        <v>190</v>
      </c>
      <c r="GG74" s="0" t="n">
        <f aca="false">SUM(GA74:GE74)</f>
        <v>353</v>
      </c>
      <c r="GI74" s="0" t="n">
        <f aca="false">QUOTIENT(MOD($GG74,FZ$1),GA$1)</f>
        <v>0</v>
      </c>
      <c r="GJ74" s="0" t="n">
        <f aca="false">QUOTIENT(MOD($GG74,GA$1),GB$1)</f>
        <v>1</v>
      </c>
      <c r="GK74" s="0" t="n">
        <f aca="false">QUOTIENT(MOD($GG74,GB$1),GC$1)</f>
        <v>1</v>
      </c>
      <c r="GL74" s="0" t="n">
        <f aca="false">QUOTIENT(MOD($GG74,GC$1),GD$1)</f>
        <v>0</v>
      </c>
      <c r="GM74" s="0" t="n">
        <f aca="false">QUOTIENT(MOD($GG74,GD$1),GE$1)</f>
        <v>0</v>
      </c>
      <c r="GN74" s="0" t="n">
        <f aca="false">QUOTIENT(MOD($GG74,GE$1),GF$1)</f>
        <v>0</v>
      </c>
      <c r="GO74" s="0" t="n">
        <f aca="false">QUOTIENT(MOD($GG74,GF$1),GG$1)</f>
        <v>0</v>
      </c>
      <c r="GP74" s="0" t="n">
        <f aca="false">QUOTIENT(MOD($GG74,GG$1),GH$1)</f>
        <v>1</v>
      </c>
    </row>
    <row r="75" customFormat="false" ht="12.8" hidden="false" customHeight="false" outlineLevel="0" collapsed="false">
      <c r="A75" s="0" t="s">
        <v>156</v>
      </c>
      <c r="E75" s="0"/>
      <c r="F75" s="129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130" t="n">
        <v>0</v>
      </c>
      <c r="V75" s="129" t="n">
        <v>0</v>
      </c>
      <c r="W75" s="0" t="n">
        <v>1</v>
      </c>
      <c r="X75" s="0" t="n">
        <v>1</v>
      </c>
      <c r="Y75" s="0" t="n">
        <v>1</v>
      </c>
      <c r="Z75" s="0" t="n">
        <v>1</v>
      </c>
      <c r="AA75" s="0" t="n">
        <v>1</v>
      </c>
      <c r="AB75" s="0" t="n">
        <v>1</v>
      </c>
      <c r="AC75" s="0" t="n">
        <v>0</v>
      </c>
      <c r="AD75" s="0" t="n">
        <v>1</v>
      </c>
      <c r="AE75" s="0" t="n">
        <v>0</v>
      </c>
      <c r="AF75" s="0" t="n">
        <v>1</v>
      </c>
      <c r="AG75" s="0" t="n">
        <v>1</v>
      </c>
      <c r="AH75" s="0" t="n">
        <v>0</v>
      </c>
      <c r="AI75" s="0" t="n">
        <v>1</v>
      </c>
      <c r="AJ75" s="0" t="n">
        <v>1</v>
      </c>
      <c r="AK75" s="0" t="n">
        <v>0</v>
      </c>
      <c r="AL75" s="0" t="n">
        <v>0</v>
      </c>
      <c r="AM75" s="0" t="n">
        <v>1</v>
      </c>
      <c r="AN75" s="0" t="n">
        <v>1</v>
      </c>
      <c r="AO75" s="0" t="n">
        <v>0</v>
      </c>
      <c r="AP75" s="0" t="n">
        <v>1</v>
      </c>
      <c r="AQ75" s="0" t="n">
        <v>1</v>
      </c>
      <c r="AR75" s="0" t="n">
        <v>1</v>
      </c>
      <c r="AS75" s="130" t="n">
        <v>1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1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153" t="n">
        <v>1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153" t="n">
        <v>1</v>
      </c>
      <c r="CD75" s="0" t="n">
        <v>0</v>
      </c>
      <c r="CE75" s="0" t="n">
        <v>0</v>
      </c>
      <c r="CF75" s="0" t="n">
        <v>0</v>
      </c>
      <c r="CG75" s="0" t="n">
        <v>1</v>
      </c>
      <c r="CH75" s="129" t="n">
        <v>1</v>
      </c>
      <c r="CI75" s="0" t="n">
        <v>0</v>
      </c>
      <c r="CJ75" s="0" t="n">
        <v>0</v>
      </c>
      <c r="CK75" s="0" t="n">
        <v>1</v>
      </c>
      <c r="CL75" s="93" t="n">
        <v>0</v>
      </c>
      <c r="CM75" s="0" t="n">
        <v>0</v>
      </c>
      <c r="CN75" s="94" t="n">
        <v>1</v>
      </c>
      <c r="CO75" s="13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1</v>
      </c>
      <c r="CY75" s="0" t="n">
        <v>0</v>
      </c>
      <c r="CZ75" s="0" t="n">
        <v>1</v>
      </c>
      <c r="DA75" s="0" t="n">
        <v>1</v>
      </c>
      <c r="DB75" s="0" t="n">
        <v>1</v>
      </c>
      <c r="DC75" s="0" t="n">
        <v>1</v>
      </c>
      <c r="DD75" s="0" t="n">
        <v>1</v>
      </c>
      <c r="DE75" s="158" t="n">
        <v>0</v>
      </c>
      <c r="DF75" s="0" t="n">
        <v>1</v>
      </c>
      <c r="DG75" s="0" t="n">
        <v>1</v>
      </c>
      <c r="DH75" s="0" t="n">
        <v>1</v>
      </c>
      <c r="DI75" s="0" t="n">
        <v>0</v>
      </c>
      <c r="DJ75" s="0" t="n">
        <v>1</v>
      </c>
      <c r="DK75" s="0" t="n">
        <v>0</v>
      </c>
      <c r="DL75" s="0" t="n">
        <v>1</v>
      </c>
      <c r="DM75" s="0" t="n">
        <v>0</v>
      </c>
      <c r="DN75" s="0" t="n">
        <v>1</v>
      </c>
      <c r="DO75" s="129" t="n">
        <v>1</v>
      </c>
      <c r="DP75" s="0" t="n">
        <v>1</v>
      </c>
      <c r="DQ75" s="0" t="n">
        <v>1</v>
      </c>
      <c r="DR75" s="0" t="n">
        <v>1</v>
      </c>
      <c r="DS75" s="0" t="n">
        <v>1</v>
      </c>
      <c r="DT75" s="0" t="n">
        <v>1</v>
      </c>
      <c r="DU75" s="0" t="n">
        <v>1</v>
      </c>
      <c r="DV75" s="130" t="n">
        <v>1</v>
      </c>
      <c r="DW75" s="153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L75" s="86" t="n">
        <f aca="false">IF(_xlfn.XOR(CX75,CP75,CH75,BZ75,BR75),1,0)</f>
        <v>1</v>
      </c>
      <c r="EM75" s="86" t="n">
        <f aca="false">IF(_xlfn.XOR(CY75,CQ75,CI75,CA75,BS75),1,0)</f>
        <v>0</v>
      </c>
      <c r="EN75" s="86" t="n">
        <f aca="false">IF(_xlfn.XOR(CZ75,CR75,CJ75,CB75,BT75),1,0)</f>
        <v>1</v>
      </c>
      <c r="EO75" s="86" t="n">
        <f aca="false">IF(_xlfn.XOR(DA75,CS75,CK75,CC75,BU75),1,0)</f>
        <v>1</v>
      </c>
      <c r="EP75" s="86" t="n">
        <f aca="false">IF(_xlfn.XOR(DB75,CT75,CL75,CD75,BV75),1,0)</f>
        <v>1</v>
      </c>
      <c r="EQ75" s="86" t="n">
        <f aca="false">IF(_xlfn.XOR(DC75,CU75,CM75,CE75,BW75),1,0)</f>
        <v>1</v>
      </c>
      <c r="ER75" s="86" t="n">
        <f aca="false">IF(_xlfn.XOR(DD75,CV75,CN75,CF75,BX75),1,0)</f>
        <v>0</v>
      </c>
      <c r="ES75" s="86" t="n">
        <f aca="false">IF(_xlfn.XOR(DE75,CW75,CO75,CG75,BY75),1,0)</f>
        <v>1</v>
      </c>
      <c r="FC75" s="0" t="n">
        <f aca="false">IF(_xlfn.XOR(F75:DV75),0,1)</f>
        <v>1</v>
      </c>
    </row>
    <row r="76" customFormat="false" ht="12.8" hidden="false" customHeight="false" outlineLevel="0" collapsed="false">
      <c r="A76" s="0" t="s">
        <v>157</v>
      </c>
      <c r="E76" s="0"/>
      <c r="F76" s="129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130" t="n">
        <v>0</v>
      </c>
      <c r="V76" s="129" t="n">
        <v>0</v>
      </c>
      <c r="W76" s="0" t="n">
        <v>1</v>
      </c>
      <c r="X76" s="0" t="n">
        <v>1</v>
      </c>
      <c r="Y76" s="0" t="n">
        <v>1</v>
      </c>
      <c r="Z76" s="0" t="n">
        <v>1</v>
      </c>
      <c r="AA76" s="0" t="n">
        <v>1</v>
      </c>
      <c r="AB76" s="0" t="n">
        <v>1</v>
      </c>
      <c r="AC76" s="0" t="n">
        <v>0</v>
      </c>
      <c r="AD76" s="0" t="n">
        <v>1</v>
      </c>
      <c r="AE76" s="0" t="n">
        <v>0</v>
      </c>
      <c r="AF76" s="0" t="n">
        <v>1</v>
      </c>
      <c r="AG76" s="0" t="n">
        <v>1</v>
      </c>
      <c r="AH76" s="0" t="n">
        <v>0</v>
      </c>
      <c r="AI76" s="0" t="n">
        <v>1</v>
      </c>
      <c r="AJ76" s="0" t="n">
        <v>1</v>
      </c>
      <c r="AK76" s="0" t="n">
        <v>0</v>
      </c>
      <c r="AL76" s="0" t="n">
        <v>0</v>
      </c>
      <c r="AM76" s="0" t="n">
        <v>1</v>
      </c>
      <c r="AN76" s="0" t="n">
        <v>1</v>
      </c>
      <c r="AO76" s="0" t="n">
        <v>0</v>
      </c>
      <c r="AP76" s="0" t="n">
        <v>1</v>
      </c>
      <c r="AQ76" s="0" t="n">
        <v>1</v>
      </c>
      <c r="AR76" s="0" t="n">
        <v>1</v>
      </c>
      <c r="AS76" s="130" t="n">
        <v>1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1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153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153" t="n">
        <v>1</v>
      </c>
      <c r="CD76" s="0" t="n">
        <v>0</v>
      </c>
      <c r="CE76" s="0" t="n">
        <v>0</v>
      </c>
      <c r="CF76" s="0" t="n">
        <v>0</v>
      </c>
      <c r="CG76" s="0" t="n">
        <v>1</v>
      </c>
      <c r="CH76" s="129" t="n">
        <v>0</v>
      </c>
      <c r="CI76" s="0" t="n">
        <v>1</v>
      </c>
      <c r="CJ76" s="0" t="n">
        <v>0</v>
      </c>
      <c r="CK76" s="0" t="n">
        <v>1</v>
      </c>
      <c r="CL76" s="106" t="n">
        <v>1</v>
      </c>
      <c r="CM76" s="107" t="n">
        <v>0</v>
      </c>
      <c r="CN76" s="108" t="n">
        <v>1</v>
      </c>
      <c r="CO76" s="13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1</v>
      </c>
      <c r="CY76" s="0" t="n">
        <v>0</v>
      </c>
      <c r="CZ76" s="0" t="n">
        <v>1</v>
      </c>
      <c r="DA76" s="0" t="n">
        <v>1</v>
      </c>
      <c r="DB76" s="0" t="n">
        <v>1</v>
      </c>
      <c r="DC76" s="0" t="n">
        <v>1</v>
      </c>
      <c r="DD76" s="0" t="n">
        <v>1</v>
      </c>
      <c r="DE76" s="158" t="n">
        <v>0</v>
      </c>
      <c r="DF76" s="0" t="n">
        <v>1</v>
      </c>
      <c r="DG76" s="0" t="n">
        <v>1</v>
      </c>
      <c r="DH76" s="0" t="n">
        <v>1</v>
      </c>
      <c r="DI76" s="0" t="n">
        <v>0</v>
      </c>
      <c r="DJ76" s="0" t="n">
        <v>1</v>
      </c>
      <c r="DK76" s="0" t="n">
        <v>1</v>
      </c>
      <c r="DL76" s="0" t="n">
        <v>0</v>
      </c>
      <c r="DM76" s="0" t="n">
        <v>0</v>
      </c>
      <c r="DN76" s="0" t="n">
        <v>1</v>
      </c>
      <c r="DO76" s="129" t="n">
        <v>1</v>
      </c>
      <c r="DP76" s="0" t="n">
        <v>1</v>
      </c>
      <c r="DQ76" s="0" t="n">
        <v>1</v>
      </c>
      <c r="DR76" s="0" t="n">
        <v>1</v>
      </c>
      <c r="DS76" s="0" t="n">
        <v>1</v>
      </c>
      <c r="DT76" s="0" t="n">
        <v>1</v>
      </c>
      <c r="DU76" s="0" t="n">
        <v>1</v>
      </c>
      <c r="DV76" s="130" t="n">
        <v>1</v>
      </c>
      <c r="DW76" s="153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G76" s="0" t="n">
        <f aca="false">1-MIN(1,BR76+BV76+BZ76+CD76+CH76+CL76)</f>
        <v>0</v>
      </c>
      <c r="EH76" s="0" t="n">
        <f aca="false">1-MIN(1,BS76+BW76+CA76+CE76+CI76+CM76)</f>
        <v>0</v>
      </c>
      <c r="EI76" s="0" t="n">
        <f aca="false">1-MIN(1,BT76+BX76+CB76+CF76+CJ76+CN76)</f>
        <v>0</v>
      </c>
      <c r="EJ76" s="0" t="n">
        <f aca="false">1-MIN(1,BU76+BY76+CC76+CG76+CK76+CO76)</f>
        <v>0</v>
      </c>
      <c r="EL76" s="86" t="n">
        <f aca="false">IF(_xlfn.XOR(CX76,CP76,CH76,BZ76,BR76),1,0)</f>
        <v>1</v>
      </c>
      <c r="EM76" s="86" t="n">
        <f aca="false">IF(_xlfn.XOR(CY76,CQ76,CI76,CA76,BS76),1,0)</f>
        <v>1</v>
      </c>
      <c r="EN76" s="86" t="n">
        <f aca="false">IF(_xlfn.XOR(CZ76,CR76,CJ76,CB76,BT76),1,0)</f>
        <v>1</v>
      </c>
      <c r="EO76" s="86" t="n">
        <f aca="false">IF(_xlfn.XOR(DA76,CS76,CK76,CC76,BU76),1,0)</f>
        <v>1</v>
      </c>
      <c r="EP76" s="86" t="n">
        <f aca="false">IF(_xlfn.XOR(DB76,CT76,CL76,CD76,BV76),1,0)</f>
        <v>0</v>
      </c>
      <c r="EQ76" s="86" t="n">
        <f aca="false">IF(_xlfn.XOR(DC76,CU76,CM76,CE76,BW76),1,0)</f>
        <v>1</v>
      </c>
      <c r="ER76" s="86" t="n">
        <f aca="false">IF(_xlfn.XOR(DD76,CV76,CN76,CF76,BX76),1,0)</f>
        <v>0</v>
      </c>
      <c r="ES76" s="86" t="n">
        <f aca="false">IF(_xlfn.XOR(DE76,CW76,CO76,CG76,BY76),1,0)</f>
        <v>1</v>
      </c>
      <c r="ET76" s="85" t="n">
        <f aca="false">DG76-EL76</f>
        <v>0</v>
      </c>
      <c r="EU76" s="85" t="n">
        <f aca="false">DH76-EM76</f>
        <v>0</v>
      </c>
      <c r="EV76" s="85" t="n">
        <f aca="false">DI76-EN76</f>
        <v>-1</v>
      </c>
      <c r="EW76" s="85" t="n">
        <f aca="false">DJ76-EO76</f>
        <v>0</v>
      </c>
      <c r="EX76" s="85" t="n">
        <f aca="false">DK76-EP76</f>
        <v>1</v>
      </c>
      <c r="EY76" s="85" t="n">
        <f aca="false">DL76-EQ76</f>
        <v>-1</v>
      </c>
      <c r="EZ76" s="85" t="n">
        <f aca="false">DM76-ER76</f>
        <v>0</v>
      </c>
      <c r="FA76" s="85" t="n">
        <f aca="false">DN76-ES76</f>
        <v>0</v>
      </c>
      <c r="FC76" s="0" t="n">
        <f aca="false">IF(_xlfn.XOR(F76:DV76),0,1)</f>
        <v>1</v>
      </c>
      <c r="FI76" s="0" t="n">
        <f aca="false">SUMPRODUCT($FI$1:$FP$1,$BR76:$BY76)</f>
        <v>0</v>
      </c>
      <c r="FJ76" s="0" t="n">
        <f aca="false">SUMPRODUCT($FI$1:$FP$1,$BZ76:$CG76)</f>
        <v>136</v>
      </c>
      <c r="FK76" s="0" t="n">
        <f aca="false">SUMPRODUCT($FI$1:$FP$1,$CH76:$CO76)</f>
        <v>90</v>
      </c>
      <c r="FL76" s="0" t="n">
        <f aca="false">SUMPRODUCT($FI$1:$FP$1,$CP76:$CW76)</f>
        <v>0</v>
      </c>
      <c r="FM76" s="0" t="n">
        <f aca="false">SUMPRODUCT($FI$1:$FP$1,$CX76:$DE76)</f>
        <v>125</v>
      </c>
      <c r="FO76" s="0" t="n">
        <f aca="false">SUM(FI76:FM76)</f>
        <v>351</v>
      </c>
      <c r="FQ76" s="0" t="n">
        <f aca="false">QUOTIENT(MOD($FO76,FJ$1),FI$1)</f>
        <v>1</v>
      </c>
      <c r="FR76" s="0" t="n">
        <f aca="false">QUOTIENT(MOD($FO76,FK$1),FJ$1)</f>
        <v>1</v>
      </c>
      <c r="FS76" s="0" t="n">
        <f aca="false">QUOTIENT(MOD($FO76,FL$1),FK$1)</f>
        <v>1</v>
      </c>
      <c r="FT76" s="0" t="n">
        <f aca="false">QUOTIENT(MOD($FO76,FM$1),FL$1)</f>
        <v>1</v>
      </c>
      <c r="FU76" s="0" t="n">
        <f aca="false">QUOTIENT(MOD($FO76,FN$1),FM$1)</f>
        <v>1</v>
      </c>
      <c r="FV76" s="0" t="n">
        <f aca="false">QUOTIENT(MOD($FO76,FO$1),FN$1)</f>
        <v>0</v>
      </c>
      <c r="FW76" s="0" t="n">
        <f aca="false">QUOTIENT(MOD($FO76,FP$1),FO$1)</f>
        <v>1</v>
      </c>
      <c r="FX76" s="0" t="n">
        <f aca="false">QUOTIENT(MOD($FO76,FQ$1),FP$1)</f>
        <v>0</v>
      </c>
      <c r="GA76" s="0" t="n">
        <f aca="false">SUMPRODUCT($GA$1:$GH$1,$BR76:$BY76)</f>
        <v>0</v>
      </c>
      <c r="GB76" s="0" t="n">
        <f aca="false">SUMPRODUCT($GA$1:$GH$1,$BZ76:$CG76)</f>
        <v>17</v>
      </c>
      <c r="GC76" s="0" t="n">
        <f aca="false">SUMPRODUCT($GA$1:$GH$1,$CH76:$CO76)</f>
        <v>90</v>
      </c>
      <c r="GD76" s="0" t="n">
        <f aca="false">SUMPRODUCT($GA$1:$GH$1,$CP76:$CW76)</f>
        <v>0</v>
      </c>
      <c r="GE76" s="0" t="n">
        <f aca="false">SUMPRODUCT($GA$1:$GH$1,$CX76:$DE76)</f>
        <v>190</v>
      </c>
      <c r="GG76" s="0" t="n">
        <f aca="false">SUM(GA76:GE76)</f>
        <v>297</v>
      </c>
      <c r="GI76" s="0" t="n">
        <f aca="false">QUOTIENT(MOD($GG76,FZ$1),GA$1)</f>
        <v>0</v>
      </c>
      <c r="GJ76" s="0" t="n">
        <f aca="false">QUOTIENT(MOD($GG76,GA$1),GB$1)</f>
        <v>0</v>
      </c>
      <c r="GK76" s="0" t="n">
        <f aca="false">QUOTIENT(MOD($GG76,GB$1),GC$1)</f>
        <v>1</v>
      </c>
      <c r="GL76" s="0" t="n">
        <f aca="false">QUOTIENT(MOD($GG76,GC$1),GD$1)</f>
        <v>0</v>
      </c>
      <c r="GM76" s="0" t="n">
        <f aca="false">QUOTIENT(MOD($GG76,GD$1),GE$1)</f>
        <v>1</v>
      </c>
      <c r="GN76" s="0" t="n">
        <f aca="false">QUOTIENT(MOD($GG76,GE$1),GF$1)</f>
        <v>0</v>
      </c>
      <c r="GO76" s="0" t="n">
        <f aca="false">QUOTIENT(MOD($GG76,GF$1),GG$1)</f>
        <v>0</v>
      </c>
      <c r="GP76" s="0" t="n">
        <f aca="false">QUOTIENT(MOD($GG76,GG$1),GH$1)</f>
        <v>1</v>
      </c>
    </row>
    <row r="77" customFormat="false" ht="12.8" hidden="false" customHeight="false" outlineLevel="0" collapsed="false">
      <c r="A77" s="0" t="s">
        <v>158</v>
      </c>
      <c r="E77" s="0"/>
      <c r="F77" s="131" t="n">
        <v>0</v>
      </c>
      <c r="G77" s="132" t="n">
        <v>0</v>
      </c>
      <c r="H77" s="132" t="n">
        <v>0</v>
      </c>
      <c r="I77" s="132" t="n">
        <v>0</v>
      </c>
      <c r="J77" s="132" t="n">
        <v>0</v>
      </c>
      <c r="K77" s="132" t="n">
        <v>0</v>
      </c>
      <c r="L77" s="132" t="n">
        <v>0</v>
      </c>
      <c r="M77" s="132" t="n">
        <v>0</v>
      </c>
      <c r="N77" s="132" t="n">
        <v>0</v>
      </c>
      <c r="O77" s="132" t="n">
        <v>0</v>
      </c>
      <c r="P77" s="132" t="n">
        <v>0</v>
      </c>
      <c r="Q77" s="132" t="n">
        <v>0</v>
      </c>
      <c r="R77" s="132" t="n">
        <v>0</v>
      </c>
      <c r="S77" s="132" t="n">
        <v>0</v>
      </c>
      <c r="T77" s="132" t="n">
        <v>0</v>
      </c>
      <c r="U77" s="133" t="n">
        <v>0</v>
      </c>
      <c r="V77" s="131" t="n">
        <v>0</v>
      </c>
      <c r="W77" s="132" t="n">
        <v>1</v>
      </c>
      <c r="X77" s="132" t="n">
        <v>1</v>
      </c>
      <c r="Y77" s="132" t="n">
        <v>1</v>
      </c>
      <c r="Z77" s="132" t="n">
        <v>1</v>
      </c>
      <c r="AA77" s="132" t="n">
        <v>1</v>
      </c>
      <c r="AB77" s="132" t="n">
        <v>1</v>
      </c>
      <c r="AC77" s="132" t="n">
        <v>0</v>
      </c>
      <c r="AD77" s="132" t="n">
        <v>1</v>
      </c>
      <c r="AE77" s="132" t="n">
        <v>0</v>
      </c>
      <c r="AF77" s="132" t="n">
        <v>1</v>
      </c>
      <c r="AG77" s="132" t="n">
        <v>1</v>
      </c>
      <c r="AH77" s="132" t="n">
        <v>0</v>
      </c>
      <c r="AI77" s="132" t="n">
        <v>1</v>
      </c>
      <c r="AJ77" s="132" t="n">
        <v>1</v>
      </c>
      <c r="AK77" s="132" t="n">
        <v>0</v>
      </c>
      <c r="AL77" s="132" t="n">
        <v>0</v>
      </c>
      <c r="AM77" s="132" t="n">
        <v>1</v>
      </c>
      <c r="AN77" s="132" t="n">
        <v>1</v>
      </c>
      <c r="AO77" s="132" t="n">
        <v>0</v>
      </c>
      <c r="AP77" s="132" t="n">
        <v>1</v>
      </c>
      <c r="AQ77" s="132" t="n">
        <v>1</v>
      </c>
      <c r="AR77" s="132" t="n">
        <v>1</v>
      </c>
      <c r="AS77" s="133" t="n">
        <v>1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0</v>
      </c>
      <c r="BD77" s="0" t="n">
        <v>0</v>
      </c>
      <c r="BE77" s="0" t="n">
        <v>0</v>
      </c>
      <c r="BF77" s="0" t="n">
        <v>0</v>
      </c>
      <c r="BG77" s="0" t="n">
        <v>1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134" t="n">
        <v>1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</v>
      </c>
      <c r="CC77" s="134" t="n">
        <v>1</v>
      </c>
      <c r="CD77" s="0" t="n">
        <v>0</v>
      </c>
      <c r="CE77" s="0" t="n">
        <v>0</v>
      </c>
      <c r="CF77" s="0" t="n">
        <v>0</v>
      </c>
      <c r="CG77" s="0" t="n">
        <v>1</v>
      </c>
      <c r="CH77" s="131" t="n">
        <v>0</v>
      </c>
      <c r="CI77" s="132" t="n">
        <v>1</v>
      </c>
      <c r="CJ77" s="132" t="n">
        <v>0</v>
      </c>
      <c r="CK77" s="132" t="n">
        <v>1</v>
      </c>
      <c r="CL77" s="132" t="n">
        <v>1</v>
      </c>
      <c r="CM77" s="132" t="n">
        <v>0</v>
      </c>
      <c r="CN77" s="132" t="n">
        <v>1</v>
      </c>
      <c r="CO77" s="133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1</v>
      </c>
      <c r="CY77" s="0" t="n">
        <v>0</v>
      </c>
      <c r="CZ77" s="0" t="n">
        <v>1</v>
      </c>
      <c r="DA77" s="0" t="n">
        <v>1</v>
      </c>
      <c r="DB77" s="0" t="n">
        <v>1</v>
      </c>
      <c r="DC77" s="0" t="n">
        <v>1</v>
      </c>
      <c r="DD77" s="0" t="n">
        <v>1</v>
      </c>
      <c r="DE77" s="158" t="n">
        <v>0</v>
      </c>
      <c r="DF77" s="0" t="n">
        <v>1</v>
      </c>
      <c r="DG77" s="0" t="n">
        <v>0</v>
      </c>
      <c r="DH77" s="0" t="n">
        <v>1</v>
      </c>
      <c r="DI77" s="0" t="n">
        <v>0</v>
      </c>
      <c r="DJ77" s="0" t="n">
        <v>1</v>
      </c>
      <c r="DK77" s="0" t="n">
        <v>1</v>
      </c>
      <c r="DL77" s="0" t="n">
        <v>0</v>
      </c>
      <c r="DM77" s="0" t="n">
        <v>0</v>
      </c>
      <c r="DN77" s="0" t="n">
        <v>1</v>
      </c>
      <c r="DO77" s="131" t="n">
        <v>1</v>
      </c>
      <c r="DP77" s="132" t="n">
        <v>1</v>
      </c>
      <c r="DQ77" s="132" t="n">
        <v>1</v>
      </c>
      <c r="DR77" s="132" t="n">
        <v>1</v>
      </c>
      <c r="DS77" s="132" t="n">
        <v>1</v>
      </c>
      <c r="DT77" s="132" t="n">
        <v>1</v>
      </c>
      <c r="DU77" s="132" t="n">
        <v>1</v>
      </c>
      <c r="DV77" s="133" t="n">
        <v>1</v>
      </c>
      <c r="DW77" s="134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L77" s="86" t="n">
        <f aca="false">IF(_xlfn.XOR(CX77,CP77,CH77,BZ77,BR77),1,0)</f>
        <v>0</v>
      </c>
      <c r="EM77" s="86" t="n">
        <f aca="false">IF(_xlfn.XOR(CY77,CQ77,CI77,CA77,BS77),1,0)</f>
        <v>1</v>
      </c>
      <c r="EN77" s="86" t="n">
        <f aca="false">IF(_xlfn.XOR(CZ77,CR77,CJ77,CB77,BT77),1,0)</f>
        <v>1</v>
      </c>
      <c r="EO77" s="86" t="n">
        <f aca="false">IF(_xlfn.XOR(DA77,CS77,CK77,CC77,BU77),1,0)</f>
        <v>1</v>
      </c>
      <c r="EP77" s="86" t="n">
        <f aca="false">IF(_xlfn.XOR(DB77,CT77,CL77,CD77,BV77),1,0)</f>
        <v>0</v>
      </c>
      <c r="EQ77" s="86" t="n">
        <f aca="false">IF(_xlfn.XOR(DC77,CU77,CM77,CE77,BW77),1,0)</f>
        <v>1</v>
      </c>
      <c r="ER77" s="86" t="n">
        <f aca="false">IF(_xlfn.XOR(DD77,CV77,CN77,CF77,BX77),1,0)</f>
        <v>0</v>
      </c>
      <c r="ES77" s="86" t="n">
        <f aca="false">IF(_xlfn.XOR(DE77,CW77,CO77,CG77,BY77),1,0)</f>
        <v>1</v>
      </c>
      <c r="FC77" s="0" t="n">
        <f aca="false">IF(_xlfn.XOR(F77:DV77),0,1)</f>
        <v>1</v>
      </c>
    </row>
    <row r="78" customFormat="false" ht="12.8" hidden="false" customHeight="false" outlineLevel="0" collapsed="false">
      <c r="A78" s="121"/>
      <c r="E78" s="0"/>
      <c r="EL78" s="86"/>
      <c r="EM78" s="86"/>
      <c r="EN78" s="86"/>
      <c r="EO78" s="86"/>
      <c r="EP78" s="86"/>
      <c r="EQ78" s="86"/>
      <c r="ER78" s="86"/>
      <c r="ES78" s="86"/>
      <c r="ET78" s="85"/>
      <c r="EU78" s="85"/>
      <c r="EV78" s="85"/>
      <c r="EW78" s="85"/>
      <c r="EX78" s="85"/>
      <c r="EY78" s="85"/>
      <c r="EZ78" s="85"/>
      <c r="FA78" s="85"/>
    </row>
    <row r="79" customFormat="false" ht="12.8" hidden="false" customHeight="false" outlineLevel="0" collapsed="false">
      <c r="A79" s="121"/>
      <c r="E79" s="0"/>
      <c r="EL79" s="86"/>
      <c r="EM79" s="86"/>
      <c r="EN79" s="86"/>
      <c r="EO79" s="86"/>
      <c r="EP79" s="86"/>
      <c r="EQ79" s="86"/>
      <c r="ER79" s="86"/>
      <c r="ES79" s="86"/>
      <c r="ET79" s="85"/>
      <c r="EU79" s="85"/>
      <c r="EV79" s="85"/>
      <c r="EW79" s="85"/>
      <c r="EX79" s="85"/>
      <c r="EY79" s="85"/>
      <c r="EZ79" s="85"/>
      <c r="FA79" s="85"/>
    </row>
    <row r="80" customFormat="false" ht="12.8" hidden="false" customHeight="false" outlineLevel="0" collapsed="false">
      <c r="A80" s="121" t="s">
        <v>159</v>
      </c>
      <c r="E80" s="0"/>
      <c r="EL80" s="86"/>
      <c r="EM80" s="86"/>
      <c r="EN80" s="86"/>
      <c r="EO80" s="86"/>
      <c r="EP80" s="86"/>
      <c r="EQ80" s="86"/>
      <c r="ER80" s="86"/>
      <c r="ES80" s="86"/>
      <c r="ET80" s="85"/>
      <c r="EU80" s="85"/>
      <c r="EV80" s="85"/>
      <c r="EW80" s="85"/>
      <c r="EX80" s="85"/>
      <c r="EY80" s="85"/>
      <c r="EZ80" s="85"/>
      <c r="FA80" s="85"/>
    </row>
    <row r="81" customFormat="false" ht="12.8" hidden="false" customHeight="false" outlineLevel="0" collapsed="false">
      <c r="A81" s="54"/>
      <c r="B81" s="55" t="s">
        <v>48</v>
      </c>
      <c r="C81" s="55" t="s">
        <v>123</v>
      </c>
      <c r="D81" s="55" t="s">
        <v>122</v>
      </c>
      <c r="E81" s="56" t="s">
        <v>49</v>
      </c>
      <c r="F81" s="58" t="s">
        <v>69</v>
      </c>
      <c r="G81" s="58"/>
      <c r="H81" s="58"/>
      <c r="I81" s="58"/>
      <c r="J81" s="58"/>
      <c r="K81" s="58"/>
      <c r="L81" s="58"/>
      <c r="M81" s="58"/>
      <c r="N81" s="59" t="s">
        <v>69</v>
      </c>
      <c r="O81" s="59"/>
      <c r="P81" s="59"/>
      <c r="Q81" s="59"/>
      <c r="R81" s="59"/>
      <c r="S81" s="59"/>
      <c r="T81" s="59"/>
      <c r="U81" s="59"/>
      <c r="V81" s="60" t="s">
        <v>71</v>
      </c>
      <c r="W81" s="60"/>
      <c r="X81" s="60"/>
      <c r="Y81" s="60"/>
      <c r="Z81" s="60"/>
      <c r="AA81" s="60"/>
      <c r="AB81" s="60"/>
      <c r="AC81" s="60"/>
      <c r="AD81" s="61" t="s">
        <v>71</v>
      </c>
      <c r="AE81" s="61"/>
      <c r="AF81" s="61"/>
      <c r="AG81" s="61"/>
      <c r="AH81" s="61"/>
      <c r="AI81" s="61"/>
      <c r="AJ81" s="61"/>
      <c r="AK81" s="61"/>
      <c r="AL81" s="61" t="s">
        <v>71</v>
      </c>
      <c r="AM81" s="61"/>
      <c r="AN81" s="61"/>
      <c r="AO81" s="61"/>
      <c r="AP81" s="61"/>
      <c r="AQ81" s="61"/>
      <c r="AR81" s="61"/>
      <c r="AS81" s="61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3"/>
      <c r="BK81" s="63"/>
      <c r="BL81" s="63"/>
      <c r="BM81" s="63"/>
      <c r="BN81" s="63"/>
      <c r="BO81" s="63"/>
      <c r="BP81" s="63"/>
      <c r="BQ81" s="63"/>
      <c r="BR81" s="64" t="s">
        <v>48</v>
      </c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65" t="s">
        <v>72</v>
      </c>
      <c r="CD81" s="14"/>
      <c r="CE81" s="14"/>
      <c r="CF81" s="14"/>
      <c r="CG81" s="14"/>
      <c r="CH81" s="66" t="s">
        <v>73</v>
      </c>
      <c r="CI81" s="66"/>
      <c r="CJ81" s="66"/>
      <c r="CK81" s="66"/>
      <c r="CL81" s="66"/>
      <c r="CM81" s="66"/>
      <c r="CN81" s="66"/>
      <c r="CO81" s="66"/>
      <c r="CP81" s="65" t="s">
        <v>74</v>
      </c>
      <c r="CQ81" s="14"/>
      <c r="CR81" s="14"/>
      <c r="CS81" s="14"/>
      <c r="CT81" s="14"/>
      <c r="CU81" s="14"/>
      <c r="CV81" s="14"/>
      <c r="CW81" s="14"/>
      <c r="CX81" s="14"/>
      <c r="CY81" s="14"/>
      <c r="CZ81" s="14"/>
      <c r="DA81" s="14"/>
      <c r="DB81" s="14"/>
      <c r="DC81" s="14"/>
      <c r="DD81" s="14"/>
      <c r="DE81" s="14"/>
      <c r="DF81" s="14"/>
      <c r="DG81" s="67" t="s">
        <v>76</v>
      </c>
      <c r="DH81" s="67"/>
      <c r="DI81" s="67"/>
      <c r="DJ81" s="67"/>
      <c r="DK81" s="67"/>
      <c r="DL81" s="67"/>
      <c r="DM81" s="67"/>
      <c r="DN81" s="67"/>
      <c r="DO81" s="14"/>
      <c r="DP81" s="14"/>
      <c r="DQ81" s="14"/>
      <c r="DR81" s="14"/>
      <c r="DS81" s="14"/>
      <c r="DT81" s="14"/>
      <c r="DU81" s="14"/>
      <c r="DV81" s="14"/>
      <c r="DW81" s="151" t="s">
        <v>126</v>
      </c>
      <c r="DX81" s="68" t="s">
        <v>77</v>
      </c>
      <c r="DY81" s="68"/>
      <c r="DZ81" s="68"/>
      <c r="EA81" s="68"/>
      <c r="EB81" s="68"/>
      <c r="EC81" s="68"/>
      <c r="ED81" s="68"/>
      <c r="EE81" s="68"/>
      <c r="EF81" s="14"/>
      <c r="EG81" s="14"/>
      <c r="EH81" s="14"/>
      <c r="EI81" s="14"/>
      <c r="EJ81" s="14"/>
      <c r="EK81" s="14"/>
      <c r="EL81" s="69" t="s">
        <v>78</v>
      </c>
      <c r="EM81" s="69"/>
      <c r="EN81" s="69"/>
      <c r="EO81" s="69"/>
      <c r="EP81" s="69"/>
      <c r="EQ81" s="69"/>
      <c r="ER81" s="69"/>
      <c r="ES81" s="69"/>
      <c r="ET81" s="69" t="s">
        <v>79</v>
      </c>
      <c r="EU81" s="69"/>
      <c r="EV81" s="69"/>
      <c r="EW81" s="69"/>
      <c r="EX81" s="69"/>
      <c r="EY81" s="69"/>
      <c r="EZ81" s="69"/>
      <c r="FA81" s="69"/>
      <c r="FC81" s="14" t="s">
        <v>80</v>
      </c>
      <c r="FD81" s="14"/>
      <c r="FE81" s="14"/>
      <c r="FF81" s="14"/>
      <c r="FG81" s="14"/>
      <c r="FH81" s="14"/>
      <c r="FI81" s="70" t="s">
        <v>81</v>
      </c>
      <c r="FJ81" s="70"/>
      <c r="FK81" s="70"/>
      <c r="FL81" s="70"/>
      <c r="FM81" s="70"/>
      <c r="FO81" s="71" t="s">
        <v>65</v>
      </c>
      <c r="FQ81" s="70" t="s">
        <v>81</v>
      </c>
      <c r="FR81" s="70"/>
      <c r="FS81" s="70"/>
      <c r="FT81" s="70"/>
      <c r="FU81" s="70"/>
      <c r="FV81" s="70"/>
      <c r="FW81" s="70"/>
      <c r="FX81" s="70"/>
      <c r="GA81" s="72" t="s">
        <v>82</v>
      </c>
      <c r="GB81" s="72"/>
      <c r="GC81" s="72"/>
      <c r="GD81" s="72"/>
      <c r="GE81" s="72"/>
      <c r="GG81" s="71" t="s">
        <v>65</v>
      </c>
      <c r="GI81" s="72" t="s">
        <v>82</v>
      </c>
      <c r="GJ81" s="72"/>
      <c r="GK81" s="72"/>
      <c r="GL81" s="72"/>
      <c r="GM81" s="72"/>
      <c r="GN81" s="72"/>
      <c r="GO81" s="72"/>
      <c r="GP81" s="72"/>
    </row>
    <row r="82" customFormat="false" ht="12.8" hidden="false" customHeight="false" outlineLevel="0" collapsed="false">
      <c r="A82" s="121" t="s">
        <v>110</v>
      </c>
      <c r="E82" s="0"/>
      <c r="F82" s="122" t="n">
        <v>0</v>
      </c>
      <c r="G82" s="123" t="n">
        <v>0</v>
      </c>
      <c r="H82" s="123" t="n">
        <v>0</v>
      </c>
      <c r="I82" s="123" t="n">
        <v>0</v>
      </c>
      <c r="J82" s="123" t="n">
        <v>0</v>
      </c>
      <c r="K82" s="123" t="n">
        <v>0</v>
      </c>
      <c r="L82" s="123" t="n">
        <v>0</v>
      </c>
      <c r="M82" s="123" t="n">
        <v>0</v>
      </c>
      <c r="N82" s="123" t="n">
        <v>0</v>
      </c>
      <c r="O82" s="123" t="n">
        <v>0</v>
      </c>
      <c r="P82" s="123" t="n">
        <v>0</v>
      </c>
      <c r="Q82" s="123" t="n">
        <v>0</v>
      </c>
      <c r="R82" s="123" t="n">
        <v>0</v>
      </c>
      <c r="S82" s="123" t="n">
        <v>0</v>
      </c>
      <c r="T82" s="123" t="n">
        <v>0</v>
      </c>
      <c r="U82" s="124" t="n">
        <v>0</v>
      </c>
      <c r="V82" s="122" t="n">
        <v>0</v>
      </c>
      <c r="W82" s="123" t="n">
        <v>1</v>
      </c>
      <c r="X82" s="123" t="n">
        <v>1</v>
      </c>
      <c r="Y82" s="123" t="n">
        <v>1</v>
      </c>
      <c r="Z82" s="123" t="n">
        <v>1</v>
      </c>
      <c r="AA82" s="123" t="n">
        <v>1</v>
      </c>
      <c r="AB82" s="123" t="n">
        <v>1</v>
      </c>
      <c r="AC82" s="123" t="n">
        <v>0</v>
      </c>
      <c r="AD82" s="123" t="n">
        <v>1</v>
      </c>
      <c r="AE82" s="123" t="n">
        <v>0</v>
      </c>
      <c r="AF82" s="123" t="n">
        <v>1</v>
      </c>
      <c r="AG82" s="123" t="n">
        <v>1</v>
      </c>
      <c r="AH82" s="123" t="n">
        <v>0</v>
      </c>
      <c r="AI82" s="123" t="n">
        <v>1</v>
      </c>
      <c r="AJ82" s="123" t="n">
        <v>1</v>
      </c>
      <c r="AK82" s="123" t="n">
        <v>0</v>
      </c>
      <c r="AL82" s="123" t="n">
        <v>0</v>
      </c>
      <c r="AM82" s="123" t="n">
        <v>1</v>
      </c>
      <c r="AN82" s="123" t="n">
        <v>1</v>
      </c>
      <c r="AO82" s="123" t="n">
        <v>0</v>
      </c>
      <c r="AP82" s="123" t="n">
        <v>1</v>
      </c>
      <c r="AQ82" s="123" t="n">
        <v>1</v>
      </c>
      <c r="AR82" s="123" t="n">
        <v>1</v>
      </c>
      <c r="AS82" s="124" t="n">
        <v>1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1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125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125" t="n">
        <v>0</v>
      </c>
      <c r="CD82" s="0" t="n">
        <v>0</v>
      </c>
      <c r="CE82" s="0" t="n">
        <v>0</v>
      </c>
      <c r="CF82" s="0" t="n">
        <v>0</v>
      </c>
      <c r="CG82" s="0" t="n">
        <v>1</v>
      </c>
      <c r="CH82" s="122" t="n">
        <v>0</v>
      </c>
      <c r="CI82" s="123" t="n">
        <v>1</v>
      </c>
      <c r="CJ82" s="123" t="n">
        <v>0</v>
      </c>
      <c r="CK82" s="123" t="n">
        <v>0</v>
      </c>
      <c r="CL82" s="126" t="n">
        <v>1</v>
      </c>
      <c r="CM82" s="127" t="n">
        <v>1</v>
      </c>
      <c r="CN82" s="128" t="n">
        <v>0</v>
      </c>
      <c r="CO82" s="124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1</v>
      </c>
      <c r="CY82" s="0" t="n">
        <v>0</v>
      </c>
      <c r="CZ82" s="0" t="n">
        <v>1</v>
      </c>
      <c r="DA82" s="0" t="n">
        <v>1</v>
      </c>
      <c r="DB82" s="0" t="n">
        <v>1</v>
      </c>
      <c r="DC82" s="0" t="n">
        <v>1</v>
      </c>
      <c r="DD82" s="0" t="n">
        <v>1</v>
      </c>
      <c r="DE82" s="158" t="n">
        <v>0</v>
      </c>
      <c r="DF82" s="0" t="n">
        <v>1</v>
      </c>
      <c r="DG82" s="0" t="n">
        <v>1</v>
      </c>
      <c r="DH82" s="0" t="n">
        <v>1</v>
      </c>
      <c r="DI82" s="0" t="n">
        <v>0</v>
      </c>
      <c r="DJ82" s="0" t="n">
        <v>1</v>
      </c>
      <c r="DK82" s="0" t="n">
        <v>0</v>
      </c>
      <c r="DL82" s="0" t="n">
        <v>0</v>
      </c>
      <c r="DM82" s="0" t="n">
        <v>1</v>
      </c>
      <c r="DN82" s="0" t="n">
        <v>1</v>
      </c>
      <c r="DO82" s="122" t="n">
        <v>1</v>
      </c>
      <c r="DP82" s="123" t="n">
        <v>1</v>
      </c>
      <c r="DQ82" s="123" t="n">
        <v>1</v>
      </c>
      <c r="DR82" s="123" t="n">
        <v>1</v>
      </c>
      <c r="DS82" s="123" t="n">
        <v>1</v>
      </c>
      <c r="DT82" s="123" t="n">
        <v>1</v>
      </c>
      <c r="DU82" s="123" t="n">
        <v>1</v>
      </c>
      <c r="DV82" s="124" t="n">
        <v>1</v>
      </c>
      <c r="DW82" s="125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G82" s="0" t="n">
        <f aca="false">1-MIN(1,BR82+BV82+BZ82+CD82+CH82+CL82)</f>
        <v>0</v>
      </c>
      <c r="EH82" s="0" t="n">
        <f aca="false">1-MIN(1,BS82+BW82+CA82+CE82+CI82+CM82)</f>
        <v>0</v>
      </c>
      <c r="EI82" s="0" t="n">
        <f aca="false">1-MIN(1,BT82+BX82+CB82+CF82+CJ82+CN82)</f>
        <v>1</v>
      </c>
      <c r="EJ82" s="0" t="n">
        <f aca="false">1-MIN(1,BU82+BY82+CC82+CG82+CK82+CO82)</f>
        <v>0</v>
      </c>
      <c r="EL82" s="86" t="n">
        <f aca="false">IF(_xlfn.XOR(CX82,CP82,CH82,BZ82,BR82),1,0)</f>
        <v>1</v>
      </c>
      <c r="EM82" s="86" t="n">
        <f aca="false">IF(_xlfn.XOR(CY82,CQ82,CI82,CA82,BS82),1,0)</f>
        <v>1</v>
      </c>
      <c r="EN82" s="86" t="n">
        <f aca="false">IF(_xlfn.XOR(CZ82,CR82,CJ82,CB82,BT82),1,0)</f>
        <v>1</v>
      </c>
      <c r="EO82" s="86" t="n">
        <f aca="false">IF(_xlfn.XOR(DA82,CS82,CK82,CC82,BU82),1,0)</f>
        <v>1</v>
      </c>
      <c r="EP82" s="86" t="n">
        <f aca="false">IF(_xlfn.XOR(DB82,CT82,CL82,CD82,BV82),1,0)</f>
        <v>0</v>
      </c>
      <c r="EQ82" s="86" t="n">
        <f aca="false">IF(_xlfn.XOR(DC82,CU82,CM82,CE82,BW82),1,0)</f>
        <v>0</v>
      </c>
      <c r="ER82" s="86" t="n">
        <f aca="false">IF(_xlfn.XOR(DD82,CV82,CN82,CF82,BX82),1,0)</f>
        <v>1</v>
      </c>
      <c r="ES82" s="86" t="n">
        <f aca="false">IF(_xlfn.XOR(DE82,CW82,CO82,CG82,BY82),1,0)</f>
        <v>1</v>
      </c>
      <c r="ET82" s="85" t="n">
        <f aca="false">DG82-EL82</f>
        <v>0</v>
      </c>
      <c r="EU82" s="85" t="n">
        <f aca="false">DH82-EM82</f>
        <v>0</v>
      </c>
      <c r="EV82" s="85" t="n">
        <f aca="false">DI82-EN82</f>
        <v>-1</v>
      </c>
      <c r="EW82" s="85" t="n">
        <f aca="false">DJ82-EO82</f>
        <v>0</v>
      </c>
      <c r="EX82" s="85" t="n">
        <f aca="false">DK82-EP82</f>
        <v>0</v>
      </c>
      <c r="EY82" s="85" t="n">
        <f aca="false">DL82-EQ82</f>
        <v>0</v>
      </c>
      <c r="EZ82" s="85" t="n">
        <f aca="false">DM82-ER82</f>
        <v>0</v>
      </c>
      <c r="FA82" s="85" t="n">
        <f aca="false">DN82-ES82</f>
        <v>0</v>
      </c>
      <c r="FC82" s="0" t="n">
        <f aca="false">IF(_xlfn.XOR(F82:DV82),0,1)</f>
        <v>1</v>
      </c>
      <c r="FI82" s="0" t="n">
        <f aca="false">SUMPRODUCT($FI$1:$FP$1,$BR82:$BY82)</f>
        <v>0</v>
      </c>
      <c r="FJ82" s="0" t="n">
        <f aca="false">SUMPRODUCT($FI$1:$FP$1,$BZ82:$CG82)</f>
        <v>128</v>
      </c>
      <c r="FK82" s="0" t="n">
        <f aca="false">SUMPRODUCT($FI$1:$FP$1,$CH82:$CO82)</f>
        <v>50</v>
      </c>
      <c r="FL82" s="0" t="n">
        <f aca="false">SUMPRODUCT($FI$1:$FP$1,$CP82:$CW82)</f>
        <v>0</v>
      </c>
      <c r="FM82" s="0" t="n">
        <f aca="false">SUMPRODUCT($FI$1:$FP$1,$CX82:$DE82)</f>
        <v>125</v>
      </c>
      <c r="FO82" s="0" t="n">
        <f aca="false">SUM(FI82:FM82)</f>
        <v>303</v>
      </c>
      <c r="FQ82" s="0" t="n">
        <f aca="false">QUOTIENT(MOD($FO82,FJ$1),FI$1)</f>
        <v>1</v>
      </c>
      <c r="FR82" s="0" t="n">
        <f aca="false">QUOTIENT(MOD($FO82,FK$1),FJ$1)</f>
        <v>1</v>
      </c>
      <c r="FS82" s="0" t="n">
        <f aca="false">QUOTIENT(MOD($FO82,FL$1),FK$1)</f>
        <v>1</v>
      </c>
      <c r="FT82" s="0" t="n">
        <f aca="false">QUOTIENT(MOD($FO82,FM$1),FL$1)</f>
        <v>1</v>
      </c>
      <c r="FU82" s="0" t="n">
        <f aca="false">QUOTIENT(MOD($FO82,FN$1),FM$1)</f>
        <v>0</v>
      </c>
      <c r="FV82" s="0" t="n">
        <f aca="false">QUOTIENT(MOD($FO82,FO$1),FN$1)</f>
        <v>1</v>
      </c>
      <c r="FW82" s="0" t="n">
        <f aca="false">QUOTIENT(MOD($FO82,FP$1),FO$1)</f>
        <v>0</v>
      </c>
      <c r="FX82" s="0" t="n">
        <f aca="false">QUOTIENT(MOD($FO82,FQ$1),FP$1)</f>
        <v>0</v>
      </c>
      <c r="GA82" s="0" t="n">
        <f aca="false">SUMPRODUCT($GA$1:$GH$1,$BR82:$BY82)</f>
        <v>0</v>
      </c>
      <c r="GB82" s="0" t="n">
        <f aca="false">SUMPRODUCT($GA$1:$GH$1,$BZ82:$CG82)</f>
        <v>1</v>
      </c>
      <c r="GC82" s="0" t="n">
        <f aca="false">SUMPRODUCT($GA$1:$GH$1,$CH82:$CO82)</f>
        <v>76</v>
      </c>
      <c r="GD82" s="0" t="n">
        <f aca="false">SUMPRODUCT($GA$1:$GH$1,$CP82:$CW82)</f>
        <v>0</v>
      </c>
      <c r="GE82" s="0" t="n">
        <f aca="false">SUMPRODUCT($GA$1:$GH$1,$CX82:$DE82)</f>
        <v>190</v>
      </c>
      <c r="GG82" s="0" t="n">
        <f aca="false">SUM(GA82:GE82)</f>
        <v>267</v>
      </c>
      <c r="GI82" s="0" t="n">
        <f aca="false">QUOTIENT(MOD($GG82,FZ$1),GA$1)</f>
        <v>0</v>
      </c>
      <c r="GJ82" s="0" t="n">
        <f aca="false">QUOTIENT(MOD($GG82,GA$1),GB$1)</f>
        <v>0</v>
      </c>
      <c r="GK82" s="0" t="n">
        <f aca="false">QUOTIENT(MOD($GG82,GB$1),GC$1)</f>
        <v>0</v>
      </c>
      <c r="GL82" s="0" t="n">
        <f aca="false">QUOTIENT(MOD($GG82,GC$1),GD$1)</f>
        <v>0</v>
      </c>
      <c r="GM82" s="0" t="n">
        <f aca="false">QUOTIENT(MOD($GG82,GD$1),GE$1)</f>
        <v>1</v>
      </c>
      <c r="GN82" s="0" t="n">
        <f aca="false">QUOTIENT(MOD($GG82,GE$1),GF$1)</f>
        <v>0</v>
      </c>
      <c r="GO82" s="0" t="n">
        <f aca="false">QUOTIENT(MOD($GG82,GF$1),GG$1)</f>
        <v>1</v>
      </c>
      <c r="GP82" s="0" t="n">
        <f aca="false">QUOTIENT(MOD($GG82,GG$1),GH$1)</f>
        <v>1</v>
      </c>
    </row>
    <row r="83" customFormat="false" ht="12.8" hidden="false" customHeight="false" outlineLevel="0" collapsed="false">
      <c r="A83" s="121" t="s">
        <v>111</v>
      </c>
      <c r="E83" s="0"/>
      <c r="F83" s="129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130" t="n">
        <v>0</v>
      </c>
      <c r="V83" s="131" t="n">
        <v>0</v>
      </c>
      <c r="W83" s="132" t="n">
        <v>1</v>
      </c>
      <c r="X83" s="132" t="n">
        <v>1</v>
      </c>
      <c r="Y83" s="132" t="n">
        <v>1</v>
      </c>
      <c r="Z83" s="132" t="n">
        <v>1</v>
      </c>
      <c r="AA83" s="132" t="n">
        <v>1</v>
      </c>
      <c r="AB83" s="132" t="n">
        <v>1</v>
      </c>
      <c r="AC83" s="132" t="n">
        <v>0</v>
      </c>
      <c r="AD83" s="132" t="n">
        <v>1</v>
      </c>
      <c r="AE83" s="132" t="n">
        <v>0</v>
      </c>
      <c r="AF83" s="132" t="n">
        <v>1</v>
      </c>
      <c r="AG83" s="132" t="n">
        <v>1</v>
      </c>
      <c r="AH83" s="132" t="n">
        <v>0</v>
      </c>
      <c r="AI83" s="132" t="n">
        <v>1</v>
      </c>
      <c r="AJ83" s="132" t="n">
        <v>1</v>
      </c>
      <c r="AK83" s="132" t="n">
        <v>0</v>
      </c>
      <c r="AL83" s="132" t="n">
        <v>0</v>
      </c>
      <c r="AM83" s="132" t="n">
        <v>1</v>
      </c>
      <c r="AN83" s="132" t="n">
        <v>1</v>
      </c>
      <c r="AO83" s="132" t="n">
        <v>0</v>
      </c>
      <c r="AP83" s="132" t="n">
        <v>1</v>
      </c>
      <c r="AQ83" s="132" t="n">
        <v>1</v>
      </c>
      <c r="AR83" s="132" t="n">
        <v>1</v>
      </c>
      <c r="AS83" s="133" t="n">
        <v>1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1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134" t="n">
        <v>1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134" t="n">
        <v>0</v>
      </c>
      <c r="CD83" s="0" t="n">
        <v>0</v>
      </c>
      <c r="CE83" s="0" t="n">
        <v>0</v>
      </c>
      <c r="CF83" s="0" t="n">
        <v>0</v>
      </c>
      <c r="CG83" s="0" t="n">
        <v>1</v>
      </c>
      <c r="CH83" s="131" t="n">
        <v>0</v>
      </c>
      <c r="CI83" s="132" t="n">
        <v>1</v>
      </c>
      <c r="CJ83" s="132" t="n">
        <v>0</v>
      </c>
      <c r="CK83" s="132" t="n">
        <v>0</v>
      </c>
      <c r="CL83" s="132" t="n">
        <v>1</v>
      </c>
      <c r="CM83" s="132" t="n">
        <v>1</v>
      </c>
      <c r="CN83" s="132" t="n">
        <v>0</v>
      </c>
      <c r="CO83" s="133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1</v>
      </c>
      <c r="CY83" s="0" t="n">
        <v>0</v>
      </c>
      <c r="CZ83" s="0" t="n">
        <v>1</v>
      </c>
      <c r="DA83" s="0" t="n">
        <v>1</v>
      </c>
      <c r="DB83" s="0" t="n">
        <v>1</v>
      </c>
      <c r="DC83" s="0" t="n">
        <v>1</v>
      </c>
      <c r="DD83" s="0" t="n">
        <v>1</v>
      </c>
      <c r="DE83" s="158" t="n">
        <v>0</v>
      </c>
      <c r="DF83" s="0" t="n">
        <v>1</v>
      </c>
      <c r="DG83" s="0" t="n">
        <v>0</v>
      </c>
      <c r="DH83" s="0" t="n">
        <v>1</v>
      </c>
      <c r="DI83" s="0" t="n">
        <v>0</v>
      </c>
      <c r="DJ83" s="0" t="n">
        <v>1</v>
      </c>
      <c r="DK83" s="0" t="n">
        <v>0</v>
      </c>
      <c r="DL83" s="0" t="n">
        <v>0</v>
      </c>
      <c r="DM83" s="0" t="n">
        <v>1</v>
      </c>
      <c r="DN83" s="0" t="n">
        <v>1</v>
      </c>
      <c r="DO83" s="131" t="n">
        <v>1</v>
      </c>
      <c r="DP83" s="132" t="n">
        <v>1</v>
      </c>
      <c r="DQ83" s="132" t="n">
        <v>1</v>
      </c>
      <c r="DR83" s="132" t="n">
        <v>1</v>
      </c>
      <c r="DS83" s="132" t="n">
        <v>1</v>
      </c>
      <c r="DT83" s="132" t="n">
        <v>1</v>
      </c>
      <c r="DU83" s="132" t="n">
        <v>1</v>
      </c>
      <c r="DV83" s="133" t="n">
        <v>1</v>
      </c>
      <c r="DW83" s="134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</row>
    <row r="84" customFormat="false" ht="12.8" hidden="false" customHeight="false" outlineLevel="0" collapsed="false">
      <c r="A84" s="121"/>
      <c r="E84" s="0"/>
      <c r="F84" s="129"/>
      <c r="U84" s="130"/>
      <c r="V84" s="131"/>
      <c r="W84" s="132"/>
      <c r="X84" s="132"/>
      <c r="Y84" s="132"/>
      <c r="Z84" s="132"/>
      <c r="AA84" s="132"/>
      <c r="AB84" s="132"/>
      <c r="AC84" s="132"/>
      <c r="AD84" s="132"/>
      <c r="AE84" s="132"/>
      <c r="AF84" s="132"/>
      <c r="AG84" s="132"/>
      <c r="AH84" s="132"/>
      <c r="AI84" s="132"/>
      <c r="AJ84" s="132"/>
      <c r="AK84" s="132"/>
      <c r="AL84" s="132"/>
      <c r="AM84" s="132"/>
      <c r="AN84" s="132"/>
      <c r="AO84" s="132"/>
      <c r="AP84" s="132"/>
      <c r="AQ84" s="132"/>
      <c r="AR84" s="132"/>
      <c r="AS84" s="133"/>
      <c r="BR84" s="134"/>
      <c r="CC84" s="134"/>
      <c r="CH84" s="131"/>
      <c r="CI84" s="132"/>
      <c r="CJ84" s="132"/>
      <c r="CK84" s="132"/>
      <c r="CL84" s="132"/>
      <c r="CM84" s="132"/>
      <c r="CN84" s="132"/>
      <c r="CO84" s="133"/>
      <c r="DO84" s="131"/>
      <c r="DP84" s="132"/>
      <c r="DQ84" s="132"/>
      <c r="DR84" s="132"/>
      <c r="DS84" s="132"/>
      <c r="DT84" s="132"/>
      <c r="DU84" s="132"/>
      <c r="DV84" s="133"/>
      <c r="DW84" s="134"/>
      <c r="EL84" s="86"/>
      <c r="EM84" s="86"/>
      <c r="EN84" s="86"/>
      <c r="EO84" s="86"/>
      <c r="EP84" s="86"/>
      <c r="EQ84" s="86"/>
      <c r="ER84" s="86"/>
      <c r="ES84" s="86"/>
      <c r="ET84" s="85"/>
      <c r="EU84" s="85"/>
      <c r="EV84" s="85"/>
      <c r="EW84" s="85"/>
      <c r="EX84" s="85"/>
      <c r="EY84" s="85"/>
      <c r="EZ84" s="85"/>
      <c r="FA84" s="85"/>
    </row>
    <row r="85" customFormat="false" ht="12.8" hidden="false" customHeight="false" outlineLevel="0" collapsed="false">
      <c r="A85" s="121"/>
      <c r="E85" s="0"/>
      <c r="F85" s="129"/>
      <c r="U85" s="130"/>
      <c r="V85" s="131"/>
      <c r="W85" s="132"/>
      <c r="X85" s="132"/>
      <c r="Y85" s="132"/>
      <c r="Z85" s="132"/>
      <c r="AA85" s="132"/>
      <c r="AB85" s="132"/>
      <c r="AC85" s="132"/>
      <c r="AD85" s="132"/>
      <c r="AE85" s="132"/>
      <c r="AF85" s="132"/>
      <c r="AG85" s="132"/>
      <c r="AH85" s="132"/>
      <c r="AI85" s="132"/>
      <c r="AJ85" s="132"/>
      <c r="AK85" s="132"/>
      <c r="AL85" s="132"/>
      <c r="AM85" s="132"/>
      <c r="AN85" s="132"/>
      <c r="AO85" s="132"/>
      <c r="AP85" s="132"/>
      <c r="AQ85" s="132"/>
      <c r="AR85" s="132"/>
      <c r="AS85" s="133"/>
      <c r="BR85" s="134"/>
      <c r="CC85" s="134"/>
      <c r="CH85" s="131"/>
      <c r="CI85" s="132"/>
      <c r="CJ85" s="132"/>
      <c r="CK85" s="132"/>
      <c r="CL85" s="132"/>
      <c r="CM85" s="132"/>
      <c r="CN85" s="132"/>
      <c r="CO85" s="133"/>
      <c r="DO85" s="131"/>
      <c r="DP85" s="132"/>
      <c r="DQ85" s="132"/>
      <c r="DR85" s="132"/>
      <c r="DS85" s="132"/>
      <c r="DT85" s="132"/>
      <c r="DU85" s="132"/>
      <c r="DV85" s="133"/>
      <c r="DW85" s="134"/>
      <c r="EL85" s="86"/>
      <c r="EM85" s="86"/>
      <c r="EN85" s="86"/>
      <c r="EO85" s="86"/>
      <c r="EP85" s="86"/>
      <c r="EQ85" s="86"/>
      <c r="ER85" s="86"/>
      <c r="ES85" s="86"/>
      <c r="ET85" s="85"/>
      <c r="EU85" s="85"/>
      <c r="EV85" s="85"/>
      <c r="EW85" s="85"/>
      <c r="EX85" s="85"/>
      <c r="EY85" s="85"/>
      <c r="EZ85" s="85"/>
      <c r="FA85" s="85"/>
    </row>
    <row r="86" customFormat="false" ht="12.8" hidden="false" customHeight="false" outlineLevel="0" collapsed="false">
      <c r="A86" s="121" t="s">
        <v>160</v>
      </c>
      <c r="E86" s="0"/>
      <c r="F86" s="129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130" t="n">
        <v>0</v>
      </c>
      <c r="V86" s="0" t="n">
        <v>0</v>
      </c>
      <c r="W86" s="0" t="n">
        <v>1</v>
      </c>
      <c r="X86" s="0" t="n">
        <v>1</v>
      </c>
      <c r="Y86" s="0" t="n">
        <v>1</v>
      </c>
      <c r="Z86" s="0" t="n">
        <v>1</v>
      </c>
      <c r="AA86" s="0" t="n">
        <v>1</v>
      </c>
      <c r="AB86" s="0" t="n">
        <v>1</v>
      </c>
      <c r="AC86" s="0" t="n">
        <v>0</v>
      </c>
      <c r="AD86" s="0" t="n">
        <v>1</v>
      </c>
      <c r="AE86" s="0" t="n">
        <v>1</v>
      </c>
      <c r="AF86" s="0" t="n">
        <v>1</v>
      </c>
      <c r="AG86" s="0" t="n">
        <v>1</v>
      </c>
      <c r="AH86" s="0" t="n">
        <v>1</v>
      </c>
      <c r="AI86" s="0" t="n">
        <v>0</v>
      </c>
      <c r="AJ86" s="0" t="n">
        <v>1</v>
      </c>
      <c r="AK86" s="0" t="n">
        <v>1</v>
      </c>
      <c r="AL86" s="0" t="n">
        <v>1</v>
      </c>
      <c r="AM86" s="0" t="n">
        <v>1</v>
      </c>
      <c r="AN86" s="0" t="n">
        <v>1</v>
      </c>
      <c r="AO86" s="0" t="n">
        <v>0</v>
      </c>
      <c r="AP86" s="0" t="n">
        <v>1</v>
      </c>
      <c r="AQ86" s="0" t="n">
        <v>1</v>
      </c>
      <c r="AR86" s="0" t="n">
        <v>1</v>
      </c>
      <c r="AS86" s="0" t="n">
        <v>1</v>
      </c>
      <c r="AT86" s="0" t="n">
        <v>1</v>
      </c>
      <c r="AU86" s="0" t="n">
        <v>0</v>
      </c>
      <c r="AV86" s="0" t="n">
        <v>1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1</v>
      </c>
      <c r="BF86" s="0" t="n">
        <v>1</v>
      </c>
      <c r="BG86" s="0" t="n">
        <v>1</v>
      </c>
      <c r="BH86" s="0" t="n">
        <v>1</v>
      </c>
      <c r="BI86" s="0" t="n">
        <v>1</v>
      </c>
      <c r="BJ86" s="0" t="n">
        <v>0</v>
      </c>
      <c r="BK86" s="0" t="n">
        <v>1</v>
      </c>
      <c r="BL86" s="0" t="n">
        <v>1</v>
      </c>
      <c r="BM86" s="0" t="n">
        <v>1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1</v>
      </c>
      <c r="CA86" s="0" t="n">
        <v>1</v>
      </c>
      <c r="CB86" s="0" t="n">
        <v>1</v>
      </c>
      <c r="CC86" s="0" t="n">
        <v>1</v>
      </c>
      <c r="CD86" s="0" t="n">
        <v>1</v>
      </c>
      <c r="CE86" s="0" t="n">
        <v>0</v>
      </c>
      <c r="CF86" s="0" t="n">
        <v>1</v>
      </c>
      <c r="CG86" s="0" t="n">
        <v>1</v>
      </c>
      <c r="CH86" s="0" t="n">
        <v>1</v>
      </c>
      <c r="CI86" s="0" t="n">
        <v>1</v>
      </c>
      <c r="CJ86" s="0" t="n">
        <v>1</v>
      </c>
      <c r="CK86" s="0" t="n">
        <v>0</v>
      </c>
      <c r="CL86" s="0" t="n">
        <v>1</v>
      </c>
      <c r="CM86" s="0" t="n">
        <v>1</v>
      </c>
      <c r="CN86" s="0" t="n">
        <v>1</v>
      </c>
      <c r="CO86" s="0" t="n">
        <v>1</v>
      </c>
      <c r="CP86" s="0" t="n">
        <v>1</v>
      </c>
      <c r="CQ86" s="0" t="n">
        <v>0</v>
      </c>
      <c r="CR86" s="0" t="n">
        <v>1</v>
      </c>
      <c r="CS86" s="0" t="n">
        <v>1</v>
      </c>
      <c r="CT86" s="0" t="n">
        <v>1</v>
      </c>
      <c r="CU86" s="0" t="n">
        <v>1</v>
      </c>
      <c r="CV86" s="0" t="n">
        <v>1</v>
      </c>
      <c r="CW86" s="0" t="n">
        <v>0</v>
      </c>
      <c r="CX86" s="0" t="n">
        <v>1</v>
      </c>
      <c r="CY86" s="0" t="n">
        <v>0</v>
      </c>
      <c r="CZ86" s="0" t="n">
        <v>1</v>
      </c>
      <c r="DA86" s="0" t="n">
        <v>1</v>
      </c>
      <c r="DB86" s="0" t="n">
        <v>0</v>
      </c>
      <c r="DC86" s="0" t="n">
        <v>1</v>
      </c>
      <c r="DD86" s="0" t="n">
        <v>1</v>
      </c>
      <c r="DE86" s="0" t="n">
        <v>0</v>
      </c>
      <c r="DF86" s="0" t="n">
        <v>0</v>
      </c>
      <c r="DG86" s="0" t="n">
        <v>1</v>
      </c>
      <c r="DH86" s="0" t="n">
        <v>1</v>
      </c>
      <c r="DI86" s="0" t="n">
        <v>0</v>
      </c>
      <c r="DJ86" s="0" t="n">
        <v>1</v>
      </c>
      <c r="DK86" s="0" t="n">
        <v>1</v>
      </c>
      <c r="DL86" s="0" t="n">
        <v>1</v>
      </c>
      <c r="DM86" s="0" t="n">
        <v>1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1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1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86" t="n">
        <v>0</v>
      </c>
      <c r="EM86" s="86" t="n">
        <v>0</v>
      </c>
      <c r="EN86" s="86" t="n">
        <v>0</v>
      </c>
      <c r="EO86" s="86" t="n">
        <v>0</v>
      </c>
      <c r="EP86" s="86" t="n">
        <v>0</v>
      </c>
      <c r="EQ86" s="86" t="n">
        <v>0</v>
      </c>
      <c r="ER86" s="86" t="n">
        <v>0</v>
      </c>
      <c r="ES86" s="86" t="n">
        <v>0</v>
      </c>
      <c r="ET86" s="85" t="n">
        <v>0</v>
      </c>
      <c r="EU86" s="85" t="n">
        <v>0</v>
      </c>
      <c r="EV86" s="85" t="n">
        <v>0</v>
      </c>
      <c r="EW86" s="85" t="n">
        <v>1</v>
      </c>
      <c r="EX86" s="85" t="n">
        <v>1</v>
      </c>
      <c r="EY86" s="85" t="n">
        <v>1</v>
      </c>
      <c r="EZ86" s="85" t="n">
        <v>1</v>
      </c>
      <c r="FA86" s="85" t="n">
        <v>1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1</v>
      </c>
      <c r="FH86" s="0" t="n">
        <v>0</v>
      </c>
      <c r="FI86" s="0" t="n">
        <v>0</v>
      </c>
      <c r="FJ86" s="0" t="n">
        <v>1</v>
      </c>
      <c r="FK86" s="0" t="n">
        <v>1</v>
      </c>
      <c r="FL86" s="0" t="n">
        <v>1</v>
      </c>
      <c r="FM86" s="0" t="n">
        <v>1</v>
      </c>
      <c r="FN86" s="0" t="n">
        <v>1</v>
      </c>
      <c r="FO86" s="0" t="n">
        <v>1</v>
      </c>
      <c r="FP86" s="0" t="n">
        <v>1</v>
      </c>
      <c r="FQ86" s="0" t="n">
        <v>1</v>
      </c>
      <c r="FR86" s="0" t="n">
        <v>1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</row>
    <row r="87" customFormat="false" ht="12.8" hidden="false" customHeight="false" outlineLevel="0" collapsed="false">
      <c r="A87" s="121" t="s">
        <v>161</v>
      </c>
      <c r="E87" s="0"/>
      <c r="F87" s="131" t="n">
        <v>0</v>
      </c>
      <c r="G87" s="132" t="n">
        <v>0</v>
      </c>
      <c r="H87" s="132" t="n">
        <v>0</v>
      </c>
      <c r="I87" s="132" t="n">
        <v>0</v>
      </c>
      <c r="J87" s="132" t="n">
        <v>0</v>
      </c>
      <c r="K87" s="132" t="n">
        <v>0</v>
      </c>
      <c r="L87" s="132" t="n">
        <v>0</v>
      </c>
      <c r="M87" s="132" t="n">
        <v>0</v>
      </c>
      <c r="N87" s="132" t="n">
        <v>0</v>
      </c>
      <c r="O87" s="132" t="n">
        <v>0</v>
      </c>
      <c r="P87" s="132" t="n">
        <v>0</v>
      </c>
      <c r="Q87" s="132" t="n">
        <v>0</v>
      </c>
      <c r="R87" s="132" t="n">
        <v>0</v>
      </c>
      <c r="S87" s="132" t="n">
        <v>0</v>
      </c>
      <c r="T87" s="132" t="n">
        <v>0</v>
      </c>
      <c r="U87" s="133" t="n">
        <v>0</v>
      </c>
      <c r="V87" s="0" t="n">
        <v>0</v>
      </c>
      <c r="W87" s="0" t="n">
        <v>1</v>
      </c>
      <c r="X87" s="0" t="n">
        <v>1</v>
      </c>
      <c r="Y87" s="0" t="n">
        <v>1</v>
      </c>
      <c r="Z87" s="0" t="n">
        <v>1</v>
      </c>
      <c r="AA87" s="0" t="n">
        <v>1</v>
      </c>
      <c r="AB87" s="0" t="n">
        <v>1</v>
      </c>
      <c r="AC87" s="0" t="n">
        <v>0</v>
      </c>
      <c r="AD87" s="0" t="n">
        <v>1</v>
      </c>
      <c r="AE87" s="0" t="n">
        <v>1</v>
      </c>
      <c r="AF87" s="0" t="n">
        <v>1</v>
      </c>
      <c r="AG87" s="0" t="n">
        <v>1</v>
      </c>
      <c r="AH87" s="0" t="n">
        <v>1</v>
      </c>
      <c r="AI87" s="0" t="n">
        <v>0</v>
      </c>
      <c r="AJ87" s="0" t="n">
        <v>1</v>
      </c>
      <c r="AK87" s="0" t="n">
        <v>1</v>
      </c>
      <c r="AL87" s="0" t="n">
        <v>1</v>
      </c>
      <c r="AM87" s="0" t="n">
        <v>1</v>
      </c>
      <c r="AN87" s="0" t="n">
        <v>1</v>
      </c>
      <c r="AO87" s="0" t="n">
        <v>0</v>
      </c>
      <c r="AP87" s="0" t="n">
        <v>1</v>
      </c>
      <c r="AQ87" s="0" t="n">
        <v>1</v>
      </c>
      <c r="AR87" s="0" t="n">
        <v>1</v>
      </c>
      <c r="AS87" s="0" t="n">
        <v>1</v>
      </c>
      <c r="AT87" s="0" t="n">
        <v>1</v>
      </c>
      <c r="AU87" s="0" t="n">
        <v>0</v>
      </c>
      <c r="AV87" s="0" t="n">
        <v>1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1</v>
      </c>
      <c r="BF87" s="0" t="n">
        <v>1</v>
      </c>
      <c r="BG87" s="0" t="n">
        <v>1</v>
      </c>
      <c r="BH87" s="0" t="n">
        <v>1</v>
      </c>
      <c r="BI87" s="0" t="n">
        <v>1</v>
      </c>
      <c r="BJ87" s="0" t="n">
        <v>0</v>
      </c>
      <c r="BK87" s="0" t="n">
        <v>1</v>
      </c>
      <c r="BL87" s="0" t="n">
        <v>1</v>
      </c>
      <c r="BM87" s="0" t="n">
        <v>1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1</v>
      </c>
      <c r="BW87" s="0" t="n">
        <v>0</v>
      </c>
      <c r="BX87" s="0" t="n">
        <v>0</v>
      </c>
      <c r="BY87" s="0" t="n">
        <v>0</v>
      </c>
      <c r="BZ87" s="0" t="n">
        <v>1</v>
      </c>
      <c r="CA87" s="0" t="n">
        <v>1</v>
      </c>
      <c r="CB87" s="0" t="n">
        <v>1</v>
      </c>
      <c r="CC87" s="0" t="n">
        <v>1</v>
      </c>
      <c r="CD87" s="0" t="n">
        <v>1</v>
      </c>
      <c r="CE87" s="0" t="n">
        <v>0</v>
      </c>
      <c r="CF87" s="0" t="n">
        <v>1</v>
      </c>
      <c r="CG87" s="0" t="n">
        <v>1</v>
      </c>
      <c r="CH87" s="0" t="n">
        <v>1</v>
      </c>
      <c r="CI87" s="0" t="n">
        <v>1</v>
      </c>
      <c r="CJ87" s="0" t="n">
        <v>1</v>
      </c>
      <c r="CK87" s="0" t="n">
        <v>0</v>
      </c>
      <c r="CL87" s="0" t="n">
        <v>1</v>
      </c>
      <c r="CM87" s="0" t="n">
        <v>1</v>
      </c>
      <c r="CN87" s="0" t="n">
        <v>1</v>
      </c>
      <c r="CO87" s="0" t="n">
        <v>1</v>
      </c>
      <c r="CP87" s="0" t="n">
        <v>1</v>
      </c>
      <c r="CQ87" s="0" t="n">
        <v>0</v>
      </c>
      <c r="CR87" s="0" t="n">
        <v>1</v>
      </c>
      <c r="CS87" s="0" t="n">
        <v>1</v>
      </c>
      <c r="CT87" s="0" t="n">
        <v>1</v>
      </c>
      <c r="CU87" s="0" t="n">
        <v>1</v>
      </c>
      <c r="CV87" s="0" t="n">
        <v>1</v>
      </c>
      <c r="CW87" s="0" t="n">
        <v>0</v>
      </c>
      <c r="CX87" s="0" t="n">
        <v>1</v>
      </c>
      <c r="CY87" s="0" t="n">
        <v>0</v>
      </c>
      <c r="CZ87" s="0" t="n">
        <v>1</v>
      </c>
      <c r="DA87" s="0" t="n">
        <v>1</v>
      </c>
      <c r="DB87" s="0" t="n">
        <v>0</v>
      </c>
      <c r="DC87" s="0" t="n">
        <v>1</v>
      </c>
      <c r="DD87" s="0" t="n">
        <v>1</v>
      </c>
      <c r="DE87" s="0" t="n">
        <v>0</v>
      </c>
      <c r="DF87" s="0" t="n">
        <v>0</v>
      </c>
      <c r="DG87" s="0" t="n">
        <v>1</v>
      </c>
      <c r="DH87" s="0" t="n">
        <v>1</v>
      </c>
      <c r="DI87" s="0" t="n">
        <v>0</v>
      </c>
      <c r="DJ87" s="0" t="n">
        <v>1</v>
      </c>
      <c r="DK87" s="0" t="n">
        <v>1</v>
      </c>
      <c r="DL87" s="0" t="n">
        <v>1</v>
      </c>
      <c r="DM87" s="0" t="n">
        <v>1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1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1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86" t="n">
        <v>0</v>
      </c>
      <c r="EM87" s="86" t="n">
        <v>0</v>
      </c>
      <c r="EN87" s="86" t="n">
        <v>0</v>
      </c>
      <c r="EO87" s="86" t="n">
        <v>0</v>
      </c>
      <c r="EP87" s="86" t="n">
        <v>0</v>
      </c>
      <c r="EQ87" s="86" t="n">
        <v>0</v>
      </c>
      <c r="ER87" s="86" t="n">
        <v>0</v>
      </c>
      <c r="ES87" s="86" t="n">
        <v>0</v>
      </c>
      <c r="ET87" s="85" t="n">
        <v>0</v>
      </c>
      <c r="EU87" s="85" t="n">
        <v>0</v>
      </c>
      <c r="EV87" s="85" t="n">
        <v>0</v>
      </c>
      <c r="EW87" s="85" t="n">
        <v>1</v>
      </c>
      <c r="EX87" s="85" t="n">
        <v>1</v>
      </c>
      <c r="EY87" s="85" t="n">
        <v>1</v>
      </c>
      <c r="EZ87" s="85" t="n">
        <v>1</v>
      </c>
      <c r="FA87" s="85" t="n">
        <v>1</v>
      </c>
      <c r="FB87" s="0" t="n">
        <v>0</v>
      </c>
      <c r="FC87" s="0" t="n">
        <v>1</v>
      </c>
      <c r="FD87" s="0" t="n">
        <v>1</v>
      </c>
      <c r="FE87" s="0" t="n">
        <v>1</v>
      </c>
      <c r="FF87" s="0" t="n">
        <v>1</v>
      </c>
      <c r="FG87" s="0" t="n">
        <v>0</v>
      </c>
      <c r="FH87" s="0" t="n">
        <v>0</v>
      </c>
      <c r="FI87" s="0" t="n">
        <v>0</v>
      </c>
      <c r="FJ87" s="0" t="n">
        <v>1</v>
      </c>
      <c r="FK87" s="0" t="n">
        <v>1</v>
      </c>
      <c r="FL87" s="0" t="n">
        <v>1</v>
      </c>
      <c r="FM87" s="0" t="n">
        <v>1</v>
      </c>
      <c r="FN87" s="0" t="n">
        <v>1</v>
      </c>
      <c r="FO87" s="0" t="n">
        <v>1</v>
      </c>
      <c r="FP87" s="0" t="n">
        <v>1</v>
      </c>
      <c r="FQ87" s="0" t="n">
        <v>1</v>
      </c>
      <c r="FR87" s="0" t="n">
        <v>1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</row>
    <row r="88" customFormat="false" ht="12.8" hidden="false" customHeight="false" outlineLevel="0" collapsed="false">
      <c r="EL88" s="86"/>
      <c r="EM88" s="86"/>
      <c r="EN88" s="86"/>
      <c r="EO88" s="86"/>
      <c r="EP88" s="86"/>
      <c r="EQ88" s="86"/>
      <c r="ER88" s="86"/>
      <c r="ES88" s="86"/>
      <c r="ET88" s="85"/>
      <c r="EU88" s="85"/>
      <c r="EV88" s="85"/>
      <c r="EW88" s="85"/>
      <c r="EX88" s="85"/>
      <c r="EY88" s="85"/>
      <c r="EZ88" s="85"/>
      <c r="FA88" s="85"/>
    </row>
    <row r="89" customFormat="false" ht="12.8" hidden="false" customHeight="false" outlineLevel="0" collapsed="false">
      <c r="EL89" s="86"/>
      <c r="EM89" s="86"/>
      <c r="EN89" s="86"/>
      <c r="EO89" s="86"/>
      <c r="EP89" s="86"/>
      <c r="EQ89" s="86"/>
      <c r="ER89" s="86"/>
      <c r="ES89" s="86"/>
      <c r="ET89" s="85"/>
      <c r="EU89" s="85"/>
      <c r="EV89" s="85"/>
      <c r="EW89" s="85"/>
      <c r="EX89" s="85"/>
      <c r="EY89" s="85"/>
      <c r="EZ89" s="85"/>
      <c r="FA89" s="85"/>
    </row>
    <row r="90" customFormat="false" ht="12.8" hidden="false" customHeight="false" outlineLevel="0" collapsed="false">
      <c r="EL90" s="86"/>
      <c r="EM90" s="86"/>
      <c r="EN90" s="86"/>
      <c r="EO90" s="86"/>
      <c r="EP90" s="86"/>
      <c r="EQ90" s="86"/>
      <c r="ER90" s="86"/>
      <c r="ES90" s="86"/>
      <c r="ET90" s="85"/>
      <c r="EU90" s="85"/>
      <c r="EV90" s="85"/>
      <c r="EW90" s="85"/>
      <c r="EX90" s="85"/>
      <c r="EY90" s="85"/>
      <c r="EZ90" s="85"/>
      <c r="FA90" s="85"/>
    </row>
    <row r="91" customFormat="false" ht="12.8" hidden="false" customHeight="false" outlineLevel="0" collapsed="false">
      <c r="A91" s="0" t="s">
        <v>162</v>
      </c>
      <c r="EG91" s="14"/>
      <c r="EH91" s="14"/>
      <c r="EI91" s="14"/>
      <c r="EJ91" s="14"/>
      <c r="EK91" s="14"/>
      <c r="EL91" s="69" t="s">
        <v>78</v>
      </c>
      <c r="EM91" s="69"/>
      <c r="EN91" s="69"/>
      <c r="EO91" s="69"/>
      <c r="EP91" s="69"/>
      <c r="EQ91" s="69"/>
      <c r="ER91" s="69"/>
      <c r="ES91" s="69"/>
      <c r="ET91" s="69" t="s">
        <v>79</v>
      </c>
      <c r="EU91" s="69"/>
      <c r="EV91" s="69"/>
      <c r="EW91" s="69"/>
      <c r="EX91" s="69"/>
      <c r="EY91" s="69"/>
      <c r="EZ91" s="69"/>
      <c r="FA91" s="69"/>
      <c r="FC91" s="14" t="s">
        <v>80</v>
      </c>
      <c r="FD91" s="14"/>
      <c r="FE91" s="14"/>
      <c r="FF91" s="14"/>
      <c r="FG91" s="14"/>
      <c r="FH91" s="14"/>
      <c r="FI91" s="70" t="s">
        <v>81</v>
      </c>
      <c r="FJ91" s="70"/>
      <c r="FK91" s="70"/>
      <c r="FL91" s="70"/>
      <c r="FM91" s="70"/>
      <c r="FO91" s="71" t="s">
        <v>65</v>
      </c>
      <c r="FQ91" s="70" t="s">
        <v>81</v>
      </c>
      <c r="FR91" s="70"/>
      <c r="FS91" s="70"/>
      <c r="FT91" s="70"/>
      <c r="FU91" s="70"/>
      <c r="FV91" s="70"/>
      <c r="FW91" s="70"/>
      <c r="FX91" s="70"/>
      <c r="GA91" s="72" t="s">
        <v>82</v>
      </c>
      <c r="GB91" s="72"/>
      <c r="GC91" s="72"/>
      <c r="GD91" s="72"/>
      <c r="GE91" s="72"/>
      <c r="GG91" s="71" t="s">
        <v>65</v>
      </c>
      <c r="GI91" s="72" t="s">
        <v>82</v>
      </c>
      <c r="GJ91" s="72"/>
      <c r="GK91" s="72"/>
      <c r="GL91" s="72"/>
      <c r="GM91" s="72"/>
      <c r="GN91" s="72"/>
      <c r="GO91" s="72"/>
      <c r="GP91" s="72"/>
    </row>
    <row r="92" customFormat="false" ht="12.8" hidden="false" customHeight="false" outlineLevel="0" collapsed="false">
      <c r="A92" s="14" t="s">
        <v>163</v>
      </c>
      <c r="B92" s="0"/>
      <c r="C92" s="0" t="n">
        <v>22.5</v>
      </c>
      <c r="D92" s="0" t="n">
        <v>22</v>
      </c>
      <c r="E92" s="0"/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1</v>
      </c>
      <c r="X92" s="0" t="n">
        <v>1</v>
      </c>
      <c r="Y92" s="0" t="n">
        <v>1</v>
      </c>
      <c r="Z92" s="0" t="n">
        <v>1</v>
      </c>
      <c r="AA92" s="0" t="n">
        <v>1</v>
      </c>
      <c r="AB92" s="0" t="n">
        <v>1</v>
      </c>
      <c r="AC92" s="0" t="n">
        <v>0</v>
      </c>
      <c r="AD92" s="0" t="n">
        <v>1</v>
      </c>
      <c r="AE92" s="0" t="n">
        <v>0</v>
      </c>
      <c r="AF92" s="0" t="n">
        <v>1</v>
      </c>
      <c r="AG92" s="0" t="n">
        <v>1</v>
      </c>
      <c r="AH92" s="0" t="n">
        <v>0</v>
      </c>
      <c r="AI92" s="0" t="n">
        <v>1</v>
      </c>
      <c r="AJ92" s="0" t="n">
        <v>1</v>
      </c>
      <c r="AK92" s="0" t="n">
        <v>0</v>
      </c>
      <c r="AL92" s="0" t="n">
        <v>0</v>
      </c>
      <c r="AM92" s="0" t="n">
        <v>1</v>
      </c>
      <c r="AN92" s="0" t="n">
        <v>1</v>
      </c>
      <c r="AO92" s="0" t="n">
        <v>0</v>
      </c>
      <c r="AP92" s="0" t="n">
        <v>1</v>
      </c>
      <c r="AQ92" s="0" t="n">
        <v>1</v>
      </c>
      <c r="AR92" s="0" t="n">
        <v>1</v>
      </c>
      <c r="AS92" s="0" t="n">
        <v>1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1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1</v>
      </c>
      <c r="CD92" s="0" t="n">
        <v>0</v>
      </c>
      <c r="CE92" s="0" t="n">
        <v>0</v>
      </c>
      <c r="CF92" s="0" t="n">
        <v>0</v>
      </c>
      <c r="CG92" s="0" t="n">
        <v>1</v>
      </c>
      <c r="CH92" s="0" t="n">
        <v>0</v>
      </c>
      <c r="CI92" s="0" t="n">
        <v>0</v>
      </c>
      <c r="CJ92" s="0" t="n">
        <v>1</v>
      </c>
      <c r="CK92" s="0" t="n">
        <v>1</v>
      </c>
      <c r="CL92" s="0" t="n">
        <v>1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1</v>
      </c>
      <c r="CY92" s="0" t="n">
        <v>0</v>
      </c>
      <c r="CZ92" s="0" t="n">
        <v>1</v>
      </c>
      <c r="DA92" s="0" t="n">
        <v>1</v>
      </c>
      <c r="DB92" s="0" t="n">
        <v>1</v>
      </c>
      <c r="DC92" s="0" t="n">
        <v>1</v>
      </c>
      <c r="DD92" s="0" t="n">
        <v>1</v>
      </c>
      <c r="DE92" s="158" t="n">
        <v>0</v>
      </c>
      <c r="DF92" s="0" t="n">
        <v>1</v>
      </c>
      <c r="DG92" s="0" t="n">
        <v>1</v>
      </c>
      <c r="DH92" s="0" t="n">
        <v>0</v>
      </c>
      <c r="DI92" s="0" t="n">
        <v>0</v>
      </c>
      <c r="DJ92" s="0" t="n">
        <v>1</v>
      </c>
      <c r="DK92" s="0" t="n">
        <v>1</v>
      </c>
      <c r="DL92" s="0" t="n">
        <v>0</v>
      </c>
      <c r="DM92" s="0" t="n">
        <v>1</v>
      </c>
      <c r="DN92" s="0" t="n">
        <v>1</v>
      </c>
      <c r="DO92" s="0" t="n">
        <v>1</v>
      </c>
      <c r="DP92" s="0" t="n">
        <v>1</v>
      </c>
      <c r="DQ92" s="0" t="n">
        <v>1</v>
      </c>
      <c r="DR92" s="0" t="n">
        <v>1</v>
      </c>
      <c r="DS92" s="0" t="n">
        <v>1</v>
      </c>
      <c r="DT92" s="0" t="n">
        <v>1</v>
      </c>
      <c r="DU92" s="0" t="n">
        <v>1</v>
      </c>
      <c r="DV92" s="0" t="n">
        <v>1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G92" s="0" t="n">
        <f aca="false">1-MIN(1,BR92+BV92+BZ92+CD92+CH92+CL92)</f>
        <v>0</v>
      </c>
      <c r="EH92" s="0" t="n">
        <f aca="false">1-MIN(1,BS92+BW92+CA92+CE92+CI92+CM92)</f>
        <v>1</v>
      </c>
      <c r="EI92" s="0" t="n">
        <f aca="false">1-MIN(1,BT92+BX92+CB92+CF92+CJ92+CN92)</f>
        <v>0</v>
      </c>
      <c r="EJ92" s="0" t="n">
        <f aca="false">1-MIN(1,BU92+BY92+CC92+CG92+CK92+CO92)</f>
        <v>0</v>
      </c>
      <c r="EL92" s="86" t="n">
        <f aca="false">IF(_xlfn.XOR(CX92,CP92,CH92,BZ92,BR92),1,0)</f>
        <v>1</v>
      </c>
      <c r="EM92" s="86" t="n">
        <f aca="false">IF(_xlfn.XOR(CY92,CQ92,CI92,CA92,BS92),1,0)</f>
        <v>0</v>
      </c>
      <c r="EN92" s="86" t="n">
        <f aca="false">IF(_xlfn.XOR(CZ92,CR92,CJ92,CB92,BT92),1,0)</f>
        <v>0</v>
      </c>
      <c r="EO92" s="86" t="n">
        <f aca="false">IF(_xlfn.XOR(DA92,CS92,CK92,CC92,BU92),1,0)</f>
        <v>1</v>
      </c>
      <c r="EP92" s="86" t="n">
        <f aca="false">IF(_xlfn.XOR(DB92,CT92,CL92,CD92,BV92),1,0)</f>
        <v>0</v>
      </c>
      <c r="EQ92" s="86" t="n">
        <f aca="false">IF(_xlfn.XOR(DC92,CU92,CM92,CE92,BW92),1,0)</f>
        <v>1</v>
      </c>
      <c r="ER92" s="86" t="n">
        <f aca="false">IF(_xlfn.XOR(DD92,CV92,CN92,CF92,BX92),1,0)</f>
        <v>1</v>
      </c>
      <c r="ES92" s="86" t="n">
        <f aca="false">IF(_xlfn.XOR(DE92,CW92,CO92,CG92,BY92),1,0)</f>
        <v>1</v>
      </c>
      <c r="ET92" s="85" t="n">
        <f aca="false">DG92-EL92</f>
        <v>0</v>
      </c>
      <c r="EU92" s="85" t="n">
        <f aca="false">DH92-EM92</f>
        <v>0</v>
      </c>
      <c r="EV92" s="85" t="n">
        <f aca="false">DI92-EN92</f>
        <v>0</v>
      </c>
      <c r="EW92" s="85" t="n">
        <f aca="false">DJ92-EO92</f>
        <v>0</v>
      </c>
      <c r="EX92" s="85" t="n">
        <f aca="false">DK92-EP92</f>
        <v>1</v>
      </c>
      <c r="EY92" s="85" t="n">
        <f aca="false">DL92-EQ92</f>
        <v>-1</v>
      </c>
      <c r="EZ92" s="85" t="n">
        <f aca="false">DM92-ER92</f>
        <v>0</v>
      </c>
      <c r="FA92" s="85" t="n">
        <f aca="false">DN92-ES92</f>
        <v>0</v>
      </c>
      <c r="FC92" s="0" t="n">
        <f aca="false">IF(_xlfn.XOR(F92:DV92),0,1)</f>
        <v>0</v>
      </c>
      <c r="FI92" s="0" t="n">
        <f aca="false">SUMPRODUCT($FI$1:$FP$1,$BR92:$BY92)</f>
        <v>0</v>
      </c>
      <c r="FJ92" s="0" t="n">
        <f aca="false">SUMPRODUCT($FI$1:$FP$1,$BZ92:$CG92)</f>
        <v>136</v>
      </c>
      <c r="FK92" s="0" t="n">
        <f aca="false">SUMPRODUCT($FI$1:$FP$1,$CH92:$CO92)</f>
        <v>28</v>
      </c>
      <c r="FL92" s="0" t="n">
        <f aca="false">SUMPRODUCT($FI$1:$FP$1,$CP92:$CW92)</f>
        <v>0</v>
      </c>
      <c r="FM92" s="0" t="n">
        <f aca="false">SUMPRODUCT($FI$1:$FP$1,$CX92:$DE92)</f>
        <v>125</v>
      </c>
      <c r="FO92" s="0" t="n">
        <f aca="false">SUM(FI92:FM92)</f>
        <v>289</v>
      </c>
      <c r="FQ92" s="0" t="n">
        <f aca="false">QUOTIENT(MOD($FO92,FJ$1),FI$1)</f>
        <v>1</v>
      </c>
      <c r="FR92" s="0" t="n">
        <f aca="false">QUOTIENT(MOD($FO92,FK$1),FJ$1)</f>
        <v>0</v>
      </c>
      <c r="FS92" s="0" t="n">
        <f aca="false">QUOTIENT(MOD($FO92,FL$1),FK$1)</f>
        <v>0</v>
      </c>
      <c r="FT92" s="0" t="n">
        <f aca="false">QUOTIENT(MOD($FO92,FM$1),FL$1)</f>
        <v>0</v>
      </c>
      <c r="FU92" s="0" t="n">
        <f aca="false">QUOTIENT(MOD($FO92,FN$1),FM$1)</f>
        <v>0</v>
      </c>
      <c r="FV92" s="0" t="n">
        <f aca="false">QUOTIENT(MOD($FO92,FO$1),FN$1)</f>
        <v>1</v>
      </c>
      <c r="FW92" s="0" t="n">
        <f aca="false">QUOTIENT(MOD($FO92,FP$1),FO$1)</f>
        <v>0</v>
      </c>
      <c r="FX92" s="0" t="n">
        <f aca="false">QUOTIENT(MOD($FO92,FQ$1),FP$1)</f>
        <v>0</v>
      </c>
      <c r="GA92" s="0" t="n">
        <f aca="false">SUMPRODUCT($GA$1:$GH$1,$BR92:$BY92)</f>
        <v>0</v>
      </c>
      <c r="GB92" s="0" t="n">
        <f aca="false">SUMPRODUCT($GA$1:$GH$1,$BZ92:$CG92)</f>
        <v>17</v>
      </c>
      <c r="GC92" s="0" t="n">
        <f aca="false">SUMPRODUCT($GA$1:$GH$1,$CH92:$CO92)</f>
        <v>56</v>
      </c>
      <c r="GD92" s="0" t="n">
        <f aca="false">SUMPRODUCT($GA$1:$GH$1,$CP92:$CW92)</f>
        <v>0</v>
      </c>
      <c r="GE92" s="0" t="n">
        <f aca="false">SUMPRODUCT($GA$1:$GH$1,$CX92:$DE92)</f>
        <v>190</v>
      </c>
      <c r="GG92" s="0" t="n">
        <f aca="false">SUM(GA92:GE92)</f>
        <v>263</v>
      </c>
      <c r="GI92" s="0" t="n">
        <f aca="false">QUOTIENT(MOD($GG92,FZ$1),GA$1)</f>
        <v>0</v>
      </c>
      <c r="GJ92" s="0" t="n">
        <f aca="false">QUOTIENT(MOD($GG92,GA$1),GB$1)</f>
        <v>0</v>
      </c>
      <c r="GK92" s="0" t="n">
        <f aca="false">QUOTIENT(MOD($GG92,GB$1),GC$1)</f>
        <v>0</v>
      </c>
      <c r="GL92" s="0" t="n">
        <f aca="false">QUOTIENT(MOD($GG92,GC$1),GD$1)</f>
        <v>0</v>
      </c>
      <c r="GM92" s="0" t="n">
        <f aca="false">QUOTIENT(MOD($GG92,GD$1),GE$1)</f>
        <v>0</v>
      </c>
      <c r="GN92" s="0" t="n">
        <f aca="false">QUOTIENT(MOD($GG92,GE$1),GF$1)</f>
        <v>1</v>
      </c>
      <c r="GO92" s="0" t="n">
        <f aca="false">QUOTIENT(MOD($GG92,GF$1),GG$1)</f>
        <v>1</v>
      </c>
      <c r="GP92" s="0" t="n">
        <f aca="false">QUOTIENT(MOD($GG92,GG$1),GH$1)</f>
        <v>1</v>
      </c>
    </row>
    <row r="93" customFormat="false" ht="12.8" hidden="false" customHeight="false" outlineLevel="0" collapsed="false">
      <c r="A93" s="14" t="s">
        <v>164</v>
      </c>
      <c r="B93" s="0" t="s">
        <v>165</v>
      </c>
      <c r="C93" s="0" t="n">
        <v>22.5</v>
      </c>
      <c r="D93" s="0" t="n">
        <v>22</v>
      </c>
      <c r="E93" s="0"/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1</v>
      </c>
      <c r="X93" s="0" t="n">
        <v>1</v>
      </c>
      <c r="Y93" s="0" t="n">
        <v>1</v>
      </c>
      <c r="Z93" s="0" t="n">
        <v>1</v>
      </c>
      <c r="AA93" s="0" t="n">
        <v>1</v>
      </c>
      <c r="AB93" s="0" t="n">
        <v>1</v>
      </c>
      <c r="AC93" s="0" t="n">
        <v>0</v>
      </c>
      <c r="AD93" s="0" t="n">
        <v>1</v>
      </c>
      <c r="AE93" s="0" t="n">
        <v>0</v>
      </c>
      <c r="AF93" s="0" t="n">
        <v>1</v>
      </c>
      <c r="AG93" s="0" t="n">
        <v>1</v>
      </c>
      <c r="AH93" s="0" t="n">
        <v>0</v>
      </c>
      <c r="AI93" s="0" t="n">
        <v>1</v>
      </c>
      <c r="AJ93" s="0" t="n">
        <v>1</v>
      </c>
      <c r="AK93" s="0" t="n">
        <v>0</v>
      </c>
      <c r="AL93" s="0" t="n">
        <v>0</v>
      </c>
      <c r="AM93" s="0" t="n">
        <v>1</v>
      </c>
      <c r="AN93" s="0" t="n">
        <v>1</v>
      </c>
      <c r="AO93" s="0" t="n">
        <v>0</v>
      </c>
      <c r="AP93" s="0" t="n">
        <v>1</v>
      </c>
      <c r="AQ93" s="0" t="n">
        <v>1</v>
      </c>
      <c r="AR93" s="0" t="n">
        <v>1</v>
      </c>
      <c r="AS93" s="0" t="n">
        <v>1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1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1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1</v>
      </c>
      <c r="CD93" s="0" t="n">
        <v>0</v>
      </c>
      <c r="CE93" s="0" t="n">
        <v>0</v>
      </c>
      <c r="CF93" s="0" t="n">
        <v>0</v>
      </c>
      <c r="CG93" s="0" t="n">
        <v>1</v>
      </c>
      <c r="CH93" s="0" t="n">
        <v>0</v>
      </c>
      <c r="CI93" s="0" t="n">
        <v>0</v>
      </c>
      <c r="CJ93" s="0" t="n">
        <v>1</v>
      </c>
      <c r="CK93" s="0" t="n">
        <v>1</v>
      </c>
      <c r="CL93" s="0" t="n">
        <v>1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1</v>
      </c>
      <c r="CY93" s="0" t="n">
        <v>0</v>
      </c>
      <c r="CZ93" s="0" t="n">
        <v>1</v>
      </c>
      <c r="DA93" s="0" t="n">
        <v>1</v>
      </c>
      <c r="DB93" s="0" t="n">
        <v>1</v>
      </c>
      <c r="DC93" s="0" t="n">
        <v>1</v>
      </c>
      <c r="DD93" s="0" t="n">
        <v>1</v>
      </c>
      <c r="DE93" s="158" t="n">
        <v>0</v>
      </c>
      <c r="DF93" s="0" t="n">
        <v>1</v>
      </c>
      <c r="DG93" s="0" t="n">
        <v>0</v>
      </c>
      <c r="DH93" s="0" t="n">
        <v>0</v>
      </c>
      <c r="DI93" s="0" t="n">
        <v>0</v>
      </c>
      <c r="DJ93" s="0" t="n">
        <v>1</v>
      </c>
      <c r="DK93" s="0" t="n">
        <v>1</v>
      </c>
      <c r="DL93" s="0" t="n">
        <v>0</v>
      </c>
      <c r="DM93" s="0" t="n">
        <v>1</v>
      </c>
      <c r="DN93" s="0" t="n">
        <v>1</v>
      </c>
      <c r="DO93" s="0" t="n">
        <v>1</v>
      </c>
      <c r="DP93" s="0" t="n">
        <v>1</v>
      </c>
      <c r="DQ93" s="0" t="n">
        <v>1</v>
      </c>
      <c r="DR93" s="0" t="n">
        <v>1</v>
      </c>
      <c r="DS93" s="0" t="n">
        <v>1</v>
      </c>
      <c r="DT93" s="0" t="n">
        <v>1</v>
      </c>
      <c r="DU93" s="0" t="n">
        <v>1</v>
      </c>
      <c r="DV93" s="0" t="n">
        <v>1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G93" s="0" t="n">
        <f aca="false">1-MIN(1,BR93+BV93+BZ93+CD93+CH93+CL93)</f>
        <v>0</v>
      </c>
      <c r="EH93" s="0" t="n">
        <f aca="false">1-MIN(1,BS93+BW93+CA93+CE93+CI93+CM93)</f>
        <v>1</v>
      </c>
      <c r="EI93" s="0" t="n">
        <f aca="false">1-MIN(1,BT93+BX93+CB93+CF93+CJ93+CN93)</f>
        <v>0</v>
      </c>
      <c r="EJ93" s="0" t="n">
        <f aca="false">1-MIN(1,BU93+BY93+CC93+CG93+CK93+CO93)</f>
        <v>0</v>
      </c>
      <c r="EL93" s="86" t="n">
        <f aca="false">IF(_xlfn.XOR(CX93,CP93,CH93,BZ93,BR93),1,0)</f>
        <v>0</v>
      </c>
      <c r="EM93" s="86" t="n">
        <f aca="false">IF(_xlfn.XOR(CY93,CQ93,CI93,CA93,BS93),1,0)</f>
        <v>0</v>
      </c>
      <c r="EN93" s="86" t="n">
        <f aca="false">IF(_xlfn.XOR(CZ93,CR93,CJ93,CB93,BT93),1,0)</f>
        <v>0</v>
      </c>
      <c r="EO93" s="86" t="n">
        <f aca="false">IF(_xlfn.XOR(DA93,CS93,CK93,CC93,BU93),1,0)</f>
        <v>1</v>
      </c>
      <c r="EP93" s="86" t="n">
        <f aca="false">IF(_xlfn.XOR(DB93,CT93,CL93,CD93,BV93),1,0)</f>
        <v>0</v>
      </c>
      <c r="EQ93" s="86" t="n">
        <f aca="false">IF(_xlfn.XOR(DC93,CU93,CM93,CE93,BW93),1,0)</f>
        <v>1</v>
      </c>
      <c r="ER93" s="86" t="n">
        <f aca="false">IF(_xlfn.XOR(DD93,CV93,CN93,CF93,BX93),1,0)</f>
        <v>1</v>
      </c>
      <c r="ES93" s="86" t="n">
        <f aca="false">IF(_xlfn.XOR(DE93,CW93,CO93,CG93,BY93),1,0)</f>
        <v>1</v>
      </c>
      <c r="ET93" s="85" t="n">
        <f aca="false">DG93-EL93</f>
        <v>0</v>
      </c>
      <c r="EU93" s="85" t="n">
        <f aca="false">DH93-EM93</f>
        <v>0</v>
      </c>
      <c r="EV93" s="85" t="n">
        <f aca="false">DI93-EN93</f>
        <v>0</v>
      </c>
      <c r="EW93" s="85" t="n">
        <f aca="false">DJ93-EO93</f>
        <v>0</v>
      </c>
      <c r="EX93" s="85" t="n">
        <f aca="false">DK93-EP93</f>
        <v>1</v>
      </c>
      <c r="EY93" s="85" t="n">
        <f aca="false">DL93-EQ93</f>
        <v>-1</v>
      </c>
      <c r="EZ93" s="85" t="n">
        <f aca="false">DM93-ER93</f>
        <v>0</v>
      </c>
      <c r="FA93" s="85" t="n">
        <f aca="false">DN93-ES93</f>
        <v>0</v>
      </c>
      <c r="FC93" s="0" t="n">
        <f aca="false">IF(_xlfn.XOR(F93:DV93),0,1)</f>
        <v>0</v>
      </c>
      <c r="FI93" s="0" t="n">
        <f aca="false">SUMPRODUCT($FI$1:$FP$1,$BR93:$BY93)</f>
        <v>1</v>
      </c>
      <c r="FJ93" s="0" t="n">
        <f aca="false">SUMPRODUCT($FI$1:$FP$1,$BZ93:$CG93)</f>
        <v>136</v>
      </c>
      <c r="FK93" s="0" t="n">
        <f aca="false">SUMPRODUCT($FI$1:$FP$1,$CH93:$CO93)</f>
        <v>28</v>
      </c>
      <c r="FL93" s="0" t="n">
        <f aca="false">SUMPRODUCT($FI$1:$FP$1,$CP93:$CW93)</f>
        <v>0</v>
      </c>
      <c r="FM93" s="0" t="n">
        <f aca="false">SUMPRODUCT($FI$1:$FP$1,$CX93:$DE93)</f>
        <v>125</v>
      </c>
      <c r="FO93" s="0" t="n">
        <f aca="false">SUM(FI93:FM93)</f>
        <v>290</v>
      </c>
      <c r="FQ93" s="0" t="n">
        <f aca="false">QUOTIENT(MOD($FO93,FJ$1),FI$1)</f>
        <v>0</v>
      </c>
      <c r="FR93" s="0" t="n">
        <f aca="false">QUOTIENT(MOD($FO93,FK$1),FJ$1)</f>
        <v>1</v>
      </c>
      <c r="FS93" s="0" t="n">
        <f aca="false">QUOTIENT(MOD($FO93,FL$1),FK$1)</f>
        <v>0</v>
      </c>
      <c r="FT93" s="0" t="n">
        <f aca="false">QUOTIENT(MOD($FO93,FM$1),FL$1)</f>
        <v>0</v>
      </c>
      <c r="FU93" s="0" t="n">
        <f aca="false">QUOTIENT(MOD($FO93,FN$1),FM$1)</f>
        <v>0</v>
      </c>
      <c r="FV93" s="0" t="n">
        <f aca="false">QUOTIENT(MOD($FO93,FO$1),FN$1)</f>
        <v>1</v>
      </c>
      <c r="FW93" s="0" t="n">
        <f aca="false">QUOTIENT(MOD($FO93,FP$1),FO$1)</f>
        <v>0</v>
      </c>
      <c r="FX93" s="0" t="n">
        <f aca="false">QUOTIENT(MOD($FO93,FQ$1),FP$1)</f>
        <v>0</v>
      </c>
      <c r="GA93" s="0" t="n">
        <f aca="false">SUMPRODUCT($GA$1:$GH$1,$BR93:$BY93)</f>
        <v>128</v>
      </c>
      <c r="GB93" s="0" t="n">
        <f aca="false">SUMPRODUCT($GA$1:$GH$1,$BZ93:$CG93)</f>
        <v>17</v>
      </c>
      <c r="GC93" s="0" t="n">
        <f aca="false">SUMPRODUCT($GA$1:$GH$1,$CH93:$CO93)</f>
        <v>56</v>
      </c>
      <c r="GD93" s="0" t="n">
        <f aca="false">SUMPRODUCT($GA$1:$GH$1,$CP93:$CW93)</f>
        <v>0</v>
      </c>
      <c r="GE93" s="0" t="n">
        <f aca="false">SUMPRODUCT($GA$1:$GH$1,$CX93:$DE93)</f>
        <v>190</v>
      </c>
      <c r="GG93" s="0" t="n">
        <f aca="false">SUM(GA93:GE93)</f>
        <v>391</v>
      </c>
      <c r="GI93" s="0" t="n">
        <f aca="false">QUOTIENT(MOD($GG93,FZ$1),GA$1)</f>
        <v>1</v>
      </c>
      <c r="GJ93" s="0" t="n">
        <f aca="false">QUOTIENT(MOD($GG93,GA$1),GB$1)</f>
        <v>0</v>
      </c>
      <c r="GK93" s="0" t="n">
        <f aca="false">QUOTIENT(MOD($GG93,GB$1),GC$1)</f>
        <v>0</v>
      </c>
      <c r="GL93" s="0" t="n">
        <f aca="false">QUOTIENT(MOD($GG93,GC$1),GD$1)</f>
        <v>0</v>
      </c>
      <c r="GM93" s="0" t="n">
        <f aca="false">QUOTIENT(MOD($GG93,GD$1),GE$1)</f>
        <v>0</v>
      </c>
      <c r="GN93" s="0" t="n">
        <f aca="false">QUOTIENT(MOD($GG93,GE$1),GF$1)</f>
        <v>1</v>
      </c>
      <c r="GO93" s="0" t="n">
        <f aca="false">QUOTIENT(MOD($GG93,GF$1),GG$1)</f>
        <v>1</v>
      </c>
      <c r="GP93" s="0" t="n">
        <f aca="false">QUOTIENT(MOD($GG93,GG$1),GH$1)</f>
        <v>1</v>
      </c>
    </row>
    <row r="94" customFormat="false" ht="12.8" hidden="false" customHeight="false" outlineLevel="0" collapsed="false">
      <c r="A94" s="14" t="s">
        <v>166</v>
      </c>
      <c r="B94" s="0"/>
      <c r="C94" s="0" t="n">
        <v>22.5</v>
      </c>
      <c r="D94" s="0" t="n">
        <v>22.5</v>
      </c>
      <c r="E94" s="0"/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1</v>
      </c>
      <c r="X94" s="0" t="n">
        <v>1</v>
      </c>
      <c r="Y94" s="0" t="n">
        <v>1</v>
      </c>
      <c r="Z94" s="0" t="n">
        <v>1</v>
      </c>
      <c r="AA94" s="0" t="n">
        <v>1</v>
      </c>
      <c r="AB94" s="0" t="n">
        <v>1</v>
      </c>
      <c r="AC94" s="0" t="n">
        <v>0</v>
      </c>
      <c r="AD94" s="0" t="n">
        <v>1</v>
      </c>
      <c r="AE94" s="0" t="n">
        <v>0</v>
      </c>
      <c r="AF94" s="0" t="n">
        <v>1</v>
      </c>
      <c r="AG94" s="0" t="n">
        <v>1</v>
      </c>
      <c r="AH94" s="0" t="n">
        <v>0</v>
      </c>
      <c r="AI94" s="0" t="n">
        <v>1</v>
      </c>
      <c r="AJ94" s="0" t="n">
        <v>1</v>
      </c>
      <c r="AK94" s="0" t="n">
        <v>0</v>
      </c>
      <c r="AL94" s="0" t="n">
        <v>0</v>
      </c>
      <c r="AM94" s="0" t="n">
        <v>1</v>
      </c>
      <c r="AN94" s="0" t="n">
        <v>1</v>
      </c>
      <c r="AO94" s="0" t="n">
        <v>0</v>
      </c>
      <c r="AP94" s="0" t="n">
        <v>1</v>
      </c>
      <c r="AQ94" s="0" t="n">
        <v>1</v>
      </c>
      <c r="AR94" s="0" t="n">
        <v>1</v>
      </c>
      <c r="AS94" s="0" t="n">
        <v>1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1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1</v>
      </c>
      <c r="CD94" s="0" t="n">
        <v>0</v>
      </c>
      <c r="CE94" s="0" t="n">
        <v>0</v>
      </c>
      <c r="CF94" s="0" t="n">
        <v>0</v>
      </c>
      <c r="CG94" s="0" t="n">
        <v>1</v>
      </c>
      <c r="CH94" s="0" t="n">
        <v>0</v>
      </c>
      <c r="CI94" s="0" t="n">
        <v>0</v>
      </c>
      <c r="CJ94" s="0" t="n">
        <v>1</v>
      </c>
      <c r="CK94" s="0" t="n">
        <v>1</v>
      </c>
      <c r="CL94" s="0" t="n">
        <v>0</v>
      </c>
      <c r="CM94" s="0" t="n">
        <v>1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1</v>
      </c>
      <c r="CY94" s="0" t="n">
        <v>0</v>
      </c>
      <c r="CZ94" s="0" t="n">
        <v>1</v>
      </c>
      <c r="DA94" s="0" t="n">
        <v>1</v>
      </c>
      <c r="DB94" s="0" t="n">
        <v>1</v>
      </c>
      <c r="DC94" s="0" t="n">
        <v>1</v>
      </c>
      <c r="DD94" s="0" t="n">
        <v>1</v>
      </c>
      <c r="DE94" s="158" t="n">
        <v>0</v>
      </c>
      <c r="DF94" s="0" t="n">
        <v>1</v>
      </c>
      <c r="DG94" s="0" t="n">
        <v>1</v>
      </c>
      <c r="DH94" s="0" t="n">
        <v>0</v>
      </c>
      <c r="DI94" s="0" t="n">
        <v>0</v>
      </c>
      <c r="DJ94" s="0" t="n">
        <v>1</v>
      </c>
      <c r="DK94" s="0" t="n">
        <v>0</v>
      </c>
      <c r="DL94" s="0" t="n">
        <v>0</v>
      </c>
      <c r="DM94" s="0" t="n">
        <v>1</v>
      </c>
      <c r="DN94" s="0" t="n">
        <v>1</v>
      </c>
      <c r="DO94" s="0" t="n">
        <v>1</v>
      </c>
      <c r="DP94" s="0" t="n">
        <v>1</v>
      </c>
      <c r="DQ94" s="0" t="n">
        <v>1</v>
      </c>
      <c r="DR94" s="0" t="n">
        <v>1</v>
      </c>
      <c r="DS94" s="0" t="n">
        <v>1</v>
      </c>
      <c r="DT94" s="0" t="n">
        <v>1</v>
      </c>
      <c r="DU94" s="0" t="n">
        <v>1</v>
      </c>
      <c r="DV94" s="0" t="n">
        <v>1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G94" s="0" t="n">
        <f aca="false">1-MIN(1,BR94+BV94+BZ94+CD94+CH94+CL94)</f>
        <v>1</v>
      </c>
      <c r="EH94" s="0" t="n">
        <f aca="false">1-MIN(1,BS94+BW94+CA94+CE94+CI94+CM94)</f>
        <v>0</v>
      </c>
      <c r="EI94" s="0" t="n">
        <f aca="false">1-MIN(1,BT94+BX94+CB94+CF94+CJ94+CN94)</f>
        <v>0</v>
      </c>
      <c r="EJ94" s="0" t="n">
        <f aca="false">1-MIN(1,BU94+BY94+CC94+CG94+CK94+CO94)</f>
        <v>0</v>
      </c>
      <c r="EL94" s="86" t="n">
        <f aca="false">IF(_xlfn.XOR(CX94,CP94,CH94,BZ94,BR94),1,0)</f>
        <v>1</v>
      </c>
      <c r="EM94" s="86" t="n">
        <f aca="false">IF(_xlfn.XOR(CY94,CQ94,CI94,CA94,BS94),1,0)</f>
        <v>0</v>
      </c>
      <c r="EN94" s="86" t="n">
        <f aca="false">IF(_xlfn.XOR(CZ94,CR94,CJ94,CB94,BT94),1,0)</f>
        <v>0</v>
      </c>
      <c r="EO94" s="86" t="n">
        <f aca="false">IF(_xlfn.XOR(DA94,CS94,CK94,CC94,BU94),1,0)</f>
        <v>1</v>
      </c>
      <c r="EP94" s="86" t="n">
        <f aca="false">IF(_xlfn.XOR(DB94,CT94,CL94,CD94,BV94),1,0)</f>
        <v>1</v>
      </c>
      <c r="EQ94" s="86" t="n">
        <f aca="false">IF(_xlfn.XOR(DC94,CU94,CM94,CE94,BW94),1,0)</f>
        <v>0</v>
      </c>
      <c r="ER94" s="86" t="n">
        <f aca="false">IF(_xlfn.XOR(DD94,CV94,CN94,CF94,BX94),1,0)</f>
        <v>1</v>
      </c>
      <c r="ES94" s="86" t="n">
        <f aca="false">IF(_xlfn.XOR(DE94,CW94,CO94,CG94,BY94),1,0)</f>
        <v>1</v>
      </c>
      <c r="ET94" s="85" t="n">
        <f aca="false">DG94-EL94</f>
        <v>0</v>
      </c>
      <c r="EU94" s="85" t="n">
        <f aca="false">DH94-EM94</f>
        <v>0</v>
      </c>
      <c r="EV94" s="85" t="n">
        <f aca="false">DI94-EN94</f>
        <v>0</v>
      </c>
      <c r="EW94" s="85" t="n">
        <f aca="false">DJ94-EO94</f>
        <v>0</v>
      </c>
      <c r="EX94" s="85" t="n">
        <f aca="false">DK94-EP94</f>
        <v>-1</v>
      </c>
      <c r="EY94" s="85" t="n">
        <f aca="false">DL94-EQ94</f>
        <v>0</v>
      </c>
      <c r="EZ94" s="85" t="n">
        <f aca="false">DM94-ER94</f>
        <v>0</v>
      </c>
      <c r="FA94" s="85" t="n">
        <f aca="false">DN94-ES94</f>
        <v>0</v>
      </c>
      <c r="FC94" s="0" t="n">
        <f aca="false">IF(_xlfn.XOR(F94:DV94),0,1)</f>
        <v>1</v>
      </c>
      <c r="FI94" s="0" t="n">
        <f aca="false">SUMPRODUCT($FI$1:$FP$1,$BR94:$BY94)</f>
        <v>0</v>
      </c>
      <c r="FJ94" s="0" t="n">
        <f aca="false">SUMPRODUCT($FI$1:$FP$1,$BZ94:$CG94)</f>
        <v>136</v>
      </c>
      <c r="FK94" s="0" t="n">
        <f aca="false">SUMPRODUCT($FI$1:$FP$1,$CH94:$CO94)</f>
        <v>44</v>
      </c>
      <c r="FL94" s="0" t="n">
        <f aca="false">SUMPRODUCT($FI$1:$FP$1,$CP94:$CW94)</f>
        <v>0</v>
      </c>
      <c r="FM94" s="0" t="n">
        <f aca="false">SUMPRODUCT($FI$1:$FP$1,$CX94:$DE94)</f>
        <v>125</v>
      </c>
      <c r="FO94" s="0" t="n">
        <f aca="false">SUM(FI94:FM94)</f>
        <v>305</v>
      </c>
      <c r="FQ94" s="0" t="n">
        <f aca="false">QUOTIENT(MOD($FO94,FJ$1),FI$1)</f>
        <v>1</v>
      </c>
      <c r="FR94" s="0" t="n">
        <f aca="false">QUOTIENT(MOD($FO94,FK$1),FJ$1)</f>
        <v>0</v>
      </c>
      <c r="FS94" s="0" t="n">
        <f aca="false">QUOTIENT(MOD($FO94,FL$1),FK$1)</f>
        <v>0</v>
      </c>
      <c r="FT94" s="0" t="n">
        <f aca="false">QUOTIENT(MOD($FO94,FM$1),FL$1)</f>
        <v>0</v>
      </c>
      <c r="FU94" s="0" t="n">
        <f aca="false">QUOTIENT(MOD($FO94,FN$1),FM$1)</f>
        <v>1</v>
      </c>
      <c r="FV94" s="0" t="n">
        <f aca="false">QUOTIENT(MOD($FO94,FO$1),FN$1)</f>
        <v>1</v>
      </c>
      <c r="FW94" s="0" t="n">
        <f aca="false">QUOTIENT(MOD($FO94,FP$1),FO$1)</f>
        <v>0</v>
      </c>
      <c r="FX94" s="0" t="n">
        <f aca="false">QUOTIENT(MOD($FO94,FQ$1),FP$1)</f>
        <v>0</v>
      </c>
      <c r="GA94" s="0" t="n">
        <f aca="false">SUMPRODUCT($GA$1:$GH$1,$BR94:$BY94)</f>
        <v>0</v>
      </c>
      <c r="GB94" s="0" t="n">
        <f aca="false">SUMPRODUCT($GA$1:$GH$1,$BZ94:$CG94)</f>
        <v>17</v>
      </c>
      <c r="GC94" s="0" t="n">
        <f aca="false">SUMPRODUCT($GA$1:$GH$1,$CH94:$CO94)</f>
        <v>52</v>
      </c>
      <c r="GD94" s="0" t="n">
        <f aca="false">SUMPRODUCT($GA$1:$GH$1,$CP94:$CW94)</f>
        <v>0</v>
      </c>
      <c r="GE94" s="0" t="n">
        <f aca="false">SUMPRODUCT($GA$1:$GH$1,$CX94:$DE94)</f>
        <v>190</v>
      </c>
      <c r="GG94" s="0" t="n">
        <f aca="false">SUM(GA94:GE94)</f>
        <v>259</v>
      </c>
      <c r="GI94" s="0" t="n">
        <f aca="false">QUOTIENT(MOD($GG94,FZ$1),GA$1)</f>
        <v>0</v>
      </c>
      <c r="GJ94" s="0" t="n">
        <f aca="false">QUOTIENT(MOD($GG94,GA$1),GB$1)</f>
        <v>0</v>
      </c>
      <c r="GK94" s="0" t="n">
        <f aca="false">QUOTIENT(MOD($GG94,GB$1),GC$1)</f>
        <v>0</v>
      </c>
      <c r="GL94" s="0" t="n">
        <f aca="false">QUOTIENT(MOD($GG94,GC$1),GD$1)</f>
        <v>0</v>
      </c>
      <c r="GM94" s="0" t="n">
        <f aca="false">QUOTIENT(MOD($GG94,GD$1),GE$1)</f>
        <v>0</v>
      </c>
      <c r="GN94" s="0" t="n">
        <f aca="false">QUOTIENT(MOD($GG94,GE$1),GF$1)</f>
        <v>0</v>
      </c>
      <c r="GO94" s="0" t="n">
        <f aca="false">QUOTIENT(MOD($GG94,GF$1),GG$1)</f>
        <v>1</v>
      </c>
      <c r="GP94" s="0" t="n">
        <f aca="false">QUOTIENT(MOD($GG94,GG$1),GH$1)</f>
        <v>1</v>
      </c>
    </row>
    <row r="95" customFormat="false" ht="12.8" hidden="false" customHeight="false" outlineLevel="0" collapsed="false">
      <c r="A95" s="14" t="s">
        <v>166</v>
      </c>
      <c r="B95" s="0" t="s">
        <v>165</v>
      </c>
      <c r="C95" s="0" t="n">
        <v>22.5</v>
      </c>
      <c r="D95" s="0" t="n">
        <v>22.5</v>
      </c>
      <c r="E95" s="0"/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1</v>
      </c>
      <c r="X95" s="0" t="n">
        <v>1</v>
      </c>
      <c r="Y95" s="0" t="n">
        <v>1</v>
      </c>
      <c r="Z95" s="0" t="n">
        <v>1</v>
      </c>
      <c r="AA95" s="0" t="n">
        <v>1</v>
      </c>
      <c r="AB95" s="0" t="n">
        <v>1</v>
      </c>
      <c r="AC95" s="0" t="n">
        <v>0</v>
      </c>
      <c r="AD95" s="0" t="n">
        <v>1</v>
      </c>
      <c r="AE95" s="0" t="n">
        <v>0</v>
      </c>
      <c r="AF95" s="0" t="n">
        <v>1</v>
      </c>
      <c r="AG95" s="0" t="n">
        <v>1</v>
      </c>
      <c r="AH95" s="0" t="n">
        <v>0</v>
      </c>
      <c r="AI95" s="0" t="n">
        <v>1</v>
      </c>
      <c r="AJ95" s="0" t="n">
        <v>1</v>
      </c>
      <c r="AK95" s="0" t="n">
        <v>0</v>
      </c>
      <c r="AL95" s="0" t="n">
        <v>0</v>
      </c>
      <c r="AM95" s="0" t="n">
        <v>1</v>
      </c>
      <c r="AN95" s="0" t="n">
        <v>1</v>
      </c>
      <c r="AO95" s="0" t="n">
        <v>0</v>
      </c>
      <c r="AP95" s="0" t="n">
        <v>1</v>
      </c>
      <c r="AQ95" s="0" t="n">
        <v>1</v>
      </c>
      <c r="AR95" s="0" t="n">
        <v>1</v>
      </c>
      <c r="AS95" s="0" t="n">
        <v>1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1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1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1</v>
      </c>
      <c r="CD95" s="0" t="n">
        <v>0</v>
      </c>
      <c r="CE95" s="0" t="n">
        <v>0</v>
      </c>
      <c r="CF95" s="0" t="n">
        <v>0</v>
      </c>
      <c r="CG95" s="0" t="n">
        <v>1</v>
      </c>
      <c r="CH95" s="0" t="n">
        <v>0</v>
      </c>
      <c r="CI95" s="0" t="n">
        <v>0</v>
      </c>
      <c r="CJ95" s="0" t="n">
        <v>1</v>
      </c>
      <c r="CK95" s="0" t="n">
        <v>1</v>
      </c>
      <c r="CL95" s="0" t="n">
        <v>0</v>
      </c>
      <c r="CM95" s="0" t="n">
        <v>1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1</v>
      </c>
      <c r="CY95" s="0" t="n">
        <v>0</v>
      </c>
      <c r="CZ95" s="0" t="n">
        <v>1</v>
      </c>
      <c r="DA95" s="0" t="n">
        <v>1</v>
      </c>
      <c r="DB95" s="0" t="n">
        <v>1</v>
      </c>
      <c r="DC95" s="0" t="n">
        <v>1</v>
      </c>
      <c r="DD95" s="0" t="n">
        <v>1</v>
      </c>
      <c r="DE95" s="158" t="n">
        <v>0</v>
      </c>
      <c r="DF95" s="0" t="n">
        <v>1</v>
      </c>
      <c r="DG95" s="0" t="n">
        <v>0</v>
      </c>
      <c r="DH95" s="0" t="n">
        <v>0</v>
      </c>
      <c r="DI95" s="0" t="n">
        <v>0</v>
      </c>
      <c r="DJ95" s="0" t="n">
        <v>1</v>
      </c>
      <c r="DK95" s="0" t="n">
        <v>0</v>
      </c>
      <c r="DL95" s="0" t="n">
        <v>0</v>
      </c>
      <c r="DM95" s="0" t="n">
        <v>1</v>
      </c>
      <c r="DN95" s="0" t="n">
        <v>1</v>
      </c>
      <c r="DO95" s="0" t="n">
        <v>1</v>
      </c>
      <c r="DP95" s="0" t="n">
        <v>1</v>
      </c>
      <c r="DQ95" s="0" t="n">
        <v>1</v>
      </c>
      <c r="DR95" s="0" t="n">
        <v>1</v>
      </c>
      <c r="DS95" s="0" t="n">
        <v>1</v>
      </c>
      <c r="DT95" s="0" t="n">
        <v>1</v>
      </c>
      <c r="DU95" s="0" t="n">
        <v>1</v>
      </c>
      <c r="DV95" s="0" t="n">
        <v>1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G95" s="0" t="n">
        <f aca="false">1-MIN(1,BR95+BV95+BZ95+CD95+CH95+CL95)</f>
        <v>0</v>
      </c>
      <c r="EH95" s="0" t="n">
        <f aca="false">1-MIN(1,BS95+BW95+CA95+CE95+CI95+CM95)</f>
        <v>0</v>
      </c>
      <c r="EI95" s="0" t="n">
        <f aca="false">1-MIN(1,BT95+BX95+CB95+CF95+CJ95+CN95)</f>
        <v>0</v>
      </c>
      <c r="EJ95" s="0" t="n">
        <f aca="false">1-MIN(1,BU95+BY95+CC95+CG95+CK95+CO95)</f>
        <v>0</v>
      </c>
      <c r="EL95" s="86" t="n">
        <f aca="false">IF(_xlfn.XOR(CX95,CP95,CH95,BZ95,BR95),1,0)</f>
        <v>0</v>
      </c>
      <c r="EM95" s="86" t="n">
        <f aca="false">IF(_xlfn.XOR(CY95,CQ95,CI95,CA95,BS95),1,0)</f>
        <v>0</v>
      </c>
      <c r="EN95" s="86" t="n">
        <f aca="false">IF(_xlfn.XOR(CZ95,CR95,CJ95,CB95,BT95),1,0)</f>
        <v>0</v>
      </c>
      <c r="EO95" s="86" t="n">
        <f aca="false">IF(_xlfn.XOR(DA95,CS95,CK95,CC95,BU95),1,0)</f>
        <v>1</v>
      </c>
      <c r="EP95" s="86" t="n">
        <f aca="false">IF(_xlfn.XOR(DB95,CT95,CL95,CD95,BV95),1,0)</f>
        <v>1</v>
      </c>
      <c r="EQ95" s="86" t="n">
        <f aca="false">IF(_xlfn.XOR(DC95,CU95,CM95,CE95,BW95),1,0)</f>
        <v>0</v>
      </c>
      <c r="ER95" s="86" t="n">
        <f aca="false">IF(_xlfn.XOR(DD95,CV95,CN95,CF95,BX95),1,0)</f>
        <v>1</v>
      </c>
      <c r="ES95" s="86" t="n">
        <f aca="false">IF(_xlfn.XOR(DE95,CW95,CO95,CG95,BY95),1,0)</f>
        <v>1</v>
      </c>
      <c r="ET95" s="85" t="n">
        <f aca="false">DG95-EL95</f>
        <v>0</v>
      </c>
      <c r="EU95" s="85" t="n">
        <f aca="false">DH95-EM95</f>
        <v>0</v>
      </c>
      <c r="EV95" s="85" t="n">
        <f aca="false">DI95-EN95</f>
        <v>0</v>
      </c>
      <c r="EW95" s="85" t="n">
        <f aca="false">DJ95-EO95</f>
        <v>0</v>
      </c>
      <c r="EX95" s="85" t="n">
        <f aca="false">DK95-EP95</f>
        <v>-1</v>
      </c>
      <c r="EY95" s="85" t="n">
        <f aca="false">DL95-EQ95</f>
        <v>0</v>
      </c>
      <c r="EZ95" s="85" t="n">
        <f aca="false">DM95-ER95</f>
        <v>0</v>
      </c>
      <c r="FA95" s="85" t="n">
        <f aca="false">DN95-ES95</f>
        <v>0</v>
      </c>
      <c r="FC95" s="0" t="n">
        <f aca="false">IF(_xlfn.XOR(F95:DV95),0,1)</f>
        <v>1</v>
      </c>
      <c r="FI95" s="0" t="n">
        <f aca="false">SUMPRODUCT($FI$1:$FP$1,$BR95:$BY95)</f>
        <v>1</v>
      </c>
      <c r="FJ95" s="0" t="n">
        <f aca="false">SUMPRODUCT($FI$1:$FP$1,$BZ95:$CG95)</f>
        <v>136</v>
      </c>
      <c r="FK95" s="0" t="n">
        <f aca="false">SUMPRODUCT($FI$1:$FP$1,$CH95:$CO95)</f>
        <v>44</v>
      </c>
      <c r="FL95" s="0" t="n">
        <f aca="false">SUMPRODUCT($FI$1:$FP$1,$CP95:$CW95)</f>
        <v>0</v>
      </c>
      <c r="FM95" s="0" t="n">
        <f aca="false">SUMPRODUCT($FI$1:$FP$1,$CX95:$DE95)</f>
        <v>125</v>
      </c>
      <c r="FO95" s="0" t="n">
        <f aca="false">SUM(FI95:FM95)</f>
        <v>306</v>
      </c>
      <c r="FQ95" s="0" t="n">
        <f aca="false">QUOTIENT(MOD($FO95,FJ$1),FI$1)</f>
        <v>0</v>
      </c>
      <c r="FR95" s="0" t="n">
        <f aca="false">QUOTIENT(MOD($FO95,FK$1),FJ$1)</f>
        <v>1</v>
      </c>
      <c r="FS95" s="0" t="n">
        <f aca="false">QUOTIENT(MOD($FO95,FL$1),FK$1)</f>
        <v>0</v>
      </c>
      <c r="FT95" s="0" t="n">
        <f aca="false">QUOTIENT(MOD($FO95,FM$1),FL$1)</f>
        <v>0</v>
      </c>
      <c r="FU95" s="0" t="n">
        <f aca="false">QUOTIENT(MOD($FO95,FN$1),FM$1)</f>
        <v>1</v>
      </c>
      <c r="FV95" s="0" t="n">
        <f aca="false">QUOTIENT(MOD($FO95,FO$1),FN$1)</f>
        <v>1</v>
      </c>
      <c r="FW95" s="0" t="n">
        <f aca="false">QUOTIENT(MOD($FO95,FP$1),FO$1)</f>
        <v>0</v>
      </c>
      <c r="FX95" s="0" t="n">
        <f aca="false">QUOTIENT(MOD($FO95,FQ$1),FP$1)</f>
        <v>0</v>
      </c>
      <c r="GA95" s="0" t="n">
        <f aca="false">SUMPRODUCT($GA$1:$GH$1,$BR95:$BY95)</f>
        <v>128</v>
      </c>
      <c r="GB95" s="0" t="n">
        <f aca="false">SUMPRODUCT($GA$1:$GH$1,$BZ95:$CG95)</f>
        <v>17</v>
      </c>
      <c r="GC95" s="0" t="n">
        <f aca="false">SUMPRODUCT($GA$1:$GH$1,$CH95:$CO95)</f>
        <v>52</v>
      </c>
      <c r="GD95" s="0" t="n">
        <f aca="false">SUMPRODUCT($GA$1:$GH$1,$CP95:$CW95)</f>
        <v>0</v>
      </c>
      <c r="GE95" s="0" t="n">
        <f aca="false">SUMPRODUCT($GA$1:$GH$1,$CX95:$DE95)</f>
        <v>190</v>
      </c>
      <c r="GG95" s="0" t="n">
        <f aca="false">SUM(GA95:GE95)</f>
        <v>387</v>
      </c>
      <c r="GI95" s="0" t="n">
        <f aca="false">QUOTIENT(MOD($GG95,FZ$1),GA$1)</f>
        <v>1</v>
      </c>
      <c r="GJ95" s="0" t="n">
        <f aca="false">QUOTIENT(MOD($GG95,GA$1),GB$1)</f>
        <v>0</v>
      </c>
      <c r="GK95" s="0" t="n">
        <f aca="false">QUOTIENT(MOD($GG95,GB$1),GC$1)</f>
        <v>0</v>
      </c>
      <c r="GL95" s="0" t="n">
        <f aca="false">QUOTIENT(MOD($GG95,GC$1),GD$1)</f>
        <v>0</v>
      </c>
      <c r="GM95" s="0" t="n">
        <f aca="false">QUOTIENT(MOD($GG95,GD$1),GE$1)</f>
        <v>0</v>
      </c>
      <c r="GN95" s="0" t="n">
        <f aca="false">QUOTIENT(MOD($GG95,GE$1),GF$1)</f>
        <v>0</v>
      </c>
      <c r="GO95" s="0" t="n">
        <f aca="false">QUOTIENT(MOD($GG95,GF$1),GG$1)</f>
        <v>1</v>
      </c>
      <c r="GP95" s="0" t="n">
        <f aca="false">QUOTIENT(MOD($GG95,GG$1),GH$1)</f>
        <v>1</v>
      </c>
    </row>
    <row r="96" customFormat="false" ht="12.8" hidden="false" customHeight="false" outlineLevel="0" collapsed="false">
      <c r="A96" s="14" t="s">
        <v>167</v>
      </c>
      <c r="B96" s="0"/>
      <c r="C96" s="0" t="n">
        <v>22.5</v>
      </c>
      <c r="D96" s="0" t="n">
        <v>23.5</v>
      </c>
      <c r="E96" s="0"/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1</v>
      </c>
      <c r="X96" s="0" t="n">
        <v>1</v>
      </c>
      <c r="Y96" s="0" t="n">
        <v>1</v>
      </c>
      <c r="Z96" s="0" t="n">
        <v>1</v>
      </c>
      <c r="AA96" s="0" t="n">
        <v>1</v>
      </c>
      <c r="AB96" s="0" t="n">
        <v>1</v>
      </c>
      <c r="AC96" s="0" t="n">
        <v>0</v>
      </c>
      <c r="AD96" s="0" t="n">
        <v>1</v>
      </c>
      <c r="AE96" s="0" t="n">
        <v>0</v>
      </c>
      <c r="AF96" s="0" t="n">
        <v>1</v>
      </c>
      <c r="AG96" s="0" t="n">
        <v>1</v>
      </c>
      <c r="AH96" s="0" t="n">
        <v>0</v>
      </c>
      <c r="AI96" s="0" t="n">
        <v>1</v>
      </c>
      <c r="AJ96" s="0" t="n">
        <v>1</v>
      </c>
      <c r="AK96" s="0" t="n">
        <v>0</v>
      </c>
      <c r="AL96" s="0" t="n">
        <v>0</v>
      </c>
      <c r="AM96" s="0" t="n">
        <v>1</v>
      </c>
      <c r="AN96" s="0" t="n">
        <v>1</v>
      </c>
      <c r="AO96" s="0" t="n">
        <v>0</v>
      </c>
      <c r="AP96" s="0" t="n">
        <v>1</v>
      </c>
      <c r="AQ96" s="0" t="n">
        <v>1</v>
      </c>
      <c r="AR96" s="0" t="n">
        <v>1</v>
      </c>
      <c r="AS96" s="0" t="n">
        <v>1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1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1</v>
      </c>
      <c r="CD96" s="0" t="n">
        <v>0</v>
      </c>
      <c r="CE96" s="0" t="n">
        <v>0</v>
      </c>
      <c r="CF96" s="0" t="n">
        <v>0</v>
      </c>
      <c r="CG96" s="0" t="n">
        <v>1</v>
      </c>
      <c r="CH96" s="0" t="n">
        <v>0</v>
      </c>
      <c r="CI96" s="0" t="n">
        <v>1</v>
      </c>
      <c r="CJ96" s="0" t="n">
        <v>0</v>
      </c>
      <c r="CK96" s="0" t="n">
        <v>1</v>
      </c>
      <c r="CL96" s="0" t="n">
        <v>1</v>
      </c>
      <c r="CM96" s="0" t="n">
        <v>0</v>
      </c>
      <c r="CN96" s="0" t="n">
        <v>1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1</v>
      </c>
      <c r="CY96" s="0" t="n">
        <v>0</v>
      </c>
      <c r="CZ96" s="0" t="n">
        <v>1</v>
      </c>
      <c r="DA96" s="0" t="n">
        <v>1</v>
      </c>
      <c r="DB96" s="0" t="n">
        <v>1</v>
      </c>
      <c r="DC96" s="0" t="n">
        <v>1</v>
      </c>
      <c r="DD96" s="0" t="n">
        <v>1</v>
      </c>
      <c r="DE96" s="158" t="n">
        <v>0</v>
      </c>
      <c r="DF96" s="0" t="n">
        <v>1</v>
      </c>
      <c r="DG96" s="0" t="n">
        <v>1</v>
      </c>
      <c r="DH96" s="0" t="n">
        <v>1</v>
      </c>
      <c r="DI96" s="0" t="n">
        <v>0</v>
      </c>
      <c r="DJ96" s="0" t="n">
        <v>1</v>
      </c>
      <c r="DK96" s="0" t="n">
        <v>1</v>
      </c>
      <c r="DL96" s="0" t="n">
        <v>0</v>
      </c>
      <c r="DM96" s="0" t="n">
        <v>0</v>
      </c>
      <c r="DN96" s="0" t="n">
        <v>1</v>
      </c>
      <c r="DO96" s="0" t="n">
        <v>1</v>
      </c>
      <c r="DP96" s="0" t="n">
        <v>1</v>
      </c>
      <c r="DQ96" s="0" t="n">
        <v>1</v>
      </c>
      <c r="DR96" s="0" t="n">
        <v>1</v>
      </c>
      <c r="DS96" s="0" t="n">
        <v>1</v>
      </c>
      <c r="DT96" s="0" t="n">
        <v>1</v>
      </c>
      <c r="DU96" s="0" t="n">
        <v>1</v>
      </c>
      <c r="DV96" s="0" t="n">
        <v>1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G96" s="0" t="n">
        <f aca="false">1-MIN(1,BR96+BV96+BZ96+CD96+CH96+CL96)</f>
        <v>0</v>
      </c>
      <c r="EH96" s="0" t="n">
        <f aca="false">1-MIN(1,BS96+BW96+CA96+CE96+CI96+CM96)</f>
        <v>0</v>
      </c>
      <c r="EI96" s="0" t="n">
        <f aca="false">1-MIN(1,BT96+BX96+CB96+CF96+CJ96+CN96)</f>
        <v>0</v>
      </c>
      <c r="EJ96" s="0" t="n">
        <f aca="false">1-MIN(1,BU96+BY96+CC96+CG96+CK96+CO96)</f>
        <v>0</v>
      </c>
      <c r="EL96" s="86" t="n">
        <f aca="false">IF(_xlfn.XOR(CX96,CP96,CH96,BZ96,BR96),1,0)</f>
        <v>1</v>
      </c>
      <c r="EM96" s="86" t="n">
        <f aca="false">IF(_xlfn.XOR(CY96,CQ96,CI96,CA96,BS96),1,0)</f>
        <v>1</v>
      </c>
      <c r="EN96" s="86" t="n">
        <f aca="false">IF(_xlfn.XOR(CZ96,CR96,CJ96,CB96,BT96),1,0)</f>
        <v>1</v>
      </c>
      <c r="EO96" s="86" t="n">
        <f aca="false">IF(_xlfn.XOR(DA96,CS96,CK96,CC96,BU96),1,0)</f>
        <v>1</v>
      </c>
      <c r="EP96" s="86" t="n">
        <f aca="false">IF(_xlfn.XOR(DB96,CT96,CL96,CD96,BV96),1,0)</f>
        <v>0</v>
      </c>
      <c r="EQ96" s="86" t="n">
        <f aca="false">IF(_xlfn.XOR(DC96,CU96,CM96,CE96,BW96),1,0)</f>
        <v>1</v>
      </c>
      <c r="ER96" s="86" t="n">
        <f aca="false">IF(_xlfn.XOR(DD96,CV96,CN96,CF96,BX96),1,0)</f>
        <v>0</v>
      </c>
      <c r="ES96" s="86" t="n">
        <f aca="false">IF(_xlfn.XOR(DE96,CW96,CO96,CG96,BY96),1,0)</f>
        <v>1</v>
      </c>
      <c r="ET96" s="85" t="n">
        <f aca="false">DG96-EL96</f>
        <v>0</v>
      </c>
      <c r="EU96" s="85" t="n">
        <f aca="false">DH96-EM96</f>
        <v>0</v>
      </c>
      <c r="EV96" s="85" t="n">
        <f aca="false">DI96-EN96</f>
        <v>-1</v>
      </c>
      <c r="EW96" s="85" t="n">
        <f aca="false">DJ96-EO96</f>
        <v>0</v>
      </c>
      <c r="EX96" s="85" t="n">
        <f aca="false">DK96-EP96</f>
        <v>1</v>
      </c>
      <c r="EY96" s="85" t="n">
        <f aca="false">DL96-EQ96</f>
        <v>-1</v>
      </c>
      <c r="EZ96" s="85" t="n">
        <f aca="false">DM96-ER96</f>
        <v>0</v>
      </c>
      <c r="FA96" s="85" t="n">
        <f aca="false">DN96-ES96</f>
        <v>0</v>
      </c>
      <c r="FC96" s="0" t="n">
        <f aca="false">IF(_xlfn.XOR(F96:DV96),0,1)</f>
        <v>1</v>
      </c>
      <c r="FI96" s="0" t="n">
        <f aca="false">SUMPRODUCT($FI$1:$FP$1,$BR96:$BY96)</f>
        <v>0</v>
      </c>
      <c r="FJ96" s="0" t="n">
        <f aca="false">SUMPRODUCT($FI$1:$FP$1,$BZ96:$CG96)</f>
        <v>136</v>
      </c>
      <c r="FK96" s="0" t="n">
        <f aca="false">SUMPRODUCT($FI$1:$FP$1,$CH96:$CO96)</f>
        <v>90</v>
      </c>
      <c r="FL96" s="0" t="n">
        <f aca="false">SUMPRODUCT($FI$1:$FP$1,$CP96:$CW96)</f>
        <v>0</v>
      </c>
      <c r="FM96" s="0" t="n">
        <f aca="false">SUMPRODUCT($FI$1:$FP$1,$CX96:$DE96)</f>
        <v>125</v>
      </c>
      <c r="FO96" s="0" t="n">
        <f aca="false">SUM(FI96:FM96)</f>
        <v>351</v>
      </c>
      <c r="FQ96" s="0" t="n">
        <f aca="false">QUOTIENT(MOD($FO96,FJ$1),FI$1)</f>
        <v>1</v>
      </c>
      <c r="FR96" s="0" t="n">
        <f aca="false">QUOTIENT(MOD($FO96,FK$1),FJ$1)</f>
        <v>1</v>
      </c>
      <c r="FS96" s="0" t="n">
        <f aca="false">QUOTIENT(MOD($FO96,FL$1),FK$1)</f>
        <v>1</v>
      </c>
      <c r="FT96" s="0" t="n">
        <f aca="false">QUOTIENT(MOD($FO96,FM$1),FL$1)</f>
        <v>1</v>
      </c>
      <c r="FU96" s="0" t="n">
        <f aca="false">QUOTIENT(MOD($FO96,FN$1),FM$1)</f>
        <v>1</v>
      </c>
      <c r="FV96" s="0" t="n">
        <f aca="false">QUOTIENT(MOD($FO96,FO$1),FN$1)</f>
        <v>0</v>
      </c>
      <c r="FW96" s="0" t="n">
        <f aca="false">QUOTIENT(MOD($FO96,FP$1),FO$1)</f>
        <v>1</v>
      </c>
      <c r="FX96" s="0" t="n">
        <f aca="false">QUOTIENT(MOD($FO96,FQ$1),FP$1)</f>
        <v>0</v>
      </c>
      <c r="GA96" s="0" t="n">
        <f aca="false">SUMPRODUCT($GA$1:$GH$1,$BR96:$BY96)</f>
        <v>0</v>
      </c>
      <c r="GB96" s="0" t="n">
        <f aca="false">SUMPRODUCT($GA$1:$GH$1,$BZ96:$CG96)</f>
        <v>17</v>
      </c>
      <c r="GC96" s="0" t="n">
        <f aca="false">SUMPRODUCT($GA$1:$GH$1,$CH96:$CO96)</f>
        <v>90</v>
      </c>
      <c r="GD96" s="0" t="n">
        <f aca="false">SUMPRODUCT($GA$1:$GH$1,$CP96:$CW96)</f>
        <v>0</v>
      </c>
      <c r="GE96" s="0" t="n">
        <f aca="false">SUMPRODUCT($GA$1:$GH$1,$CX96:$DE96)</f>
        <v>190</v>
      </c>
      <c r="GG96" s="0" t="n">
        <f aca="false">SUM(GA96:GE96)</f>
        <v>297</v>
      </c>
      <c r="GI96" s="0" t="n">
        <f aca="false">QUOTIENT(MOD($GG96,FZ$1),GA$1)</f>
        <v>0</v>
      </c>
      <c r="GJ96" s="0" t="n">
        <f aca="false">QUOTIENT(MOD($GG96,GA$1),GB$1)</f>
        <v>0</v>
      </c>
      <c r="GK96" s="0" t="n">
        <f aca="false">QUOTIENT(MOD($GG96,GB$1),GC$1)</f>
        <v>1</v>
      </c>
      <c r="GL96" s="0" t="n">
        <f aca="false">QUOTIENT(MOD($GG96,GC$1),GD$1)</f>
        <v>0</v>
      </c>
      <c r="GM96" s="0" t="n">
        <f aca="false">QUOTIENT(MOD($GG96,GD$1),GE$1)</f>
        <v>1</v>
      </c>
      <c r="GN96" s="0" t="n">
        <f aca="false">QUOTIENT(MOD($GG96,GE$1),GF$1)</f>
        <v>0</v>
      </c>
      <c r="GO96" s="0" t="n">
        <f aca="false">QUOTIENT(MOD($GG96,GF$1),GG$1)</f>
        <v>0</v>
      </c>
      <c r="GP96" s="0" t="n">
        <f aca="false">QUOTIENT(MOD($GG96,GG$1),GH$1)</f>
        <v>1</v>
      </c>
    </row>
    <row r="97" customFormat="false" ht="12.8" hidden="false" customHeight="false" outlineLevel="0" collapsed="false">
      <c r="A97" s="14" t="s">
        <v>167</v>
      </c>
      <c r="B97" s="0" t="s">
        <v>165</v>
      </c>
      <c r="C97" s="0" t="n">
        <v>22.5</v>
      </c>
      <c r="D97" s="0" t="n">
        <v>23.5</v>
      </c>
      <c r="E97" s="0"/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1</v>
      </c>
      <c r="X97" s="0" t="n">
        <v>1</v>
      </c>
      <c r="Y97" s="0" t="n">
        <v>1</v>
      </c>
      <c r="Z97" s="0" t="n">
        <v>1</v>
      </c>
      <c r="AA97" s="0" t="n">
        <v>1</v>
      </c>
      <c r="AB97" s="0" t="n">
        <v>1</v>
      </c>
      <c r="AC97" s="0" t="n">
        <v>0</v>
      </c>
      <c r="AD97" s="0" t="n">
        <v>1</v>
      </c>
      <c r="AE97" s="0" t="n">
        <v>0</v>
      </c>
      <c r="AF97" s="0" t="n">
        <v>1</v>
      </c>
      <c r="AG97" s="0" t="n">
        <v>1</v>
      </c>
      <c r="AH97" s="0" t="n">
        <v>0</v>
      </c>
      <c r="AI97" s="0" t="n">
        <v>1</v>
      </c>
      <c r="AJ97" s="0" t="n">
        <v>1</v>
      </c>
      <c r="AK97" s="0" t="n">
        <v>0</v>
      </c>
      <c r="AL97" s="0" t="n">
        <v>0</v>
      </c>
      <c r="AM97" s="0" t="n">
        <v>1</v>
      </c>
      <c r="AN97" s="0" t="n">
        <v>1</v>
      </c>
      <c r="AO97" s="0" t="n">
        <v>0</v>
      </c>
      <c r="AP97" s="0" t="n">
        <v>1</v>
      </c>
      <c r="AQ97" s="0" t="n">
        <v>1</v>
      </c>
      <c r="AR97" s="0" t="n">
        <v>1</v>
      </c>
      <c r="AS97" s="0" t="n">
        <v>1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1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1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1</v>
      </c>
      <c r="CD97" s="0" t="n">
        <v>0</v>
      </c>
      <c r="CE97" s="0" t="n">
        <v>0</v>
      </c>
      <c r="CF97" s="0" t="n">
        <v>0</v>
      </c>
      <c r="CG97" s="0" t="n">
        <v>1</v>
      </c>
      <c r="CH97" s="0" t="n">
        <v>0</v>
      </c>
      <c r="CI97" s="0" t="n">
        <v>1</v>
      </c>
      <c r="CJ97" s="0" t="n">
        <v>0</v>
      </c>
      <c r="CK97" s="0" t="n">
        <v>1</v>
      </c>
      <c r="CL97" s="0" t="n">
        <v>1</v>
      </c>
      <c r="CM97" s="0" t="n">
        <v>0</v>
      </c>
      <c r="CN97" s="0" t="n">
        <v>1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1</v>
      </c>
      <c r="CY97" s="0" t="n">
        <v>0</v>
      </c>
      <c r="CZ97" s="0" t="n">
        <v>1</v>
      </c>
      <c r="DA97" s="0" t="n">
        <v>1</v>
      </c>
      <c r="DB97" s="0" t="n">
        <v>1</v>
      </c>
      <c r="DC97" s="0" t="n">
        <v>1</v>
      </c>
      <c r="DD97" s="0" t="n">
        <v>1</v>
      </c>
      <c r="DE97" s="158" t="n">
        <v>0</v>
      </c>
      <c r="DF97" s="0" t="n">
        <v>1</v>
      </c>
      <c r="DG97" s="0" t="n">
        <v>0</v>
      </c>
      <c r="DH97" s="0" t="n">
        <v>1</v>
      </c>
      <c r="DI97" s="0" t="n">
        <v>0</v>
      </c>
      <c r="DJ97" s="0" t="n">
        <v>1</v>
      </c>
      <c r="DK97" s="0" t="n">
        <v>1</v>
      </c>
      <c r="DL97" s="0" t="n">
        <v>0</v>
      </c>
      <c r="DM97" s="0" t="n">
        <v>0</v>
      </c>
      <c r="DN97" s="0" t="n">
        <v>1</v>
      </c>
      <c r="DO97" s="0" t="n">
        <v>1</v>
      </c>
      <c r="DP97" s="0" t="n">
        <v>1</v>
      </c>
      <c r="DQ97" s="0" t="n">
        <v>1</v>
      </c>
      <c r="DR97" s="0" t="n">
        <v>1</v>
      </c>
      <c r="DS97" s="0" t="n">
        <v>1</v>
      </c>
      <c r="DT97" s="0" t="n">
        <v>1</v>
      </c>
      <c r="DU97" s="0" t="n">
        <v>1</v>
      </c>
      <c r="DV97" s="0" t="n">
        <v>1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G97" s="0" t="n">
        <f aca="false">1-MIN(1,BR97+BV97+BZ97+CD97+CH97+CL97)</f>
        <v>0</v>
      </c>
      <c r="EH97" s="0" t="n">
        <f aca="false">1-MIN(1,BS97+BW97+CA97+CE97+CI97+CM97)</f>
        <v>0</v>
      </c>
      <c r="EI97" s="0" t="n">
        <f aca="false">1-MIN(1,BT97+BX97+CB97+CF97+CJ97+CN97)</f>
        <v>0</v>
      </c>
      <c r="EJ97" s="0" t="n">
        <f aca="false">1-MIN(1,BU97+BY97+CC97+CG97+CK97+CO97)</f>
        <v>0</v>
      </c>
      <c r="EL97" s="86" t="n">
        <f aca="false">IF(_xlfn.XOR(CX97,CP97,CH97,BZ97,BR97),1,0)</f>
        <v>0</v>
      </c>
      <c r="EM97" s="86" t="n">
        <f aca="false">IF(_xlfn.XOR(CY97,CQ97,CI97,CA97,BS97),1,0)</f>
        <v>1</v>
      </c>
      <c r="EN97" s="86" t="n">
        <f aca="false">IF(_xlfn.XOR(CZ97,CR97,CJ97,CB97,BT97),1,0)</f>
        <v>1</v>
      </c>
      <c r="EO97" s="86" t="n">
        <f aca="false">IF(_xlfn.XOR(DA97,CS97,CK97,CC97,BU97),1,0)</f>
        <v>1</v>
      </c>
      <c r="EP97" s="86" t="n">
        <f aca="false">IF(_xlfn.XOR(DB97,CT97,CL97,CD97,BV97),1,0)</f>
        <v>0</v>
      </c>
      <c r="EQ97" s="86" t="n">
        <f aca="false">IF(_xlfn.XOR(DC97,CU97,CM97,CE97,BW97),1,0)</f>
        <v>1</v>
      </c>
      <c r="ER97" s="86" t="n">
        <f aca="false">IF(_xlfn.XOR(DD97,CV97,CN97,CF97,BX97),1,0)</f>
        <v>0</v>
      </c>
      <c r="ES97" s="86" t="n">
        <f aca="false">IF(_xlfn.XOR(DE97,CW97,CO97,CG97,BY97),1,0)</f>
        <v>1</v>
      </c>
      <c r="ET97" s="85" t="n">
        <f aca="false">DG97-EL97</f>
        <v>0</v>
      </c>
      <c r="EU97" s="85" t="n">
        <f aca="false">DH97-EM97</f>
        <v>0</v>
      </c>
      <c r="EV97" s="85" t="n">
        <f aca="false">DI97-EN97</f>
        <v>-1</v>
      </c>
      <c r="EW97" s="85" t="n">
        <f aca="false">DJ97-EO97</f>
        <v>0</v>
      </c>
      <c r="EX97" s="85" t="n">
        <f aca="false">DK97-EP97</f>
        <v>1</v>
      </c>
      <c r="EY97" s="85" t="n">
        <f aca="false">DL97-EQ97</f>
        <v>-1</v>
      </c>
      <c r="EZ97" s="85" t="n">
        <f aca="false">DM97-ER97</f>
        <v>0</v>
      </c>
      <c r="FA97" s="85" t="n">
        <f aca="false">DN97-ES97</f>
        <v>0</v>
      </c>
      <c r="FC97" s="0" t="n">
        <f aca="false">IF(_xlfn.XOR(F97:DV97),0,1)</f>
        <v>1</v>
      </c>
      <c r="FI97" s="0" t="n">
        <f aca="false">SUMPRODUCT($FI$1:$FP$1,$BR97:$BY97)</f>
        <v>1</v>
      </c>
      <c r="FJ97" s="0" t="n">
        <f aca="false">SUMPRODUCT($FI$1:$FP$1,$BZ97:$CG97)</f>
        <v>136</v>
      </c>
      <c r="FK97" s="0" t="n">
        <f aca="false">SUMPRODUCT($FI$1:$FP$1,$CH97:$CO97)</f>
        <v>90</v>
      </c>
      <c r="FL97" s="0" t="n">
        <f aca="false">SUMPRODUCT($FI$1:$FP$1,$CP97:$CW97)</f>
        <v>0</v>
      </c>
      <c r="FM97" s="0" t="n">
        <f aca="false">SUMPRODUCT($FI$1:$FP$1,$CX97:$DE97)</f>
        <v>125</v>
      </c>
      <c r="FO97" s="0" t="n">
        <f aca="false">SUM(FI97:FM97)</f>
        <v>352</v>
      </c>
      <c r="FQ97" s="0" t="n">
        <f aca="false">QUOTIENT(MOD($FO97,FJ$1),FI$1)</f>
        <v>0</v>
      </c>
      <c r="FR97" s="0" t="n">
        <f aca="false">QUOTIENT(MOD($FO97,FK$1),FJ$1)</f>
        <v>0</v>
      </c>
      <c r="FS97" s="0" t="n">
        <f aca="false">QUOTIENT(MOD($FO97,FL$1),FK$1)</f>
        <v>0</v>
      </c>
      <c r="FT97" s="0" t="n">
        <f aca="false">QUOTIENT(MOD($FO97,FM$1),FL$1)</f>
        <v>0</v>
      </c>
      <c r="FU97" s="0" t="n">
        <f aca="false">QUOTIENT(MOD($FO97,FN$1),FM$1)</f>
        <v>0</v>
      </c>
      <c r="FV97" s="0" t="n">
        <f aca="false">QUOTIENT(MOD($FO97,FO$1),FN$1)</f>
        <v>1</v>
      </c>
      <c r="FW97" s="0" t="n">
        <f aca="false">QUOTIENT(MOD($FO97,FP$1),FO$1)</f>
        <v>1</v>
      </c>
      <c r="FX97" s="0" t="n">
        <f aca="false">QUOTIENT(MOD($FO97,FQ$1),FP$1)</f>
        <v>0</v>
      </c>
      <c r="GA97" s="0" t="n">
        <f aca="false">SUMPRODUCT($GA$1:$GH$1,$BR97:$BY97)</f>
        <v>128</v>
      </c>
      <c r="GB97" s="0" t="n">
        <f aca="false">SUMPRODUCT($GA$1:$GH$1,$BZ97:$CG97)</f>
        <v>17</v>
      </c>
      <c r="GC97" s="0" t="n">
        <f aca="false">SUMPRODUCT($GA$1:$GH$1,$CH97:$CO97)</f>
        <v>90</v>
      </c>
      <c r="GD97" s="0" t="n">
        <f aca="false">SUMPRODUCT($GA$1:$GH$1,$CP97:$CW97)</f>
        <v>0</v>
      </c>
      <c r="GE97" s="0" t="n">
        <f aca="false">SUMPRODUCT($GA$1:$GH$1,$CX97:$DE97)</f>
        <v>190</v>
      </c>
      <c r="GG97" s="0" t="n">
        <f aca="false">SUM(GA97:GE97)</f>
        <v>425</v>
      </c>
      <c r="GI97" s="0" t="n">
        <f aca="false">QUOTIENT(MOD($GG97,FZ$1),GA$1)</f>
        <v>1</v>
      </c>
      <c r="GJ97" s="0" t="n">
        <f aca="false">QUOTIENT(MOD($GG97,GA$1),GB$1)</f>
        <v>0</v>
      </c>
      <c r="GK97" s="0" t="n">
        <f aca="false">QUOTIENT(MOD($GG97,GB$1),GC$1)</f>
        <v>1</v>
      </c>
      <c r="GL97" s="0" t="n">
        <f aca="false">QUOTIENT(MOD($GG97,GC$1),GD$1)</f>
        <v>0</v>
      </c>
      <c r="GM97" s="0" t="n">
        <f aca="false">QUOTIENT(MOD($GG97,GD$1),GE$1)</f>
        <v>1</v>
      </c>
      <c r="GN97" s="0" t="n">
        <f aca="false">QUOTIENT(MOD($GG97,GE$1),GF$1)</f>
        <v>0</v>
      </c>
      <c r="GO97" s="0" t="n">
        <f aca="false">QUOTIENT(MOD($GG97,GF$1),GG$1)</f>
        <v>0</v>
      </c>
      <c r="GP97" s="0" t="n">
        <f aca="false">QUOTIENT(MOD($GG97,GG$1),GH$1)</f>
        <v>1</v>
      </c>
    </row>
    <row r="98" customFormat="false" ht="12.8" hidden="false" customHeight="false" outlineLevel="0" collapsed="false">
      <c r="A98" s="14" t="s">
        <v>168</v>
      </c>
      <c r="B98" s="0"/>
      <c r="C98" s="0" t="n">
        <v>22.5</v>
      </c>
      <c r="D98" s="0" t="n">
        <v>23</v>
      </c>
      <c r="E98" s="0"/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1</v>
      </c>
      <c r="X98" s="0" t="n">
        <v>1</v>
      </c>
      <c r="Y98" s="0" t="n">
        <v>1</v>
      </c>
      <c r="Z98" s="0" t="n">
        <v>1</v>
      </c>
      <c r="AA98" s="0" t="n">
        <v>1</v>
      </c>
      <c r="AB98" s="0" t="n">
        <v>1</v>
      </c>
      <c r="AC98" s="0" t="n">
        <v>0</v>
      </c>
      <c r="AD98" s="0" t="n">
        <v>1</v>
      </c>
      <c r="AE98" s="0" t="n">
        <v>0</v>
      </c>
      <c r="AF98" s="0" t="n">
        <v>1</v>
      </c>
      <c r="AG98" s="0" t="n">
        <v>1</v>
      </c>
      <c r="AH98" s="0" t="n">
        <v>0</v>
      </c>
      <c r="AI98" s="0" t="n">
        <v>1</v>
      </c>
      <c r="AJ98" s="0" t="n">
        <v>1</v>
      </c>
      <c r="AK98" s="0" t="n">
        <v>0</v>
      </c>
      <c r="AL98" s="0" t="n">
        <v>0</v>
      </c>
      <c r="AM98" s="0" t="n">
        <v>1</v>
      </c>
      <c r="AN98" s="0" t="n">
        <v>1</v>
      </c>
      <c r="AO98" s="0" t="n">
        <v>0</v>
      </c>
      <c r="AP98" s="0" t="n">
        <v>1</v>
      </c>
      <c r="AQ98" s="0" t="n">
        <v>1</v>
      </c>
      <c r="AR98" s="0" t="n">
        <v>1</v>
      </c>
      <c r="AS98" s="0" t="n">
        <v>1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1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1</v>
      </c>
      <c r="CD98" s="0" t="n">
        <v>0</v>
      </c>
      <c r="CE98" s="0" t="n">
        <v>0</v>
      </c>
      <c r="CF98" s="0" t="n">
        <v>0</v>
      </c>
      <c r="CG98" s="0" t="n">
        <v>1</v>
      </c>
      <c r="CH98" s="0" t="n">
        <v>0</v>
      </c>
      <c r="CI98" s="0" t="n">
        <v>1</v>
      </c>
      <c r="CJ98" s="0" t="n">
        <v>1</v>
      </c>
      <c r="CK98" s="0" t="n">
        <v>1</v>
      </c>
      <c r="CL98" s="0" t="n">
        <v>1</v>
      </c>
      <c r="CM98" s="0" t="n">
        <v>1</v>
      </c>
      <c r="CN98" s="158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1</v>
      </c>
      <c r="CZ98" s="0" t="n">
        <v>0</v>
      </c>
      <c r="DA98" s="0" t="n">
        <v>1</v>
      </c>
      <c r="DB98" s="0" t="n">
        <v>1</v>
      </c>
      <c r="DC98" s="0" t="n">
        <v>1</v>
      </c>
      <c r="DD98" s="0" t="n">
        <v>1</v>
      </c>
      <c r="DE98" s="0" t="n">
        <v>1</v>
      </c>
      <c r="DF98" s="158" t="n">
        <v>0</v>
      </c>
      <c r="DG98" s="0" t="n">
        <v>1</v>
      </c>
      <c r="DH98" s="0" t="n">
        <v>1</v>
      </c>
      <c r="DI98" s="0" t="n">
        <v>1</v>
      </c>
      <c r="DJ98" s="0" t="n">
        <v>1</v>
      </c>
      <c r="DK98" s="0" t="n">
        <v>0</v>
      </c>
      <c r="DL98" s="0" t="n">
        <v>1</v>
      </c>
      <c r="DM98" s="0" t="n">
        <v>1</v>
      </c>
      <c r="DN98" s="0" t="n">
        <v>0</v>
      </c>
      <c r="DO98" s="0" t="n">
        <v>1</v>
      </c>
      <c r="DP98" s="0" t="n">
        <v>1</v>
      </c>
      <c r="DQ98" s="0" t="n">
        <v>1</v>
      </c>
      <c r="DR98" s="0" t="n">
        <v>1</v>
      </c>
      <c r="DS98" s="0" t="n">
        <v>1</v>
      </c>
      <c r="DT98" s="0" t="n">
        <v>1</v>
      </c>
      <c r="DU98" s="0" t="n">
        <v>1</v>
      </c>
      <c r="DV98" s="0" t="n">
        <v>1</v>
      </c>
      <c r="DW98" s="0" t="n">
        <v>1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G98" s="0" t="n">
        <f aca="false">1-MIN(1,BR98+BV98+BZ98+CD98+CH98+CL98)</f>
        <v>0</v>
      </c>
      <c r="EH98" s="0" t="n">
        <f aca="false">1-MIN(1,BS98+BW98+CA98+CE98+CI98+CM98)</f>
        <v>0</v>
      </c>
      <c r="EI98" s="0" t="n">
        <f aca="false">1-MIN(1,BT98+BX98+CB98+CF98+CJ98+CN98)</f>
        <v>0</v>
      </c>
      <c r="EJ98" s="0" t="n">
        <f aca="false">1-MIN(1,BU98+BY98+CC98+CG98+CK98+CO98)</f>
        <v>0</v>
      </c>
      <c r="EL98" s="86" t="n">
        <f aca="false">IF(_xlfn.XOR(CN98,CP98,CH98,BZ98,BR98),1,0)</f>
        <v>0</v>
      </c>
      <c r="EM98" s="86" t="n">
        <f aca="false">IF(_xlfn.XOR(CY98,CQ98,CI98,CA98,BS98),1,0)</f>
        <v>0</v>
      </c>
      <c r="EN98" s="86" t="n">
        <f aca="false">IF(_xlfn.XOR(CZ98,CR98,CJ98,CB98,BT98),1,0)</f>
        <v>1</v>
      </c>
      <c r="EO98" s="86" t="n">
        <f aca="false">IF(_xlfn.XOR(DA98,CS98,CK98,CC98,BU98),1,0)</f>
        <v>1</v>
      </c>
      <c r="EP98" s="86" t="n">
        <f aca="false">IF(_xlfn.XOR(DB98,CT98,CL98,CD98,BV98),1,0)</f>
        <v>0</v>
      </c>
      <c r="EQ98" s="86" t="n">
        <f aca="false">IF(_xlfn.XOR(DC98,CU98,CM98,CE98,BW98),1,0)</f>
        <v>0</v>
      </c>
      <c r="ER98" s="86" t="n">
        <f aca="false">IF(_xlfn.XOR(DD98,CV98,CN98,CF98,BX98),1,0)</f>
        <v>1</v>
      </c>
      <c r="ES98" s="86" t="n">
        <f aca="false">IF(_xlfn.XOR(DE98,CW98,CO98,CG98,BY98),1,0)</f>
        <v>0</v>
      </c>
      <c r="ET98" s="85" t="n">
        <f aca="false">DG98-EL98</f>
        <v>1</v>
      </c>
      <c r="EU98" s="85" t="n">
        <f aca="false">DH98-EM98</f>
        <v>1</v>
      </c>
      <c r="EV98" s="85" t="n">
        <f aca="false">DI98-EN98</f>
        <v>0</v>
      </c>
      <c r="EW98" s="85" t="n">
        <f aca="false">DJ98-EO98</f>
        <v>0</v>
      </c>
      <c r="EX98" s="85" t="n">
        <f aca="false">DK98-EP98</f>
        <v>0</v>
      </c>
      <c r="EY98" s="85" t="n">
        <f aca="false">DL98-EQ98</f>
        <v>1</v>
      </c>
      <c r="EZ98" s="85" t="n">
        <f aca="false">DM98-ER98</f>
        <v>0</v>
      </c>
      <c r="FA98" s="85" t="n">
        <f aca="false">DN98-ES98</f>
        <v>0</v>
      </c>
      <c r="FC98" s="0" t="n">
        <f aca="false">IF(_xlfn.XOR(F98:DV98),0,1)</f>
        <v>0</v>
      </c>
      <c r="FI98" s="0" t="n">
        <f aca="false">SUMPRODUCT($FI$1:$FP$1,$BR98:$BY98)</f>
        <v>0</v>
      </c>
      <c r="FJ98" s="0" t="n">
        <f aca="false">SUMPRODUCT($FI$1:$FP$1,$BZ98:$CG98)</f>
        <v>136</v>
      </c>
      <c r="FK98" s="0" t="n">
        <f aca="false">SUMPRODUCT($FI$1:$FP$1,$CH98:$CO98)</f>
        <v>62</v>
      </c>
      <c r="FL98" s="0" t="n">
        <f aca="false">SUMPRODUCT($FI$1:$FP$1,$CP98:$CW98)</f>
        <v>0</v>
      </c>
      <c r="FM98" s="0" t="n">
        <f aca="false">SUMPRODUCT($FI$1:$FP$1,$CX98:$DE98)</f>
        <v>250</v>
      </c>
      <c r="FO98" s="0" t="n">
        <f aca="false">SUM(FI98:FM98)</f>
        <v>448</v>
      </c>
      <c r="FQ98" s="0" t="n">
        <f aca="false">QUOTIENT(MOD($FO98,FJ$1),FI$1)</f>
        <v>0</v>
      </c>
      <c r="FR98" s="0" t="n">
        <f aca="false">QUOTIENT(MOD($FO98,FK$1),FJ$1)</f>
        <v>0</v>
      </c>
      <c r="FS98" s="0" t="n">
        <f aca="false">QUOTIENT(MOD($FO98,FL$1),FK$1)</f>
        <v>0</v>
      </c>
      <c r="FT98" s="0" t="n">
        <f aca="false">QUOTIENT(MOD($FO98,FM$1),FL$1)</f>
        <v>0</v>
      </c>
      <c r="FU98" s="0" t="n">
        <f aca="false">QUOTIENT(MOD($FO98,FN$1),FM$1)</f>
        <v>0</v>
      </c>
      <c r="FV98" s="0" t="n">
        <f aca="false">QUOTIENT(MOD($FO98,FO$1),FN$1)</f>
        <v>0</v>
      </c>
      <c r="FW98" s="0" t="n">
        <f aca="false">QUOTIENT(MOD($FO98,FP$1),FO$1)</f>
        <v>1</v>
      </c>
      <c r="FX98" s="0" t="n">
        <f aca="false">QUOTIENT(MOD($FO98,FQ$1),FP$1)</f>
        <v>1</v>
      </c>
      <c r="GA98" s="0" t="n">
        <f aca="false">SUMPRODUCT($GA$1:$GH$1,$BR98:$BY98)</f>
        <v>0</v>
      </c>
      <c r="GB98" s="0" t="n">
        <f aca="false">SUMPRODUCT($GA$1:$GH$1,$BZ98:$CG98)</f>
        <v>17</v>
      </c>
      <c r="GC98" s="0" t="n">
        <f aca="false">SUMPRODUCT($GA$1:$GH$1,$CH98:$CO98)</f>
        <v>124</v>
      </c>
      <c r="GD98" s="0" t="n">
        <f aca="false">SUMPRODUCT($GA$1:$GH$1,$CP98:$CW98)</f>
        <v>0</v>
      </c>
      <c r="GE98" s="0" t="n">
        <f aca="false">SUMPRODUCT($GA$1:$GH$1,$CX98:$DE98)</f>
        <v>95</v>
      </c>
      <c r="GG98" s="0" t="n">
        <f aca="false">SUM(GA98:GE98)</f>
        <v>236</v>
      </c>
      <c r="GI98" s="0" t="n">
        <f aca="false">QUOTIENT(MOD($GG98,FZ$1),GA$1)</f>
        <v>1</v>
      </c>
      <c r="GJ98" s="0" t="n">
        <f aca="false">QUOTIENT(MOD($GG98,GA$1),GB$1)</f>
        <v>1</v>
      </c>
      <c r="GK98" s="0" t="n">
        <f aca="false">QUOTIENT(MOD($GG98,GB$1),GC$1)</f>
        <v>1</v>
      </c>
      <c r="GL98" s="0" t="n">
        <f aca="false">QUOTIENT(MOD($GG98,GC$1),GD$1)</f>
        <v>0</v>
      </c>
      <c r="GM98" s="0" t="n">
        <f aca="false">QUOTIENT(MOD($GG98,GD$1),GE$1)</f>
        <v>1</v>
      </c>
      <c r="GN98" s="0" t="n">
        <f aca="false">QUOTIENT(MOD($GG98,GE$1),GF$1)</f>
        <v>1</v>
      </c>
      <c r="GO98" s="0" t="n">
        <f aca="false">QUOTIENT(MOD($GG98,GF$1),GG$1)</f>
        <v>0</v>
      </c>
      <c r="GP98" s="0" t="n">
        <f aca="false">QUOTIENT(MOD($GG98,GG$1),GH$1)</f>
        <v>0</v>
      </c>
    </row>
    <row r="99" customFormat="false" ht="12.8" hidden="false" customHeight="false" outlineLevel="0" collapsed="false">
      <c r="A99" s="14" t="s">
        <v>168</v>
      </c>
      <c r="B99" s="0" t="s">
        <v>165</v>
      </c>
      <c r="C99" s="0" t="n">
        <v>22.5</v>
      </c>
      <c r="D99" s="0" t="n">
        <v>23</v>
      </c>
      <c r="E99" s="0"/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1</v>
      </c>
      <c r="X99" s="0" t="n">
        <v>1</v>
      </c>
      <c r="Y99" s="0" t="n">
        <v>1</v>
      </c>
      <c r="Z99" s="0" t="n">
        <v>1</v>
      </c>
      <c r="AA99" s="0" t="n">
        <v>1</v>
      </c>
      <c r="AB99" s="0" t="n">
        <v>1</v>
      </c>
      <c r="AC99" s="0" t="n">
        <v>0</v>
      </c>
      <c r="AD99" s="0" t="n">
        <v>1</v>
      </c>
      <c r="AE99" s="0" t="n">
        <v>0</v>
      </c>
      <c r="AF99" s="0" t="n">
        <v>1</v>
      </c>
      <c r="AG99" s="0" t="n">
        <v>1</v>
      </c>
      <c r="AH99" s="0" t="n">
        <v>0</v>
      </c>
      <c r="AI99" s="0" t="n">
        <v>1</v>
      </c>
      <c r="AJ99" s="0" t="n">
        <v>1</v>
      </c>
      <c r="AK99" s="0" t="n">
        <v>0</v>
      </c>
      <c r="AL99" s="0" t="n">
        <v>0</v>
      </c>
      <c r="AM99" s="0" t="n">
        <v>1</v>
      </c>
      <c r="AN99" s="0" t="n">
        <v>1</v>
      </c>
      <c r="AO99" s="0" t="n">
        <v>0</v>
      </c>
      <c r="AP99" s="0" t="n">
        <v>1</v>
      </c>
      <c r="AQ99" s="0" t="n">
        <v>1</v>
      </c>
      <c r="AR99" s="0" t="n">
        <v>1</v>
      </c>
      <c r="AS99" s="0" t="n">
        <v>1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1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1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1</v>
      </c>
      <c r="CD99" s="0" t="n">
        <v>0</v>
      </c>
      <c r="CE99" s="0" t="n">
        <v>0</v>
      </c>
      <c r="CF99" s="0" t="n">
        <v>0</v>
      </c>
      <c r="CG99" s="0" t="n">
        <v>1</v>
      </c>
      <c r="CH99" s="0" t="n">
        <v>0</v>
      </c>
      <c r="CI99" s="0" t="n">
        <v>1</v>
      </c>
      <c r="CJ99" s="0" t="n">
        <v>1</v>
      </c>
      <c r="CK99" s="0" t="n">
        <v>1</v>
      </c>
      <c r="CL99" s="0" t="n">
        <v>1</v>
      </c>
      <c r="CM99" s="0" t="n">
        <v>1</v>
      </c>
      <c r="CN99" s="158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1</v>
      </c>
      <c r="CZ99" s="0" t="n">
        <v>0</v>
      </c>
      <c r="DA99" s="0" t="n">
        <v>1</v>
      </c>
      <c r="DB99" s="0" t="n">
        <v>1</v>
      </c>
      <c r="DC99" s="0" t="n">
        <v>1</v>
      </c>
      <c r="DD99" s="0" t="n">
        <v>1</v>
      </c>
      <c r="DE99" s="0" t="n">
        <v>1</v>
      </c>
      <c r="DF99" s="158" t="n">
        <v>0</v>
      </c>
      <c r="DG99" s="0" t="n">
        <v>1</v>
      </c>
      <c r="DH99" s="0" t="n">
        <v>0</v>
      </c>
      <c r="DI99" s="0" t="n">
        <v>1</v>
      </c>
      <c r="DJ99" s="0" t="n">
        <v>1</v>
      </c>
      <c r="DK99" s="0" t="n">
        <v>0</v>
      </c>
      <c r="DL99" s="0" t="n">
        <v>1</v>
      </c>
      <c r="DM99" s="0" t="n">
        <v>1</v>
      </c>
      <c r="DN99" s="0" t="n">
        <v>0</v>
      </c>
      <c r="DO99" s="0" t="n">
        <v>1</v>
      </c>
      <c r="DP99" s="0" t="n">
        <v>1</v>
      </c>
      <c r="DQ99" s="0" t="n">
        <v>1</v>
      </c>
      <c r="DR99" s="0" t="n">
        <v>1</v>
      </c>
      <c r="DS99" s="0" t="n">
        <v>1</v>
      </c>
      <c r="DT99" s="0" t="n">
        <v>1</v>
      </c>
      <c r="DU99" s="0" t="n">
        <v>1</v>
      </c>
      <c r="DV99" s="0" t="n">
        <v>1</v>
      </c>
      <c r="DW99" s="0" t="n">
        <v>1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G99" s="0" t="n">
        <f aca="false">1-MIN(1,BR99+BV99+BZ99+CD99+CH99+CL99)</f>
        <v>0</v>
      </c>
      <c r="EH99" s="0" t="n">
        <f aca="false">1-MIN(1,BS99+BW99+CA99+CE99+CI99+CM99)</f>
        <v>0</v>
      </c>
      <c r="EI99" s="0" t="n">
        <f aca="false">1-MIN(1,BT99+BX99+CB99+CF99+CJ99+CN99)</f>
        <v>0</v>
      </c>
      <c r="EJ99" s="0" t="n">
        <f aca="false">1-MIN(1,BU99+BY99+CC99+CG99+CK99+CO99)</f>
        <v>0</v>
      </c>
      <c r="EL99" s="86" t="n">
        <f aca="false">IF(_xlfn.XOR(CN99,CP99,CH99,BZ99,BR99),1,0)</f>
        <v>1</v>
      </c>
      <c r="EM99" s="86" t="n">
        <f aca="false">IF(_xlfn.XOR(CY99,CQ99,CI99,CA99,BS99),1,0)</f>
        <v>0</v>
      </c>
      <c r="EN99" s="86" t="n">
        <f aca="false">IF(_xlfn.XOR(CZ99,CR99,CJ99,CB99,BT99),1,0)</f>
        <v>1</v>
      </c>
      <c r="EO99" s="86" t="n">
        <f aca="false">IF(_xlfn.XOR(DA99,CS99,CK99,CC99,BU99),1,0)</f>
        <v>1</v>
      </c>
      <c r="EP99" s="86" t="n">
        <f aca="false">IF(_xlfn.XOR(DB99,CT99,CL99,CD99,BV99),1,0)</f>
        <v>0</v>
      </c>
      <c r="EQ99" s="86" t="n">
        <f aca="false">IF(_xlfn.XOR(DC99,CU99,CM99,CE99,BW99),1,0)</f>
        <v>0</v>
      </c>
      <c r="ER99" s="86" t="n">
        <f aca="false">IF(_xlfn.XOR(DD99,CV99,CN99,CF99,BX99),1,0)</f>
        <v>1</v>
      </c>
      <c r="ES99" s="86" t="n">
        <f aca="false">IF(_xlfn.XOR(DE99,CW99,CO99,CG99,BY99),1,0)</f>
        <v>0</v>
      </c>
      <c r="ET99" s="85" t="n">
        <f aca="false">DG99-EL99</f>
        <v>0</v>
      </c>
      <c r="EU99" s="85" t="n">
        <f aca="false">DH99-EM99</f>
        <v>0</v>
      </c>
      <c r="EV99" s="85" t="n">
        <f aca="false">DI99-EN99</f>
        <v>0</v>
      </c>
      <c r="EW99" s="85" t="n">
        <f aca="false">DJ99-EO99</f>
        <v>0</v>
      </c>
      <c r="EX99" s="85" t="n">
        <f aca="false">DK99-EP99</f>
        <v>0</v>
      </c>
      <c r="EY99" s="85" t="n">
        <f aca="false">DL99-EQ99</f>
        <v>1</v>
      </c>
      <c r="EZ99" s="85" t="n">
        <f aca="false">DM99-ER99</f>
        <v>0</v>
      </c>
      <c r="FA99" s="85" t="n">
        <f aca="false">DN99-ES99</f>
        <v>0</v>
      </c>
      <c r="FC99" s="0" t="n">
        <f aca="false">IF(_xlfn.XOR(F99:DV99),0,1)</f>
        <v>0</v>
      </c>
      <c r="FI99" s="0" t="n">
        <f aca="false">SUMPRODUCT($FI$1:$FP$1,$BR99:$BY99)</f>
        <v>1</v>
      </c>
      <c r="FJ99" s="0" t="n">
        <f aca="false">SUMPRODUCT($FI$1:$FP$1,$BZ99:$CG99)</f>
        <v>136</v>
      </c>
      <c r="FK99" s="0" t="n">
        <f aca="false">SUMPRODUCT($FI$1:$FP$1,$CH99:$CO99)</f>
        <v>62</v>
      </c>
      <c r="FL99" s="0" t="n">
        <f aca="false">SUMPRODUCT($FI$1:$FP$1,$CP99:$CW99)</f>
        <v>0</v>
      </c>
      <c r="FM99" s="0" t="n">
        <f aca="false">SUMPRODUCT($FI$1:$FP$1,$CX99:$DE99)</f>
        <v>250</v>
      </c>
      <c r="FO99" s="0" t="n">
        <f aca="false">SUM(FI99:FM99)</f>
        <v>449</v>
      </c>
      <c r="FQ99" s="0" t="n">
        <f aca="false">QUOTIENT(MOD($FO99,FJ$1),FI$1)</f>
        <v>1</v>
      </c>
      <c r="FR99" s="0" t="n">
        <f aca="false">QUOTIENT(MOD($FO99,FK$1),FJ$1)</f>
        <v>0</v>
      </c>
      <c r="FS99" s="0" t="n">
        <f aca="false">QUOTIENT(MOD($FO99,FL$1),FK$1)</f>
        <v>0</v>
      </c>
      <c r="FT99" s="0" t="n">
        <f aca="false">QUOTIENT(MOD($FO99,FM$1),FL$1)</f>
        <v>0</v>
      </c>
      <c r="FU99" s="0" t="n">
        <f aca="false">QUOTIENT(MOD($FO99,FN$1),FM$1)</f>
        <v>0</v>
      </c>
      <c r="FV99" s="0" t="n">
        <f aca="false">QUOTIENT(MOD($FO99,FO$1),FN$1)</f>
        <v>0</v>
      </c>
      <c r="FW99" s="0" t="n">
        <f aca="false">QUOTIENT(MOD($FO99,FP$1),FO$1)</f>
        <v>1</v>
      </c>
      <c r="FX99" s="0" t="n">
        <f aca="false">QUOTIENT(MOD($FO99,FQ$1),FP$1)</f>
        <v>1</v>
      </c>
      <c r="GA99" s="0" t="n">
        <f aca="false">SUMPRODUCT($GA$1:$GH$1,$BR99:$BY99)</f>
        <v>128</v>
      </c>
      <c r="GB99" s="0" t="n">
        <f aca="false">SUMPRODUCT($GA$1:$GH$1,$BZ99:$CG99)</f>
        <v>17</v>
      </c>
      <c r="GC99" s="0" t="n">
        <f aca="false">SUMPRODUCT($GA$1:$GH$1,$CH99:$CO99)</f>
        <v>124</v>
      </c>
      <c r="GD99" s="0" t="n">
        <f aca="false">SUMPRODUCT($GA$1:$GH$1,$CP99:$CW99)</f>
        <v>0</v>
      </c>
      <c r="GE99" s="0" t="n">
        <f aca="false">SUMPRODUCT($GA$1:$GH$1,$CX99:$DE99)</f>
        <v>95</v>
      </c>
      <c r="GG99" s="0" t="n">
        <f aca="false">SUM(GA99:GE99)</f>
        <v>364</v>
      </c>
      <c r="GI99" s="0" t="n">
        <f aca="false">QUOTIENT(MOD($GG99,FZ$1),GA$1)</f>
        <v>0</v>
      </c>
      <c r="GJ99" s="0" t="n">
        <f aca="false">QUOTIENT(MOD($GG99,GA$1),GB$1)</f>
        <v>1</v>
      </c>
      <c r="GK99" s="0" t="n">
        <f aca="false">QUOTIENT(MOD($GG99,GB$1),GC$1)</f>
        <v>1</v>
      </c>
      <c r="GL99" s="0" t="n">
        <f aca="false">QUOTIENT(MOD($GG99,GC$1),GD$1)</f>
        <v>0</v>
      </c>
      <c r="GM99" s="0" t="n">
        <f aca="false">QUOTIENT(MOD($GG99,GD$1),GE$1)</f>
        <v>1</v>
      </c>
      <c r="GN99" s="0" t="n">
        <f aca="false">QUOTIENT(MOD($GG99,GE$1),GF$1)</f>
        <v>1</v>
      </c>
      <c r="GO99" s="0" t="n">
        <f aca="false">QUOTIENT(MOD($GG99,GF$1),GG$1)</f>
        <v>0</v>
      </c>
      <c r="GP99" s="0" t="n">
        <f aca="false">QUOTIENT(MOD($GG99,GG$1),GH$1)</f>
        <v>0</v>
      </c>
    </row>
    <row r="100" customFormat="false" ht="12.8" hidden="false" customHeight="false" outlineLevel="0" collapsed="false">
      <c r="A100" s="14" t="s">
        <v>169</v>
      </c>
      <c r="B100" s="0"/>
      <c r="C100" s="0" t="n">
        <v>22.5</v>
      </c>
      <c r="D100" s="0" t="n">
        <v>22.5</v>
      </c>
      <c r="E100" s="0"/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1</v>
      </c>
      <c r="X100" s="0" t="n">
        <v>1</v>
      </c>
      <c r="Y100" s="0" t="n">
        <v>1</v>
      </c>
      <c r="Z100" s="0" t="n">
        <v>1</v>
      </c>
      <c r="AA100" s="0" t="n">
        <v>1</v>
      </c>
      <c r="AB100" s="0" t="n">
        <v>1</v>
      </c>
      <c r="AC100" s="0" t="n">
        <v>0</v>
      </c>
      <c r="AD100" s="0" t="n">
        <v>1</v>
      </c>
      <c r="AE100" s="0" t="n">
        <v>0</v>
      </c>
      <c r="AF100" s="0" t="n">
        <v>1</v>
      </c>
      <c r="AG100" s="0" t="n">
        <v>1</v>
      </c>
      <c r="AH100" s="0" t="n">
        <v>0</v>
      </c>
      <c r="AI100" s="0" t="n">
        <v>1</v>
      </c>
      <c r="AJ100" s="0" t="n">
        <v>1</v>
      </c>
      <c r="AK100" s="0" t="n">
        <v>0</v>
      </c>
      <c r="AL100" s="0" t="n">
        <v>0</v>
      </c>
      <c r="AM100" s="0" t="n">
        <v>1</v>
      </c>
      <c r="AN100" s="0" t="n">
        <v>1</v>
      </c>
      <c r="AO100" s="0" t="n">
        <v>0</v>
      </c>
      <c r="AP100" s="0" t="n">
        <v>1</v>
      </c>
      <c r="AQ100" s="0" t="n">
        <v>1</v>
      </c>
      <c r="AR100" s="0" t="n">
        <v>1</v>
      </c>
      <c r="AS100" s="0" t="n">
        <v>1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1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1</v>
      </c>
      <c r="CD100" s="0" t="n">
        <v>0</v>
      </c>
      <c r="CE100" s="0" t="n">
        <v>0</v>
      </c>
      <c r="CF100" s="0" t="n">
        <v>0</v>
      </c>
      <c r="CG100" s="0" t="n">
        <v>1</v>
      </c>
      <c r="CH100" s="0" t="n">
        <v>0</v>
      </c>
      <c r="CI100" s="0" t="n">
        <v>0</v>
      </c>
      <c r="CJ100" s="0" t="n">
        <v>1</v>
      </c>
      <c r="CK100" s="0" t="n">
        <v>0</v>
      </c>
      <c r="CL100" s="0" t="n">
        <v>1</v>
      </c>
      <c r="CM100" s="0" t="n">
        <v>1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1</v>
      </c>
      <c r="CY100" s="0" t="n">
        <v>0</v>
      </c>
      <c r="CZ100" s="0" t="n">
        <v>1</v>
      </c>
      <c r="DA100" s="0" t="n">
        <v>1</v>
      </c>
      <c r="DB100" s="0" t="n">
        <v>1</v>
      </c>
      <c r="DC100" s="0" t="n">
        <v>1</v>
      </c>
      <c r="DD100" s="0" t="n">
        <v>1</v>
      </c>
      <c r="DE100" s="158" t="n">
        <v>0</v>
      </c>
      <c r="DF100" s="0" t="n">
        <v>1</v>
      </c>
      <c r="DG100" s="0" t="n">
        <v>1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1</v>
      </c>
      <c r="DN100" s="0" t="n">
        <v>1</v>
      </c>
      <c r="DO100" s="0" t="n">
        <v>1</v>
      </c>
      <c r="DP100" s="0" t="n">
        <v>1</v>
      </c>
      <c r="DQ100" s="0" t="n">
        <v>1</v>
      </c>
      <c r="DR100" s="0" t="n">
        <v>1</v>
      </c>
      <c r="DS100" s="0" t="n">
        <v>1</v>
      </c>
      <c r="DT100" s="0" t="n">
        <v>1</v>
      </c>
      <c r="DU100" s="0" t="n">
        <v>1</v>
      </c>
      <c r="DV100" s="0" t="n">
        <v>1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G100" s="0" t="n">
        <f aca="false">1-MIN(1,BR100+BV100+BZ100+CD100+CH100+CL100)</f>
        <v>0</v>
      </c>
      <c r="EH100" s="0" t="n">
        <f aca="false">1-MIN(1,BS100+BW100+CA100+CE100+CI100+CM100)</f>
        <v>0</v>
      </c>
      <c r="EI100" s="0" t="n">
        <f aca="false">1-MIN(1,BT100+BX100+CB100+CF100+CJ100+CN100)</f>
        <v>0</v>
      </c>
      <c r="EJ100" s="0" t="n">
        <f aca="false">1-MIN(1,BU100+BY100+CC100+CG100+CK100+CO100)</f>
        <v>0</v>
      </c>
      <c r="EL100" s="86" t="n">
        <f aca="false">IF(_xlfn.XOR(CX100,CP100,CH100,BZ100,BR100),1,0)</f>
        <v>1</v>
      </c>
      <c r="EM100" s="86" t="n">
        <f aca="false">IF(_xlfn.XOR(CY100,CQ100,CI100,CA100,BS100),1,0)</f>
        <v>0</v>
      </c>
      <c r="EN100" s="86" t="n">
        <f aca="false">IF(_xlfn.XOR(CZ100,CR100,CJ100,CB100,BT100),1,0)</f>
        <v>0</v>
      </c>
      <c r="EO100" s="86" t="n">
        <f aca="false">IF(_xlfn.XOR(DA100,CS100,CK100,CC100,BU100),1,0)</f>
        <v>0</v>
      </c>
      <c r="EP100" s="86" t="n">
        <f aca="false">IF(_xlfn.XOR(DB100,CT100,CL100,CD100,BV100),1,0)</f>
        <v>0</v>
      </c>
      <c r="EQ100" s="86" t="n">
        <f aca="false">IF(_xlfn.XOR(DC100,CU100,CM100,CE100,BW100),1,0)</f>
        <v>0</v>
      </c>
      <c r="ER100" s="86" t="n">
        <f aca="false">IF(_xlfn.XOR(DD100,CV100,CN100,CF100,BX100),1,0)</f>
        <v>1</v>
      </c>
      <c r="ES100" s="86" t="n">
        <f aca="false">IF(_xlfn.XOR(DE100,CW100,CO100,CG100,BY100),1,0)</f>
        <v>1</v>
      </c>
      <c r="ET100" s="85" t="n">
        <f aca="false">DG100-EL100</f>
        <v>0</v>
      </c>
      <c r="EU100" s="85" t="n">
        <f aca="false">DH100-EM100</f>
        <v>0</v>
      </c>
      <c r="EV100" s="85" t="n">
        <f aca="false">DI100-EN100</f>
        <v>0</v>
      </c>
      <c r="EW100" s="85" t="n">
        <f aca="false">DJ100-EO100</f>
        <v>0</v>
      </c>
      <c r="EX100" s="85" t="n">
        <f aca="false">DK100-EP100</f>
        <v>0</v>
      </c>
      <c r="EY100" s="85" t="n">
        <f aca="false">DL100-EQ100</f>
        <v>0</v>
      </c>
      <c r="EZ100" s="85" t="n">
        <f aca="false">DM100-ER100</f>
        <v>0</v>
      </c>
      <c r="FA100" s="85" t="n">
        <f aca="false">DN100-ES100</f>
        <v>0</v>
      </c>
      <c r="FC100" s="0" t="n">
        <f aca="false">IF(_xlfn.XOR(F100:DV100),0,1)</f>
        <v>0</v>
      </c>
      <c r="FI100" s="0" t="n">
        <f aca="false">SUMPRODUCT($FI$1:$FP$1,$BR100:$BY100)</f>
        <v>0</v>
      </c>
      <c r="FJ100" s="0" t="n">
        <f aca="false">SUMPRODUCT($FI$1:$FP$1,$BZ100:$CG100)</f>
        <v>136</v>
      </c>
      <c r="FK100" s="0" t="n">
        <f aca="false">SUMPRODUCT($FI$1:$FP$1,$CH100:$CO100)</f>
        <v>52</v>
      </c>
      <c r="FL100" s="0" t="n">
        <f aca="false">SUMPRODUCT($FI$1:$FP$1,$CP100:$CW100)</f>
        <v>0</v>
      </c>
      <c r="FM100" s="0" t="n">
        <f aca="false">SUMPRODUCT($FI$1:$FP$1,$CX100:$DE100)</f>
        <v>125</v>
      </c>
      <c r="FO100" s="0" t="n">
        <f aca="false">SUM(FI100:FM100)</f>
        <v>313</v>
      </c>
      <c r="FQ100" s="0" t="n">
        <f aca="false">QUOTIENT(MOD($FO100,FJ$1),FI$1)</f>
        <v>1</v>
      </c>
      <c r="FR100" s="0" t="n">
        <f aca="false">QUOTIENT(MOD($FO100,FK$1),FJ$1)</f>
        <v>0</v>
      </c>
      <c r="FS100" s="0" t="n">
        <f aca="false">QUOTIENT(MOD($FO100,FL$1),FK$1)</f>
        <v>0</v>
      </c>
      <c r="FT100" s="0" t="n">
        <f aca="false">QUOTIENT(MOD($FO100,FM$1),FL$1)</f>
        <v>1</v>
      </c>
      <c r="FU100" s="0" t="n">
        <f aca="false">QUOTIENT(MOD($FO100,FN$1),FM$1)</f>
        <v>1</v>
      </c>
      <c r="FV100" s="0" t="n">
        <f aca="false">QUOTIENT(MOD($FO100,FO$1),FN$1)</f>
        <v>1</v>
      </c>
      <c r="FW100" s="0" t="n">
        <f aca="false">QUOTIENT(MOD($FO100,FP$1),FO$1)</f>
        <v>0</v>
      </c>
      <c r="FX100" s="0" t="n">
        <f aca="false">QUOTIENT(MOD($FO100,FQ$1),FP$1)</f>
        <v>0</v>
      </c>
      <c r="GA100" s="0" t="n">
        <f aca="false">SUMPRODUCT($GA$1:$GH$1,$BR100:$BY100)</f>
        <v>0</v>
      </c>
      <c r="GB100" s="0" t="n">
        <f aca="false">SUMPRODUCT($GA$1:$GH$1,$BZ100:$CG100)</f>
        <v>17</v>
      </c>
      <c r="GC100" s="0" t="n">
        <f aca="false">SUMPRODUCT($GA$1:$GH$1,$CH100:$CO100)</f>
        <v>44</v>
      </c>
      <c r="GD100" s="0" t="n">
        <f aca="false">SUMPRODUCT($GA$1:$GH$1,$CP100:$CW100)</f>
        <v>0</v>
      </c>
      <c r="GE100" s="0" t="n">
        <f aca="false">SUMPRODUCT($GA$1:$GH$1,$CX100:$DE100)</f>
        <v>190</v>
      </c>
      <c r="GG100" s="0" t="n">
        <f aca="false">SUM(GA100:GE100)</f>
        <v>251</v>
      </c>
      <c r="GI100" s="0" t="n">
        <f aca="false">QUOTIENT(MOD($GG100,FZ$1),GA$1)</f>
        <v>1</v>
      </c>
      <c r="GJ100" s="0" t="n">
        <f aca="false">QUOTIENT(MOD($GG100,GA$1),GB$1)</f>
        <v>1</v>
      </c>
      <c r="GK100" s="0" t="n">
        <f aca="false">QUOTIENT(MOD($GG100,GB$1),GC$1)</f>
        <v>1</v>
      </c>
      <c r="GL100" s="0" t="n">
        <f aca="false">QUOTIENT(MOD($GG100,GC$1),GD$1)</f>
        <v>1</v>
      </c>
      <c r="GM100" s="0" t="n">
        <f aca="false">QUOTIENT(MOD($GG100,GD$1),GE$1)</f>
        <v>1</v>
      </c>
      <c r="GN100" s="0" t="n">
        <f aca="false">QUOTIENT(MOD($GG100,GE$1),GF$1)</f>
        <v>0</v>
      </c>
      <c r="GO100" s="0" t="n">
        <f aca="false">QUOTIENT(MOD($GG100,GF$1),GG$1)</f>
        <v>1</v>
      </c>
      <c r="GP100" s="0" t="n">
        <f aca="false">QUOTIENT(MOD($GG100,GG$1),GH$1)</f>
        <v>1</v>
      </c>
    </row>
    <row r="101" customFormat="false" ht="12.8" hidden="false" customHeight="false" outlineLevel="0" collapsed="false">
      <c r="A101" s="14" t="s">
        <v>169</v>
      </c>
      <c r="B101" s="0" t="s">
        <v>165</v>
      </c>
      <c r="C101" s="0" t="n">
        <v>22.5</v>
      </c>
      <c r="D101" s="0" t="n">
        <v>22.5</v>
      </c>
      <c r="E101" s="0"/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1</v>
      </c>
      <c r="X101" s="0" t="n">
        <v>1</v>
      </c>
      <c r="Y101" s="0" t="n">
        <v>1</v>
      </c>
      <c r="Z101" s="0" t="n">
        <v>1</v>
      </c>
      <c r="AA101" s="0" t="n">
        <v>1</v>
      </c>
      <c r="AB101" s="0" t="n">
        <v>1</v>
      </c>
      <c r="AC101" s="0" t="n">
        <v>0</v>
      </c>
      <c r="AD101" s="0" t="n">
        <v>1</v>
      </c>
      <c r="AE101" s="0" t="n">
        <v>0</v>
      </c>
      <c r="AF101" s="0" t="n">
        <v>1</v>
      </c>
      <c r="AG101" s="0" t="n">
        <v>1</v>
      </c>
      <c r="AH101" s="0" t="n">
        <v>0</v>
      </c>
      <c r="AI101" s="0" t="n">
        <v>1</v>
      </c>
      <c r="AJ101" s="0" t="n">
        <v>1</v>
      </c>
      <c r="AK101" s="0" t="n">
        <v>0</v>
      </c>
      <c r="AL101" s="0" t="n">
        <v>0</v>
      </c>
      <c r="AM101" s="0" t="n">
        <v>1</v>
      </c>
      <c r="AN101" s="0" t="n">
        <v>1</v>
      </c>
      <c r="AO101" s="0" t="n">
        <v>0</v>
      </c>
      <c r="AP101" s="0" t="n">
        <v>1</v>
      </c>
      <c r="AQ101" s="0" t="n">
        <v>1</v>
      </c>
      <c r="AR101" s="0" t="n">
        <v>1</v>
      </c>
      <c r="AS101" s="0" t="n">
        <v>1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1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1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1</v>
      </c>
      <c r="CD101" s="0" t="n">
        <v>0</v>
      </c>
      <c r="CE101" s="0" t="n">
        <v>0</v>
      </c>
      <c r="CF101" s="0" t="n">
        <v>0</v>
      </c>
      <c r="CG101" s="0" t="n">
        <v>1</v>
      </c>
      <c r="CH101" s="0" t="n">
        <v>0</v>
      </c>
      <c r="CI101" s="0" t="n">
        <v>0</v>
      </c>
      <c r="CJ101" s="0" t="n">
        <v>1</v>
      </c>
      <c r="CK101" s="0" t="n">
        <v>0</v>
      </c>
      <c r="CL101" s="0" t="n">
        <v>1</v>
      </c>
      <c r="CM101" s="0" t="n">
        <v>1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1</v>
      </c>
      <c r="CY101" s="0" t="n">
        <v>0</v>
      </c>
      <c r="CZ101" s="0" t="n">
        <v>1</v>
      </c>
      <c r="DA101" s="0" t="n">
        <v>1</v>
      </c>
      <c r="DB101" s="0" t="n">
        <v>1</v>
      </c>
      <c r="DC101" s="0" t="n">
        <v>1</v>
      </c>
      <c r="DD101" s="0" t="n">
        <v>1</v>
      </c>
      <c r="DE101" s="158" t="n">
        <v>0</v>
      </c>
      <c r="DF101" s="0" t="n">
        <v>1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1</v>
      </c>
      <c r="DN101" s="0" t="n">
        <v>1</v>
      </c>
      <c r="DO101" s="0" t="n">
        <v>1</v>
      </c>
      <c r="DP101" s="0" t="n">
        <v>1</v>
      </c>
      <c r="DQ101" s="0" t="n">
        <v>1</v>
      </c>
      <c r="DR101" s="0" t="n">
        <v>1</v>
      </c>
      <c r="DS101" s="0" t="n">
        <v>1</v>
      </c>
      <c r="DT101" s="0" t="n">
        <v>1</v>
      </c>
      <c r="DU101" s="0" t="n">
        <v>1</v>
      </c>
      <c r="DV101" s="0" t="n">
        <v>1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G101" s="0" t="n">
        <f aca="false">1-MIN(1,BR101+BV101+BZ101+CD101+CH101+CL101)</f>
        <v>0</v>
      </c>
      <c r="EH101" s="0" t="n">
        <f aca="false">1-MIN(1,BS101+BW101+CA101+CE101+CI101+CM101)</f>
        <v>0</v>
      </c>
      <c r="EI101" s="0" t="n">
        <f aca="false">1-MIN(1,BT101+BX101+CB101+CF101+CJ101+CN101)</f>
        <v>0</v>
      </c>
      <c r="EJ101" s="0" t="n">
        <f aca="false">1-MIN(1,BU101+BY101+CC101+CG101+CK101+CO101)</f>
        <v>0</v>
      </c>
      <c r="EL101" s="86" t="n">
        <f aca="false">IF(_xlfn.XOR(CX101,CP101,CH101,BZ101,BR101),1,0)</f>
        <v>0</v>
      </c>
      <c r="EM101" s="86" t="n">
        <f aca="false">IF(_xlfn.XOR(CY101,CQ101,CI101,CA101,BS101),1,0)</f>
        <v>0</v>
      </c>
      <c r="EN101" s="86" t="n">
        <f aca="false">IF(_xlfn.XOR(CZ101,CR101,CJ101,CB101,BT101),1,0)</f>
        <v>0</v>
      </c>
      <c r="EO101" s="86" t="n">
        <f aca="false">IF(_xlfn.XOR(DA101,CS101,CK101,CC101,BU101),1,0)</f>
        <v>0</v>
      </c>
      <c r="EP101" s="86" t="n">
        <f aca="false">IF(_xlfn.XOR(DB101,CT101,CL101,CD101,BV101),1,0)</f>
        <v>0</v>
      </c>
      <c r="EQ101" s="86" t="n">
        <f aca="false">IF(_xlfn.XOR(DC101,CU101,CM101,CE101,BW101),1,0)</f>
        <v>0</v>
      </c>
      <c r="ER101" s="86" t="n">
        <f aca="false">IF(_xlfn.XOR(DD101,CV101,CN101,CF101,BX101),1,0)</f>
        <v>1</v>
      </c>
      <c r="ES101" s="86" t="n">
        <f aca="false">IF(_xlfn.XOR(DE101,CW101,CO101,CG101,BY101),1,0)</f>
        <v>1</v>
      </c>
      <c r="ET101" s="85" t="n">
        <f aca="false">DG101-EL101</f>
        <v>0</v>
      </c>
      <c r="EU101" s="85" t="n">
        <f aca="false">DH101-EM101</f>
        <v>0</v>
      </c>
      <c r="EV101" s="85" t="n">
        <f aca="false">DI101-EN101</f>
        <v>0</v>
      </c>
      <c r="EW101" s="85" t="n">
        <f aca="false">DJ101-EO101</f>
        <v>0</v>
      </c>
      <c r="EX101" s="85" t="n">
        <f aca="false">DK101-EP101</f>
        <v>0</v>
      </c>
      <c r="EY101" s="85" t="n">
        <f aca="false">DL101-EQ101</f>
        <v>0</v>
      </c>
      <c r="EZ101" s="85" t="n">
        <f aca="false">DM101-ER101</f>
        <v>0</v>
      </c>
      <c r="FA101" s="85" t="n">
        <f aca="false">DN101-ES101</f>
        <v>0</v>
      </c>
      <c r="FC101" s="0" t="n">
        <f aca="false">IF(_xlfn.XOR(F101:DV101),0,1)</f>
        <v>0</v>
      </c>
      <c r="FI101" s="0" t="n">
        <f aca="false">SUMPRODUCT($FI$1:$FP$1,$BR101:$BY101)</f>
        <v>1</v>
      </c>
      <c r="FJ101" s="0" t="n">
        <f aca="false">SUMPRODUCT($FI$1:$FP$1,$BZ101:$CG101)</f>
        <v>136</v>
      </c>
      <c r="FK101" s="0" t="n">
        <f aca="false">SUMPRODUCT($FI$1:$FP$1,$CH101:$CO101)</f>
        <v>52</v>
      </c>
      <c r="FL101" s="0" t="n">
        <f aca="false">SUMPRODUCT($FI$1:$FP$1,$CP101:$CW101)</f>
        <v>0</v>
      </c>
      <c r="FM101" s="0" t="n">
        <f aca="false">SUMPRODUCT($FI$1:$FP$1,$CX101:$DE101)</f>
        <v>125</v>
      </c>
      <c r="FO101" s="0" t="n">
        <f aca="false">SUM(FI101:FM101)</f>
        <v>314</v>
      </c>
      <c r="FQ101" s="0" t="n">
        <f aca="false">QUOTIENT(MOD($FO101,FJ$1),FI$1)</f>
        <v>0</v>
      </c>
      <c r="FR101" s="0" t="n">
        <f aca="false">QUOTIENT(MOD($FO101,FK$1),FJ$1)</f>
        <v>1</v>
      </c>
      <c r="FS101" s="0" t="n">
        <f aca="false">QUOTIENT(MOD($FO101,FL$1),FK$1)</f>
        <v>0</v>
      </c>
      <c r="FT101" s="0" t="n">
        <f aca="false">QUOTIENT(MOD($FO101,FM$1),FL$1)</f>
        <v>1</v>
      </c>
      <c r="FU101" s="0" t="n">
        <f aca="false">QUOTIENT(MOD($FO101,FN$1),FM$1)</f>
        <v>1</v>
      </c>
      <c r="FV101" s="0" t="n">
        <f aca="false">QUOTIENT(MOD($FO101,FO$1),FN$1)</f>
        <v>1</v>
      </c>
      <c r="FW101" s="0" t="n">
        <f aca="false">QUOTIENT(MOD($FO101,FP$1),FO$1)</f>
        <v>0</v>
      </c>
      <c r="FX101" s="0" t="n">
        <f aca="false">QUOTIENT(MOD($FO101,FQ$1),FP$1)</f>
        <v>0</v>
      </c>
      <c r="GA101" s="0" t="n">
        <f aca="false">SUMPRODUCT($GA$1:$GH$1,$BR101:$BY101)</f>
        <v>128</v>
      </c>
      <c r="GB101" s="0" t="n">
        <f aca="false">SUMPRODUCT($GA$1:$GH$1,$BZ101:$CG101)</f>
        <v>17</v>
      </c>
      <c r="GC101" s="0" t="n">
        <f aca="false">SUMPRODUCT($GA$1:$GH$1,$CH101:$CO101)</f>
        <v>44</v>
      </c>
      <c r="GD101" s="0" t="n">
        <f aca="false">SUMPRODUCT($GA$1:$GH$1,$CP101:$CW101)</f>
        <v>0</v>
      </c>
      <c r="GE101" s="0" t="n">
        <f aca="false">SUMPRODUCT($GA$1:$GH$1,$CX101:$DE101)</f>
        <v>190</v>
      </c>
      <c r="GG101" s="0" t="n">
        <f aca="false">SUM(GA101:GE101)</f>
        <v>379</v>
      </c>
      <c r="GI101" s="0" t="n">
        <f aca="false">QUOTIENT(MOD($GG101,FZ$1),GA$1)</f>
        <v>0</v>
      </c>
      <c r="GJ101" s="0" t="n">
        <f aca="false">QUOTIENT(MOD($GG101,GA$1),GB$1)</f>
        <v>1</v>
      </c>
      <c r="GK101" s="0" t="n">
        <f aca="false">QUOTIENT(MOD($GG101,GB$1),GC$1)</f>
        <v>1</v>
      </c>
      <c r="GL101" s="0" t="n">
        <f aca="false">QUOTIENT(MOD($GG101,GC$1),GD$1)</f>
        <v>1</v>
      </c>
      <c r="GM101" s="0" t="n">
        <f aca="false">QUOTIENT(MOD($GG101,GD$1),GE$1)</f>
        <v>1</v>
      </c>
      <c r="GN101" s="0" t="n">
        <f aca="false">QUOTIENT(MOD($GG101,GE$1),GF$1)</f>
        <v>0</v>
      </c>
      <c r="GO101" s="0" t="n">
        <f aca="false">QUOTIENT(MOD($GG101,GF$1),GG$1)</f>
        <v>1</v>
      </c>
      <c r="GP101" s="0" t="n">
        <f aca="false">QUOTIENT(MOD($GG101,GG$1),GH$1)</f>
        <v>1</v>
      </c>
    </row>
    <row r="102" customFormat="false" ht="12.8" hidden="false" customHeight="false" outlineLevel="0" collapsed="false">
      <c r="A102" s="14" t="s">
        <v>170</v>
      </c>
      <c r="B102" s="0"/>
      <c r="C102" s="0" t="n">
        <v>22.5</v>
      </c>
      <c r="D102" s="0" t="n">
        <v>22</v>
      </c>
      <c r="E102" s="0"/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1</v>
      </c>
      <c r="X102" s="0" t="n">
        <v>1</v>
      </c>
      <c r="Y102" s="0" t="n">
        <v>1</v>
      </c>
      <c r="Z102" s="0" t="n">
        <v>1</v>
      </c>
      <c r="AA102" s="0" t="n">
        <v>1</v>
      </c>
      <c r="AB102" s="0" t="n">
        <v>1</v>
      </c>
      <c r="AC102" s="0" t="n">
        <v>0</v>
      </c>
      <c r="AD102" s="0" t="n">
        <v>1</v>
      </c>
      <c r="AE102" s="0" t="n">
        <v>0</v>
      </c>
      <c r="AF102" s="0" t="n">
        <v>1</v>
      </c>
      <c r="AG102" s="0" t="n">
        <v>1</v>
      </c>
      <c r="AH102" s="0" t="n">
        <v>0</v>
      </c>
      <c r="AI102" s="0" t="n">
        <v>1</v>
      </c>
      <c r="AJ102" s="0" t="n">
        <v>1</v>
      </c>
      <c r="AK102" s="0" t="n">
        <v>0</v>
      </c>
      <c r="AL102" s="0" t="n">
        <v>0</v>
      </c>
      <c r="AM102" s="0" t="n">
        <v>1</v>
      </c>
      <c r="AN102" s="0" t="n">
        <v>1</v>
      </c>
      <c r="AO102" s="0" t="n">
        <v>0</v>
      </c>
      <c r="AP102" s="0" t="n">
        <v>1</v>
      </c>
      <c r="AQ102" s="0" t="n">
        <v>1</v>
      </c>
      <c r="AR102" s="0" t="n">
        <v>1</v>
      </c>
      <c r="AS102" s="0" t="n">
        <v>1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1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1</v>
      </c>
      <c r="CD102" s="0" t="n">
        <v>0</v>
      </c>
      <c r="CE102" s="0" t="n">
        <v>0</v>
      </c>
      <c r="CF102" s="0" t="n">
        <v>0</v>
      </c>
      <c r="CG102" s="0" t="n">
        <v>1</v>
      </c>
      <c r="CH102" s="0" t="n">
        <v>1</v>
      </c>
      <c r="CI102" s="0" t="n">
        <v>1</v>
      </c>
      <c r="CJ102" s="0" t="n">
        <v>0</v>
      </c>
      <c r="CK102" s="0" t="n">
        <v>0</v>
      </c>
      <c r="CL102" s="0" t="n">
        <v>0</v>
      </c>
      <c r="CM102" s="0" t="n">
        <v>1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1</v>
      </c>
      <c r="CY102" s="0" t="n">
        <v>0</v>
      </c>
      <c r="CZ102" s="0" t="n">
        <v>1</v>
      </c>
      <c r="DA102" s="0" t="n">
        <v>1</v>
      </c>
      <c r="DB102" s="0" t="n">
        <v>1</v>
      </c>
      <c r="DC102" s="0" t="n">
        <v>1</v>
      </c>
      <c r="DD102" s="0" t="n">
        <v>1</v>
      </c>
      <c r="DE102" s="158" t="n">
        <v>0</v>
      </c>
      <c r="DF102" s="0" t="n">
        <v>1</v>
      </c>
      <c r="DG102" s="0" t="n">
        <v>0</v>
      </c>
      <c r="DH102" s="0" t="n">
        <v>1</v>
      </c>
      <c r="DI102" s="0" t="n">
        <v>0</v>
      </c>
      <c r="DJ102" s="0" t="n">
        <v>0</v>
      </c>
      <c r="DK102" s="0" t="n">
        <v>1</v>
      </c>
      <c r="DL102" s="0" t="n">
        <v>0</v>
      </c>
      <c r="DM102" s="0" t="n">
        <v>1</v>
      </c>
      <c r="DN102" s="0" t="n">
        <v>1</v>
      </c>
      <c r="DO102" s="0" t="n">
        <v>1</v>
      </c>
      <c r="DP102" s="0" t="n">
        <v>1</v>
      </c>
      <c r="DQ102" s="0" t="n">
        <v>1</v>
      </c>
      <c r="DR102" s="0" t="n">
        <v>1</v>
      </c>
      <c r="DS102" s="0" t="n">
        <v>1</v>
      </c>
      <c r="DT102" s="0" t="n">
        <v>1</v>
      </c>
      <c r="DU102" s="0" t="n">
        <v>1</v>
      </c>
      <c r="DV102" s="0" t="n">
        <v>1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G102" s="0" t="n">
        <f aca="false">1-MIN(1,BR102+BV102+BZ102+CD102+CH102+CL102)</f>
        <v>0</v>
      </c>
      <c r="EH102" s="0" t="n">
        <f aca="false">1-MIN(1,BS102+BW102+CA102+CE102+CI102+CM102)</f>
        <v>0</v>
      </c>
      <c r="EI102" s="0" t="n">
        <f aca="false">1-MIN(1,BT102+BX102+CB102+CF102+CJ102+CN102)</f>
        <v>1</v>
      </c>
      <c r="EJ102" s="0" t="n">
        <f aca="false">1-MIN(1,BU102+BY102+CC102+CG102+CK102+CO102)</f>
        <v>0</v>
      </c>
      <c r="EL102" s="86" t="n">
        <f aca="false">IF(_xlfn.XOR(CX102,CP102,CH102,BZ102,BR102),1,0)</f>
        <v>0</v>
      </c>
      <c r="EM102" s="86" t="n">
        <f aca="false">IF(_xlfn.XOR(CY102,CQ102,CI102,CA102,BS102),1,0)</f>
        <v>1</v>
      </c>
      <c r="EN102" s="86" t="n">
        <f aca="false">IF(_xlfn.XOR(CZ102,CR102,CJ102,CB102,BT102),1,0)</f>
        <v>1</v>
      </c>
      <c r="EO102" s="86" t="n">
        <f aca="false">IF(_xlfn.XOR(DA102,CS102,CK102,CC102,BU102),1,0)</f>
        <v>0</v>
      </c>
      <c r="EP102" s="86" t="n">
        <f aca="false">IF(_xlfn.XOR(DB102,CT102,CL102,CD102,BV102),1,0)</f>
        <v>1</v>
      </c>
      <c r="EQ102" s="86" t="n">
        <f aca="false">IF(_xlfn.XOR(DC102,CU102,CM102,CE102,BW102),1,0)</f>
        <v>0</v>
      </c>
      <c r="ER102" s="86" t="n">
        <f aca="false">IF(_xlfn.XOR(DD102,CV102,CN102,CF102,BX102),1,0)</f>
        <v>1</v>
      </c>
      <c r="ES102" s="86" t="n">
        <f aca="false">IF(_xlfn.XOR(DE102,CW102,CO102,CG102,BY102),1,0)</f>
        <v>1</v>
      </c>
      <c r="ET102" s="85" t="n">
        <f aca="false">DG102-EL102</f>
        <v>0</v>
      </c>
      <c r="EU102" s="85" t="n">
        <f aca="false">DH102-EM102</f>
        <v>0</v>
      </c>
      <c r="EV102" s="85" t="n">
        <f aca="false">DI102-EN102</f>
        <v>-1</v>
      </c>
      <c r="EW102" s="85" t="n">
        <f aca="false">DJ102-EO102</f>
        <v>0</v>
      </c>
      <c r="EX102" s="85" t="n">
        <f aca="false">DK102-EP102</f>
        <v>0</v>
      </c>
      <c r="EY102" s="85" t="n">
        <f aca="false">DL102-EQ102</f>
        <v>0</v>
      </c>
      <c r="EZ102" s="85" t="n">
        <f aca="false">DM102-ER102</f>
        <v>0</v>
      </c>
      <c r="FA102" s="85" t="n">
        <f aca="false">DN102-ES102</f>
        <v>0</v>
      </c>
      <c r="FC102" s="0" t="n">
        <f aca="false">IF(_xlfn.XOR(F102:DV102),0,1)</f>
        <v>1</v>
      </c>
      <c r="FI102" s="0" t="n">
        <f aca="false">SUMPRODUCT($FI$1:$FP$1,$BR102:$BY102)</f>
        <v>0</v>
      </c>
      <c r="FJ102" s="0" t="n">
        <f aca="false">SUMPRODUCT($FI$1:$FP$1,$BZ102:$CG102)</f>
        <v>136</v>
      </c>
      <c r="FK102" s="0" t="n">
        <f aca="false">SUMPRODUCT($FI$1:$FP$1,$CH102:$CO102)</f>
        <v>35</v>
      </c>
      <c r="FL102" s="0" t="n">
        <f aca="false">SUMPRODUCT($FI$1:$FP$1,$CP102:$CW102)</f>
        <v>0</v>
      </c>
      <c r="FM102" s="0" t="n">
        <f aca="false">SUMPRODUCT($FI$1:$FP$1,$CX102:$DE102)</f>
        <v>125</v>
      </c>
      <c r="FO102" s="0" t="n">
        <f aca="false">SUM(FI102:FM102)</f>
        <v>296</v>
      </c>
      <c r="FQ102" s="0" t="n">
        <f aca="false">QUOTIENT(MOD($FO102,FJ$1),FI$1)</f>
        <v>0</v>
      </c>
      <c r="FR102" s="0" t="n">
        <f aca="false">QUOTIENT(MOD($FO102,FK$1),FJ$1)</f>
        <v>0</v>
      </c>
      <c r="FS102" s="0" t="n">
        <f aca="false">QUOTIENT(MOD($FO102,FL$1),FK$1)</f>
        <v>0</v>
      </c>
      <c r="FT102" s="0" t="n">
        <f aca="false">QUOTIENT(MOD($FO102,FM$1),FL$1)</f>
        <v>1</v>
      </c>
      <c r="FU102" s="0" t="n">
        <f aca="false">QUOTIENT(MOD($FO102,FN$1),FM$1)</f>
        <v>0</v>
      </c>
      <c r="FV102" s="0" t="n">
        <f aca="false">QUOTIENT(MOD($FO102,FO$1),FN$1)</f>
        <v>1</v>
      </c>
      <c r="FW102" s="0" t="n">
        <f aca="false">QUOTIENT(MOD($FO102,FP$1),FO$1)</f>
        <v>0</v>
      </c>
      <c r="FX102" s="0" t="n">
        <f aca="false">QUOTIENT(MOD($FO102,FQ$1),FP$1)</f>
        <v>0</v>
      </c>
      <c r="GA102" s="0" t="n">
        <f aca="false">SUMPRODUCT($GA$1:$GH$1,$BR102:$BY102)</f>
        <v>0</v>
      </c>
      <c r="GB102" s="0" t="n">
        <f aca="false">SUMPRODUCT($GA$1:$GH$1,$BZ102:$CG102)</f>
        <v>17</v>
      </c>
      <c r="GC102" s="0" t="n">
        <f aca="false">SUMPRODUCT($GA$1:$GH$1,$CH102:$CO102)</f>
        <v>196</v>
      </c>
      <c r="GD102" s="0" t="n">
        <f aca="false">SUMPRODUCT($GA$1:$GH$1,$CP102:$CW102)</f>
        <v>0</v>
      </c>
      <c r="GE102" s="0" t="n">
        <f aca="false">SUMPRODUCT($GA$1:$GH$1,$CX102:$DE102)</f>
        <v>190</v>
      </c>
      <c r="GG102" s="0" t="n">
        <f aca="false">SUM(GA102:GE102)</f>
        <v>403</v>
      </c>
      <c r="GI102" s="0" t="n">
        <f aca="false">QUOTIENT(MOD($GG102,FZ$1),GA$1)</f>
        <v>1</v>
      </c>
      <c r="GJ102" s="0" t="n">
        <f aca="false">QUOTIENT(MOD($GG102,GA$1),GB$1)</f>
        <v>0</v>
      </c>
      <c r="GK102" s="0" t="n">
        <f aca="false">QUOTIENT(MOD($GG102,GB$1),GC$1)</f>
        <v>0</v>
      </c>
      <c r="GL102" s="0" t="n">
        <f aca="false">QUOTIENT(MOD($GG102,GC$1),GD$1)</f>
        <v>1</v>
      </c>
      <c r="GM102" s="0" t="n">
        <f aca="false">QUOTIENT(MOD($GG102,GD$1),GE$1)</f>
        <v>0</v>
      </c>
      <c r="GN102" s="0" t="n">
        <f aca="false">QUOTIENT(MOD($GG102,GE$1),GF$1)</f>
        <v>0</v>
      </c>
      <c r="GO102" s="0" t="n">
        <f aca="false">QUOTIENT(MOD($GG102,GF$1),GG$1)</f>
        <v>1</v>
      </c>
      <c r="GP102" s="0" t="n">
        <f aca="false">QUOTIENT(MOD($GG102,GG$1),GH$1)</f>
        <v>1</v>
      </c>
    </row>
    <row r="103" customFormat="false" ht="12.8" hidden="false" customHeight="false" outlineLevel="0" collapsed="false">
      <c r="A103" s="14" t="s">
        <v>170</v>
      </c>
      <c r="B103" s="0" t="s">
        <v>165</v>
      </c>
      <c r="C103" s="0" t="n">
        <v>22.5</v>
      </c>
      <c r="D103" s="0" t="n">
        <v>22</v>
      </c>
      <c r="E103" s="0"/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1</v>
      </c>
      <c r="X103" s="0" t="n">
        <v>1</v>
      </c>
      <c r="Y103" s="0" t="n">
        <v>1</v>
      </c>
      <c r="Z103" s="0" t="n">
        <v>1</v>
      </c>
      <c r="AA103" s="0" t="n">
        <v>1</v>
      </c>
      <c r="AB103" s="0" t="n">
        <v>1</v>
      </c>
      <c r="AC103" s="0" t="n">
        <v>0</v>
      </c>
      <c r="AD103" s="0" t="n">
        <v>1</v>
      </c>
      <c r="AE103" s="0" t="n">
        <v>0</v>
      </c>
      <c r="AF103" s="0" t="n">
        <v>1</v>
      </c>
      <c r="AG103" s="0" t="n">
        <v>1</v>
      </c>
      <c r="AH103" s="0" t="n">
        <v>0</v>
      </c>
      <c r="AI103" s="0" t="n">
        <v>1</v>
      </c>
      <c r="AJ103" s="0" t="n">
        <v>1</v>
      </c>
      <c r="AK103" s="0" t="n">
        <v>0</v>
      </c>
      <c r="AL103" s="0" t="n">
        <v>0</v>
      </c>
      <c r="AM103" s="0" t="n">
        <v>1</v>
      </c>
      <c r="AN103" s="0" t="n">
        <v>1</v>
      </c>
      <c r="AO103" s="0" t="n">
        <v>0</v>
      </c>
      <c r="AP103" s="0" t="n">
        <v>1</v>
      </c>
      <c r="AQ103" s="0" t="n">
        <v>1</v>
      </c>
      <c r="AR103" s="0" t="n">
        <v>1</v>
      </c>
      <c r="AS103" s="0" t="n">
        <v>1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1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1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1</v>
      </c>
      <c r="CD103" s="0" t="n">
        <v>0</v>
      </c>
      <c r="CE103" s="0" t="n">
        <v>0</v>
      </c>
      <c r="CF103" s="0" t="n">
        <v>0</v>
      </c>
      <c r="CG103" s="0" t="n">
        <v>1</v>
      </c>
      <c r="CH103" s="0" t="n">
        <v>1</v>
      </c>
      <c r="CI103" s="0" t="n">
        <v>1</v>
      </c>
      <c r="CJ103" s="0" t="n">
        <v>0</v>
      </c>
      <c r="CK103" s="0" t="n">
        <v>0</v>
      </c>
      <c r="CL103" s="0" t="n">
        <v>0</v>
      </c>
      <c r="CM103" s="0" t="n">
        <v>1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1</v>
      </c>
      <c r="CY103" s="0" t="n">
        <v>0</v>
      </c>
      <c r="CZ103" s="0" t="n">
        <v>1</v>
      </c>
      <c r="DA103" s="0" t="n">
        <v>1</v>
      </c>
      <c r="DB103" s="0" t="n">
        <v>1</v>
      </c>
      <c r="DC103" s="0" t="n">
        <v>1</v>
      </c>
      <c r="DD103" s="0" t="n">
        <v>1</v>
      </c>
      <c r="DE103" s="158" t="n">
        <v>0</v>
      </c>
      <c r="DF103" s="0" t="n">
        <v>1</v>
      </c>
      <c r="DG103" s="0" t="n">
        <v>1</v>
      </c>
      <c r="DH103" s="0" t="n">
        <v>0</v>
      </c>
      <c r="DI103" s="0" t="n">
        <v>0</v>
      </c>
      <c r="DJ103" s="0" t="n">
        <v>0</v>
      </c>
      <c r="DK103" s="0" t="n">
        <v>1</v>
      </c>
      <c r="DL103" s="0" t="n">
        <v>0</v>
      </c>
      <c r="DM103" s="0" t="n">
        <v>1</v>
      </c>
      <c r="DN103" s="0" t="n">
        <v>1</v>
      </c>
      <c r="DO103" s="0" t="n">
        <v>1</v>
      </c>
      <c r="DP103" s="0" t="n">
        <v>1</v>
      </c>
      <c r="DQ103" s="0" t="n">
        <v>1</v>
      </c>
      <c r="DR103" s="0" t="n">
        <v>1</v>
      </c>
      <c r="DS103" s="0" t="n">
        <v>1</v>
      </c>
      <c r="DT103" s="0" t="n">
        <v>1</v>
      </c>
      <c r="DU103" s="0" t="n">
        <v>1</v>
      </c>
      <c r="DV103" s="0" t="n">
        <v>1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G103" s="0" t="n">
        <f aca="false">1-MIN(1,BR103+BV103+BZ103+CD103+CH103+CL103)</f>
        <v>0</v>
      </c>
      <c r="EH103" s="0" t="n">
        <f aca="false">1-MIN(1,BS103+BW103+CA103+CE103+CI103+CM103)</f>
        <v>0</v>
      </c>
      <c r="EI103" s="0" t="n">
        <f aca="false">1-MIN(1,BT103+BX103+CB103+CF103+CJ103+CN103)</f>
        <v>1</v>
      </c>
      <c r="EJ103" s="0" t="n">
        <f aca="false">1-MIN(1,BU103+BY103+CC103+CG103+CK103+CO103)</f>
        <v>0</v>
      </c>
      <c r="EL103" s="86" t="n">
        <f aca="false">IF(_xlfn.XOR(CX103,CP103,CH103,BZ103,BR103),1,0)</f>
        <v>1</v>
      </c>
      <c r="EM103" s="86" t="n">
        <f aca="false">IF(_xlfn.XOR(CY103,CQ103,CI103,CA103,BS103),1,0)</f>
        <v>1</v>
      </c>
      <c r="EN103" s="86" t="n">
        <f aca="false">IF(_xlfn.XOR(CZ103,CR103,CJ103,CB103,BT103),1,0)</f>
        <v>1</v>
      </c>
      <c r="EO103" s="86" t="n">
        <f aca="false">IF(_xlfn.XOR(DA103,CS103,CK103,CC103,BU103),1,0)</f>
        <v>0</v>
      </c>
      <c r="EP103" s="86" t="n">
        <f aca="false">IF(_xlfn.XOR(DB103,CT103,CL103,CD103,BV103),1,0)</f>
        <v>1</v>
      </c>
      <c r="EQ103" s="86" t="n">
        <f aca="false">IF(_xlfn.XOR(DC103,CU103,CM103,CE103,BW103),1,0)</f>
        <v>0</v>
      </c>
      <c r="ER103" s="86" t="n">
        <f aca="false">IF(_xlfn.XOR(DD103,CV103,CN103,CF103,BX103),1,0)</f>
        <v>1</v>
      </c>
      <c r="ES103" s="86" t="n">
        <f aca="false">IF(_xlfn.XOR(DE103,CW103,CO103,CG103,BY103),1,0)</f>
        <v>1</v>
      </c>
      <c r="ET103" s="85" t="n">
        <f aca="false">DG103-EL103</f>
        <v>0</v>
      </c>
      <c r="EU103" s="85" t="n">
        <f aca="false">DH103-EM103</f>
        <v>-1</v>
      </c>
      <c r="EV103" s="85" t="n">
        <f aca="false">DI103-EN103</f>
        <v>-1</v>
      </c>
      <c r="EW103" s="85" t="n">
        <f aca="false">DJ103-EO103</f>
        <v>0</v>
      </c>
      <c r="EX103" s="85" t="n">
        <f aca="false">DK103-EP103</f>
        <v>0</v>
      </c>
      <c r="EY103" s="85" t="n">
        <f aca="false">DL103-EQ103</f>
        <v>0</v>
      </c>
      <c r="EZ103" s="85" t="n">
        <f aca="false">DM103-ER103</f>
        <v>0</v>
      </c>
      <c r="FA103" s="85" t="n">
        <f aca="false">DN103-ES103</f>
        <v>0</v>
      </c>
      <c r="FC103" s="0" t="n">
        <f aca="false">IF(_xlfn.XOR(F103:DV103),0,1)</f>
        <v>0</v>
      </c>
      <c r="FI103" s="0" t="n">
        <f aca="false">SUMPRODUCT($FI$1:$FP$1,$BR103:$BY103)</f>
        <v>1</v>
      </c>
      <c r="FJ103" s="0" t="n">
        <f aca="false">SUMPRODUCT($FI$1:$FP$1,$BZ103:$CG103)</f>
        <v>136</v>
      </c>
      <c r="FK103" s="0" t="n">
        <f aca="false">SUMPRODUCT($FI$1:$FP$1,$CH103:$CO103)</f>
        <v>35</v>
      </c>
      <c r="FL103" s="0" t="n">
        <f aca="false">SUMPRODUCT($FI$1:$FP$1,$CP103:$CW103)</f>
        <v>0</v>
      </c>
      <c r="FM103" s="0" t="n">
        <f aca="false">SUMPRODUCT($FI$1:$FP$1,$CX103:$DE103)</f>
        <v>125</v>
      </c>
      <c r="FO103" s="0" t="n">
        <f aca="false">SUM(FI103:FM103)</f>
        <v>297</v>
      </c>
      <c r="FQ103" s="0" t="n">
        <f aca="false">QUOTIENT(MOD($FO103,FJ$1),FI$1)</f>
        <v>1</v>
      </c>
      <c r="FR103" s="0" t="n">
        <f aca="false">QUOTIENT(MOD($FO103,FK$1),FJ$1)</f>
        <v>0</v>
      </c>
      <c r="FS103" s="0" t="n">
        <f aca="false">QUOTIENT(MOD($FO103,FL$1),FK$1)</f>
        <v>0</v>
      </c>
      <c r="FT103" s="0" t="n">
        <f aca="false">QUOTIENT(MOD($FO103,FM$1),FL$1)</f>
        <v>1</v>
      </c>
      <c r="FU103" s="0" t="n">
        <f aca="false">QUOTIENT(MOD($FO103,FN$1),FM$1)</f>
        <v>0</v>
      </c>
      <c r="FV103" s="0" t="n">
        <f aca="false">QUOTIENT(MOD($FO103,FO$1),FN$1)</f>
        <v>1</v>
      </c>
      <c r="FW103" s="0" t="n">
        <f aca="false">QUOTIENT(MOD($FO103,FP$1),FO$1)</f>
        <v>0</v>
      </c>
      <c r="FX103" s="0" t="n">
        <f aca="false">QUOTIENT(MOD($FO103,FQ$1),FP$1)</f>
        <v>0</v>
      </c>
      <c r="GA103" s="0" t="n">
        <f aca="false">SUMPRODUCT($GA$1:$GH$1,$BR103:$BY103)</f>
        <v>128</v>
      </c>
      <c r="GB103" s="0" t="n">
        <f aca="false">SUMPRODUCT($GA$1:$GH$1,$BZ103:$CG103)</f>
        <v>17</v>
      </c>
      <c r="GC103" s="0" t="n">
        <f aca="false">SUMPRODUCT($GA$1:$GH$1,$CH103:$CO103)</f>
        <v>196</v>
      </c>
      <c r="GD103" s="0" t="n">
        <f aca="false">SUMPRODUCT($GA$1:$GH$1,$CP103:$CW103)</f>
        <v>0</v>
      </c>
      <c r="GE103" s="0" t="n">
        <f aca="false">SUMPRODUCT($GA$1:$GH$1,$CX103:$DE103)</f>
        <v>190</v>
      </c>
      <c r="GG103" s="0" t="n">
        <f aca="false">SUM(GA103:GE103)</f>
        <v>531</v>
      </c>
      <c r="GI103" s="0" t="n">
        <f aca="false">QUOTIENT(MOD($GG103,FZ$1),GA$1)</f>
        <v>0</v>
      </c>
      <c r="GJ103" s="0" t="n">
        <f aca="false">QUOTIENT(MOD($GG103,GA$1),GB$1)</f>
        <v>0</v>
      </c>
      <c r="GK103" s="0" t="n">
        <f aca="false">QUOTIENT(MOD($GG103,GB$1),GC$1)</f>
        <v>0</v>
      </c>
      <c r="GL103" s="0" t="n">
        <f aca="false">QUOTIENT(MOD($GG103,GC$1),GD$1)</f>
        <v>1</v>
      </c>
      <c r="GM103" s="0" t="n">
        <f aca="false">QUOTIENT(MOD($GG103,GD$1),GE$1)</f>
        <v>0</v>
      </c>
      <c r="GN103" s="0" t="n">
        <f aca="false">QUOTIENT(MOD($GG103,GE$1),GF$1)</f>
        <v>0</v>
      </c>
      <c r="GO103" s="0" t="n">
        <f aca="false">QUOTIENT(MOD($GG103,GF$1),GG$1)</f>
        <v>1</v>
      </c>
      <c r="GP103" s="0" t="n">
        <f aca="false">QUOTIENT(MOD($GG103,GG$1),GH$1)</f>
        <v>1</v>
      </c>
    </row>
    <row r="104" customFormat="false" ht="12.8" hidden="false" customHeight="false" outlineLevel="0" collapsed="false">
      <c r="A104" s="14" t="s">
        <v>171</v>
      </c>
      <c r="B104" s="0"/>
      <c r="C104" s="0" t="n">
        <v>22.5</v>
      </c>
      <c r="D104" s="0" t="n">
        <v>21.5</v>
      </c>
      <c r="E104" s="0"/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1</v>
      </c>
      <c r="X104" s="0" t="n">
        <v>1</v>
      </c>
      <c r="Y104" s="0" t="n">
        <v>1</v>
      </c>
      <c r="Z104" s="0" t="n">
        <v>1</v>
      </c>
      <c r="AA104" s="0" t="n">
        <v>1</v>
      </c>
      <c r="AB104" s="0" t="n">
        <v>1</v>
      </c>
      <c r="AC104" s="0" t="n">
        <v>0</v>
      </c>
      <c r="AD104" s="0" t="n">
        <v>1</v>
      </c>
      <c r="AE104" s="0" t="n">
        <v>0</v>
      </c>
      <c r="AF104" s="0" t="n">
        <v>1</v>
      </c>
      <c r="AG104" s="0" t="n">
        <v>1</v>
      </c>
      <c r="AH104" s="0" t="n">
        <v>0</v>
      </c>
      <c r="AI104" s="0" t="n">
        <v>1</v>
      </c>
      <c r="AJ104" s="0" t="n">
        <v>1</v>
      </c>
      <c r="AK104" s="0" t="n">
        <v>0</v>
      </c>
      <c r="AL104" s="0" t="n">
        <v>0</v>
      </c>
      <c r="AM104" s="0" t="n">
        <v>1</v>
      </c>
      <c r="AN104" s="0" t="n">
        <v>1</v>
      </c>
      <c r="AO104" s="0" t="n">
        <v>0</v>
      </c>
      <c r="AP104" s="0" t="n">
        <v>1</v>
      </c>
      <c r="AQ104" s="0" t="n">
        <v>1</v>
      </c>
      <c r="AR104" s="0" t="n">
        <v>1</v>
      </c>
      <c r="AS104" s="0" t="n">
        <v>1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1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1</v>
      </c>
      <c r="CD104" s="0" t="n">
        <v>0</v>
      </c>
      <c r="CE104" s="0" t="n">
        <v>0</v>
      </c>
      <c r="CF104" s="0" t="n">
        <v>0</v>
      </c>
      <c r="CG104" s="0" t="n">
        <v>1</v>
      </c>
      <c r="CH104" s="0" t="n">
        <v>1</v>
      </c>
      <c r="CI104" s="0" t="n">
        <v>0</v>
      </c>
      <c r="CJ104" s="0" t="n">
        <v>0</v>
      </c>
      <c r="CK104" s="0" t="n">
        <v>1</v>
      </c>
      <c r="CL104" s="0" t="n">
        <v>1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1</v>
      </c>
      <c r="CY104" s="0" t="n">
        <v>0</v>
      </c>
      <c r="CZ104" s="0" t="n">
        <v>1</v>
      </c>
      <c r="DA104" s="0" t="n">
        <v>1</v>
      </c>
      <c r="DB104" s="0" t="n">
        <v>1</v>
      </c>
      <c r="DC104" s="0" t="n">
        <v>1</v>
      </c>
      <c r="DD104" s="0" t="n">
        <v>1</v>
      </c>
      <c r="DE104" s="158" t="n">
        <v>0</v>
      </c>
      <c r="DF104" s="0" t="n">
        <v>1</v>
      </c>
      <c r="DG104" s="0" t="n">
        <v>0</v>
      </c>
      <c r="DH104" s="0" t="n">
        <v>0</v>
      </c>
      <c r="DI104" s="0" t="n">
        <v>1</v>
      </c>
      <c r="DJ104" s="0" t="n">
        <v>1</v>
      </c>
      <c r="DK104" s="0" t="n">
        <v>1</v>
      </c>
      <c r="DL104" s="0" t="n">
        <v>0</v>
      </c>
      <c r="DM104" s="0" t="n">
        <v>1</v>
      </c>
      <c r="DN104" s="0" t="n">
        <v>1</v>
      </c>
      <c r="DO104" s="0" t="n">
        <v>1</v>
      </c>
      <c r="DP104" s="0" t="n">
        <v>1</v>
      </c>
      <c r="DQ104" s="0" t="n">
        <v>1</v>
      </c>
      <c r="DR104" s="0" t="n">
        <v>1</v>
      </c>
      <c r="DS104" s="0" t="n">
        <v>1</v>
      </c>
      <c r="DT104" s="0" t="n">
        <v>1</v>
      </c>
      <c r="DU104" s="0" t="n">
        <v>1</v>
      </c>
      <c r="DV104" s="0" t="n">
        <v>1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G104" s="0" t="n">
        <f aca="false">1-MIN(1,BR104+BV104+BZ104+CD104+CH104+CL104)</f>
        <v>0</v>
      </c>
      <c r="EH104" s="0" t="n">
        <f aca="false">1-MIN(1,BS104+BW104+CA104+CE104+CI104+CM104)</f>
        <v>1</v>
      </c>
      <c r="EI104" s="0" t="n">
        <f aca="false">1-MIN(1,BT104+BX104+CB104+CF104+CJ104+CN104)</f>
        <v>1</v>
      </c>
      <c r="EJ104" s="0" t="n">
        <f aca="false">1-MIN(1,BU104+BY104+CC104+CG104+CK104+CO104)</f>
        <v>0</v>
      </c>
      <c r="EL104" s="86" t="n">
        <f aca="false">IF(_xlfn.XOR(CX104,CP104,CH104,BZ104,BR104),1,0)</f>
        <v>0</v>
      </c>
      <c r="EM104" s="86" t="n">
        <f aca="false">IF(_xlfn.XOR(CY104,CQ104,CI104,CA104,BS104),1,0)</f>
        <v>0</v>
      </c>
      <c r="EN104" s="86" t="n">
        <f aca="false">IF(_xlfn.XOR(CZ104,CR104,CJ104,CB104,BT104),1,0)</f>
        <v>1</v>
      </c>
      <c r="EO104" s="86" t="n">
        <f aca="false">IF(_xlfn.XOR(DA104,CS104,CK104,CC104,BU104),1,0)</f>
        <v>1</v>
      </c>
      <c r="EP104" s="86" t="n">
        <f aca="false">IF(_xlfn.XOR(DB104,CT104,CL104,CD104,BV104),1,0)</f>
        <v>0</v>
      </c>
      <c r="EQ104" s="86" t="n">
        <f aca="false">IF(_xlfn.XOR(DC104,CU104,CM104,CE104,BW104),1,0)</f>
        <v>1</v>
      </c>
      <c r="ER104" s="86" t="n">
        <f aca="false">IF(_xlfn.XOR(DD104,CV104,CN104,CF104,BX104),1,0)</f>
        <v>1</v>
      </c>
      <c r="ES104" s="86" t="n">
        <f aca="false">IF(_xlfn.XOR(DE104,CW104,CO104,CG104,BY104),1,0)</f>
        <v>1</v>
      </c>
      <c r="ET104" s="85" t="n">
        <f aca="false">DG104-EL104</f>
        <v>0</v>
      </c>
      <c r="EU104" s="85" t="n">
        <f aca="false">DH104-EM104</f>
        <v>0</v>
      </c>
      <c r="EV104" s="85" t="n">
        <f aca="false">DI104-EN104</f>
        <v>0</v>
      </c>
      <c r="EW104" s="85" t="n">
        <f aca="false">DJ104-EO104</f>
        <v>0</v>
      </c>
      <c r="EX104" s="85" t="n">
        <f aca="false">DK104-EP104</f>
        <v>1</v>
      </c>
      <c r="EY104" s="85" t="n">
        <f aca="false">DL104-EQ104</f>
        <v>-1</v>
      </c>
      <c r="EZ104" s="85" t="n">
        <f aca="false">DM104-ER104</f>
        <v>0</v>
      </c>
      <c r="FA104" s="85" t="n">
        <f aca="false">DN104-ES104</f>
        <v>0</v>
      </c>
      <c r="FC104" s="0" t="n">
        <f aca="false">IF(_xlfn.XOR(F104:DV104),0,1)</f>
        <v>0</v>
      </c>
      <c r="FI104" s="0" t="n">
        <f aca="false">SUMPRODUCT($FI$1:$FP$1,$BR104:$BY104)</f>
        <v>0</v>
      </c>
      <c r="FJ104" s="0" t="n">
        <f aca="false">SUMPRODUCT($FI$1:$FP$1,$BZ104:$CG104)</f>
        <v>136</v>
      </c>
      <c r="FK104" s="0" t="n">
        <f aca="false">SUMPRODUCT($FI$1:$FP$1,$CH104:$CO104)</f>
        <v>25</v>
      </c>
      <c r="FL104" s="0" t="n">
        <f aca="false">SUMPRODUCT($FI$1:$FP$1,$CP104:$CW104)</f>
        <v>0</v>
      </c>
      <c r="FM104" s="0" t="n">
        <f aca="false">SUMPRODUCT($FI$1:$FP$1,$CX104:$DE104)</f>
        <v>125</v>
      </c>
      <c r="FO104" s="0" t="n">
        <f aca="false">SUM(FI104:FM104)</f>
        <v>286</v>
      </c>
      <c r="FQ104" s="0" t="n">
        <f aca="false">QUOTIENT(MOD($FO104,FJ$1),FI$1)</f>
        <v>0</v>
      </c>
      <c r="FR104" s="0" t="n">
        <f aca="false">QUOTIENT(MOD($FO104,FK$1),FJ$1)</f>
        <v>1</v>
      </c>
      <c r="FS104" s="0" t="n">
        <f aca="false">QUOTIENT(MOD($FO104,FL$1),FK$1)</f>
        <v>1</v>
      </c>
      <c r="FT104" s="0" t="n">
        <f aca="false">QUOTIENT(MOD($FO104,FM$1),FL$1)</f>
        <v>1</v>
      </c>
      <c r="FU104" s="0" t="n">
        <f aca="false">QUOTIENT(MOD($FO104,FN$1),FM$1)</f>
        <v>1</v>
      </c>
      <c r="FV104" s="0" t="n">
        <f aca="false">QUOTIENT(MOD($FO104,FO$1),FN$1)</f>
        <v>0</v>
      </c>
      <c r="FW104" s="0" t="n">
        <f aca="false">QUOTIENT(MOD($FO104,FP$1),FO$1)</f>
        <v>0</v>
      </c>
      <c r="FX104" s="0" t="n">
        <f aca="false">QUOTIENT(MOD($FO104,FQ$1),FP$1)</f>
        <v>0</v>
      </c>
      <c r="GA104" s="0" t="n">
        <f aca="false">SUMPRODUCT($GA$1:$GH$1,$BR104:$BY104)</f>
        <v>0</v>
      </c>
      <c r="GB104" s="0" t="n">
        <f aca="false">SUMPRODUCT($GA$1:$GH$1,$BZ104:$CG104)</f>
        <v>17</v>
      </c>
      <c r="GC104" s="0" t="n">
        <f aca="false">SUMPRODUCT($GA$1:$GH$1,$CH104:$CO104)</f>
        <v>152</v>
      </c>
      <c r="GD104" s="0" t="n">
        <f aca="false">SUMPRODUCT($GA$1:$GH$1,$CP104:$CW104)</f>
        <v>0</v>
      </c>
      <c r="GE104" s="0" t="n">
        <f aca="false">SUMPRODUCT($GA$1:$GH$1,$CX104:$DE104)</f>
        <v>190</v>
      </c>
      <c r="GG104" s="0" t="n">
        <f aca="false">SUM(GA104:GE104)</f>
        <v>359</v>
      </c>
      <c r="GI104" s="0" t="n">
        <f aca="false">QUOTIENT(MOD($GG104,FZ$1),GA$1)</f>
        <v>0</v>
      </c>
      <c r="GJ104" s="0" t="n">
        <f aca="false">QUOTIENT(MOD($GG104,GA$1),GB$1)</f>
        <v>1</v>
      </c>
      <c r="GK104" s="0" t="n">
        <f aca="false">QUOTIENT(MOD($GG104,GB$1),GC$1)</f>
        <v>1</v>
      </c>
      <c r="GL104" s="0" t="n">
        <f aca="false">QUOTIENT(MOD($GG104,GC$1),GD$1)</f>
        <v>0</v>
      </c>
      <c r="GM104" s="0" t="n">
        <f aca="false">QUOTIENT(MOD($GG104,GD$1),GE$1)</f>
        <v>0</v>
      </c>
      <c r="GN104" s="0" t="n">
        <f aca="false">QUOTIENT(MOD($GG104,GE$1),GF$1)</f>
        <v>1</v>
      </c>
      <c r="GO104" s="0" t="n">
        <f aca="false">QUOTIENT(MOD($GG104,GF$1),GG$1)</f>
        <v>1</v>
      </c>
      <c r="GP104" s="0" t="n">
        <f aca="false">QUOTIENT(MOD($GG104,GG$1),GH$1)</f>
        <v>1</v>
      </c>
    </row>
    <row r="105" customFormat="false" ht="12.8" hidden="false" customHeight="false" outlineLevel="0" collapsed="false">
      <c r="A105" s="14" t="s">
        <v>172</v>
      </c>
      <c r="B105" s="0" t="s">
        <v>165</v>
      </c>
      <c r="C105" s="0" t="n">
        <v>22.5</v>
      </c>
      <c r="D105" s="0" t="n">
        <v>21.5</v>
      </c>
      <c r="E105" s="0"/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1</v>
      </c>
      <c r="X105" s="0" t="n">
        <v>1</v>
      </c>
      <c r="Y105" s="0" t="n">
        <v>1</v>
      </c>
      <c r="Z105" s="0" t="n">
        <v>1</v>
      </c>
      <c r="AA105" s="0" t="n">
        <v>1</v>
      </c>
      <c r="AB105" s="0" t="n">
        <v>1</v>
      </c>
      <c r="AC105" s="0" t="n">
        <v>0</v>
      </c>
      <c r="AD105" s="0" t="n">
        <v>1</v>
      </c>
      <c r="AE105" s="0" t="n">
        <v>0</v>
      </c>
      <c r="AF105" s="0" t="n">
        <v>1</v>
      </c>
      <c r="AG105" s="0" t="n">
        <v>1</v>
      </c>
      <c r="AH105" s="0" t="n">
        <v>0</v>
      </c>
      <c r="AI105" s="0" t="n">
        <v>1</v>
      </c>
      <c r="AJ105" s="0" t="n">
        <v>1</v>
      </c>
      <c r="AK105" s="0" t="n">
        <v>0</v>
      </c>
      <c r="AL105" s="0" t="n">
        <v>0</v>
      </c>
      <c r="AM105" s="0" t="n">
        <v>1</v>
      </c>
      <c r="AN105" s="0" t="n">
        <v>1</v>
      </c>
      <c r="AO105" s="0" t="n">
        <v>0</v>
      </c>
      <c r="AP105" s="0" t="n">
        <v>1</v>
      </c>
      <c r="AQ105" s="0" t="n">
        <v>1</v>
      </c>
      <c r="AR105" s="0" t="n">
        <v>1</v>
      </c>
      <c r="AS105" s="0" t="n">
        <v>1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1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1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1</v>
      </c>
      <c r="CD105" s="0" t="n">
        <v>0</v>
      </c>
      <c r="CE105" s="0" t="n">
        <v>0</v>
      </c>
      <c r="CF105" s="0" t="n">
        <v>0</v>
      </c>
      <c r="CG105" s="0" t="n">
        <v>1</v>
      </c>
      <c r="CH105" s="0" t="n">
        <v>1</v>
      </c>
      <c r="CI105" s="0" t="n">
        <v>0</v>
      </c>
      <c r="CJ105" s="0" t="n">
        <v>0</v>
      </c>
      <c r="CK105" s="0" t="n">
        <v>1</v>
      </c>
      <c r="CL105" s="0" t="n">
        <v>1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1</v>
      </c>
      <c r="CY105" s="0" t="n">
        <v>0</v>
      </c>
      <c r="CZ105" s="0" t="n">
        <v>1</v>
      </c>
      <c r="DA105" s="0" t="n">
        <v>1</v>
      </c>
      <c r="DB105" s="0" t="n">
        <v>1</v>
      </c>
      <c r="DC105" s="0" t="n">
        <v>1</v>
      </c>
      <c r="DD105" s="0" t="n">
        <v>1</v>
      </c>
      <c r="DE105" s="158" t="n">
        <v>0</v>
      </c>
      <c r="DF105" s="0" t="n">
        <v>1</v>
      </c>
      <c r="DG105" s="0" t="n">
        <v>1</v>
      </c>
      <c r="DH105" s="0" t="n">
        <v>1</v>
      </c>
      <c r="DI105" s="0" t="n">
        <v>0</v>
      </c>
      <c r="DJ105" s="0" t="n">
        <v>1</v>
      </c>
      <c r="DK105" s="0" t="n">
        <v>1</v>
      </c>
      <c r="DL105" s="0" t="n">
        <v>0</v>
      </c>
      <c r="DM105" s="0" t="n">
        <v>1</v>
      </c>
      <c r="DN105" s="0" t="n">
        <v>1</v>
      </c>
      <c r="DO105" s="0" t="n">
        <v>1</v>
      </c>
      <c r="DP105" s="0" t="n">
        <v>1</v>
      </c>
      <c r="DQ105" s="0" t="n">
        <v>1</v>
      </c>
      <c r="DR105" s="0" t="n">
        <v>1</v>
      </c>
      <c r="DS105" s="0" t="n">
        <v>1</v>
      </c>
      <c r="DT105" s="0" t="n">
        <v>1</v>
      </c>
      <c r="DU105" s="0" t="n">
        <v>1</v>
      </c>
      <c r="DV105" s="0" t="n">
        <v>1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G105" s="0" t="n">
        <f aca="false">1-MIN(1,BR105+BV105+BZ105+CD105+CH105+CL105)</f>
        <v>0</v>
      </c>
      <c r="EH105" s="0" t="n">
        <f aca="false">1-MIN(1,BS105+BW105+CA105+CE105+CI105+CM105)</f>
        <v>1</v>
      </c>
      <c r="EI105" s="0" t="n">
        <f aca="false">1-MIN(1,BT105+BX105+CB105+CF105+CJ105+CN105)</f>
        <v>1</v>
      </c>
      <c r="EJ105" s="0" t="n">
        <f aca="false">1-MIN(1,BU105+BY105+CC105+CG105+CK105+CO105)</f>
        <v>0</v>
      </c>
      <c r="EL105" s="86" t="n">
        <f aca="false">IF(_xlfn.XOR(CX105,CP105,CH105,BZ105,BR105),1,0)</f>
        <v>1</v>
      </c>
      <c r="EM105" s="86" t="n">
        <f aca="false">IF(_xlfn.XOR(CY105,CQ105,CI105,CA105,BS105),1,0)</f>
        <v>0</v>
      </c>
      <c r="EN105" s="86" t="n">
        <f aca="false">IF(_xlfn.XOR(CZ105,CR105,CJ105,CB105,BT105),1,0)</f>
        <v>1</v>
      </c>
      <c r="EO105" s="86" t="n">
        <f aca="false">IF(_xlfn.XOR(DA105,CS105,CK105,CC105,BU105),1,0)</f>
        <v>1</v>
      </c>
      <c r="EP105" s="86" t="n">
        <f aca="false">IF(_xlfn.XOR(DB105,CT105,CL105,CD105,BV105),1,0)</f>
        <v>0</v>
      </c>
      <c r="EQ105" s="86" t="n">
        <f aca="false">IF(_xlfn.XOR(DC105,CU105,CM105,CE105,BW105),1,0)</f>
        <v>1</v>
      </c>
      <c r="ER105" s="86" t="n">
        <f aca="false">IF(_xlfn.XOR(DD105,CV105,CN105,CF105,BX105),1,0)</f>
        <v>1</v>
      </c>
      <c r="ES105" s="86" t="n">
        <f aca="false">IF(_xlfn.XOR(DE105,CW105,CO105,CG105,BY105),1,0)</f>
        <v>1</v>
      </c>
      <c r="ET105" s="85" t="n">
        <f aca="false">DG105-EL105</f>
        <v>0</v>
      </c>
      <c r="EU105" s="85" t="n">
        <f aca="false">DH105-EM105</f>
        <v>1</v>
      </c>
      <c r="EV105" s="85" t="n">
        <f aca="false">DI105-EN105</f>
        <v>-1</v>
      </c>
      <c r="EW105" s="85" t="n">
        <f aca="false">DJ105-EO105</f>
        <v>0</v>
      </c>
      <c r="EX105" s="85" t="n">
        <f aca="false">DK105-EP105</f>
        <v>1</v>
      </c>
      <c r="EY105" s="85" t="n">
        <f aca="false">DL105-EQ105</f>
        <v>-1</v>
      </c>
      <c r="EZ105" s="85" t="n">
        <f aca="false">DM105-ER105</f>
        <v>0</v>
      </c>
      <c r="FA105" s="85" t="n">
        <f aca="false">DN105-ES105</f>
        <v>0</v>
      </c>
      <c r="FC105" s="0" t="n">
        <f aca="false">IF(_xlfn.XOR(F105:DV105),0,1)</f>
        <v>0</v>
      </c>
      <c r="FI105" s="0" t="n">
        <f aca="false">SUMPRODUCT($FI$1:$FP$1,$BR105:$BY105)</f>
        <v>1</v>
      </c>
      <c r="FJ105" s="0" t="n">
        <f aca="false">SUMPRODUCT($FI$1:$FP$1,$BZ105:$CG105)</f>
        <v>136</v>
      </c>
      <c r="FK105" s="0" t="n">
        <f aca="false">SUMPRODUCT($FI$1:$FP$1,$CH105:$CO105)</f>
        <v>25</v>
      </c>
      <c r="FL105" s="0" t="n">
        <f aca="false">SUMPRODUCT($FI$1:$FP$1,$CP105:$CW105)</f>
        <v>0</v>
      </c>
      <c r="FM105" s="0" t="n">
        <f aca="false">SUMPRODUCT($FI$1:$FP$1,$CX105:$DE105)</f>
        <v>125</v>
      </c>
      <c r="FO105" s="0" t="n">
        <f aca="false">SUM(FI105:FM105)</f>
        <v>287</v>
      </c>
      <c r="FQ105" s="0" t="n">
        <f aca="false">QUOTIENT(MOD($FO105,FJ$1),FI$1)</f>
        <v>1</v>
      </c>
      <c r="FR105" s="0" t="n">
        <f aca="false">QUOTIENT(MOD($FO105,FK$1),FJ$1)</f>
        <v>1</v>
      </c>
      <c r="FS105" s="0" t="n">
        <f aca="false">QUOTIENT(MOD($FO105,FL$1),FK$1)</f>
        <v>1</v>
      </c>
      <c r="FT105" s="0" t="n">
        <f aca="false">QUOTIENT(MOD($FO105,FM$1),FL$1)</f>
        <v>1</v>
      </c>
      <c r="FU105" s="0" t="n">
        <f aca="false">QUOTIENT(MOD($FO105,FN$1),FM$1)</f>
        <v>1</v>
      </c>
      <c r="FV105" s="0" t="n">
        <f aca="false">QUOTIENT(MOD($FO105,FO$1),FN$1)</f>
        <v>0</v>
      </c>
      <c r="FW105" s="0" t="n">
        <f aca="false">QUOTIENT(MOD($FO105,FP$1),FO$1)</f>
        <v>0</v>
      </c>
      <c r="FX105" s="0" t="n">
        <f aca="false">QUOTIENT(MOD($FO105,FQ$1),FP$1)</f>
        <v>0</v>
      </c>
      <c r="GA105" s="0" t="n">
        <f aca="false">SUMPRODUCT($GA$1:$GH$1,$BR105:$BY105)</f>
        <v>128</v>
      </c>
      <c r="GB105" s="0" t="n">
        <f aca="false">SUMPRODUCT($GA$1:$GH$1,$BZ105:$CG105)</f>
        <v>17</v>
      </c>
      <c r="GC105" s="0" t="n">
        <f aca="false">SUMPRODUCT($GA$1:$GH$1,$CH105:$CO105)</f>
        <v>152</v>
      </c>
      <c r="GD105" s="0" t="n">
        <f aca="false">SUMPRODUCT($GA$1:$GH$1,$CP105:$CW105)</f>
        <v>0</v>
      </c>
      <c r="GE105" s="0" t="n">
        <f aca="false">SUMPRODUCT($GA$1:$GH$1,$CX105:$DE105)</f>
        <v>190</v>
      </c>
      <c r="GG105" s="0" t="n">
        <f aca="false">SUM(GA105:GE105)</f>
        <v>487</v>
      </c>
      <c r="GI105" s="0" t="n">
        <f aca="false">QUOTIENT(MOD($GG105,FZ$1),GA$1)</f>
        <v>1</v>
      </c>
      <c r="GJ105" s="0" t="n">
        <f aca="false">QUOTIENT(MOD($GG105,GA$1),GB$1)</f>
        <v>1</v>
      </c>
      <c r="GK105" s="0" t="n">
        <f aca="false">QUOTIENT(MOD($GG105,GB$1),GC$1)</f>
        <v>1</v>
      </c>
      <c r="GL105" s="0" t="n">
        <f aca="false">QUOTIENT(MOD($GG105,GC$1),GD$1)</f>
        <v>0</v>
      </c>
      <c r="GM105" s="0" t="n">
        <f aca="false">QUOTIENT(MOD($GG105,GD$1),GE$1)</f>
        <v>0</v>
      </c>
      <c r="GN105" s="0" t="n">
        <f aca="false">QUOTIENT(MOD($GG105,GE$1),GF$1)</f>
        <v>1</v>
      </c>
      <c r="GO105" s="0" t="n">
        <f aca="false">QUOTIENT(MOD($GG105,GF$1),GG$1)</f>
        <v>1</v>
      </c>
      <c r="GP105" s="0" t="n">
        <f aca="false">QUOTIENT(MOD($GG105,GG$1),GH$1)</f>
        <v>1</v>
      </c>
    </row>
    <row r="106" customFormat="false" ht="12.8" hidden="false" customHeight="false" outlineLevel="0" collapsed="false">
      <c r="A106" s="14" t="s">
        <v>173</v>
      </c>
      <c r="B106" s="0"/>
      <c r="C106" s="0" t="n">
        <v>22.5</v>
      </c>
      <c r="D106" s="0" t="n">
        <v>21.5</v>
      </c>
      <c r="E106" s="0"/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1</v>
      </c>
      <c r="X106" s="0" t="n">
        <v>1</v>
      </c>
      <c r="Y106" s="0" t="n">
        <v>1</v>
      </c>
      <c r="Z106" s="0" t="n">
        <v>1</v>
      </c>
      <c r="AA106" s="0" t="n">
        <v>1</v>
      </c>
      <c r="AB106" s="0" t="n">
        <v>1</v>
      </c>
      <c r="AC106" s="0" t="n">
        <v>0</v>
      </c>
      <c r="AD106" s="0" t="n">
        <v>1</v>
      </c>
      <c r="AE106" s="0" t="n">
        <v>0</v>
      </c>
      <c r="AF106" s="0" t="n">
        <v>1</v>
      </c>
      <c r="AG106" s="0" t="n">
        <v>1</v>
      </c>
      <c r="AH106" s="0" t="n">
        <v>0</v>
      </c>
      <c r="AI106" s="0" t="n">
        <v>1</v>
      </c>
      <c r="AJ106" s="0" t="n">
        <v>1</v>
      </c>
      <c r="AK106" s="0" t="n">
        <v>0</v>
      </c>
      <c r="AL106" s="0" t="n">
        <v>0</v>
      </c>
      <c r="AM106" s="0" t="n">
        <v>1</v>
      </c>
      <c r="AN106" s="0" t="n">
        <v>1</v>
      </c>
      <c r="AO106" s="0" t="n">
        <v>0</v>
      </c>
      <c r="AP106" s="0" t="n">
        <v>1</v>
      </c>
      <c r="AQ106" s="0" t="n">
        <v>1</v>
      </c>
      <c r="AR106" s="0" t="n">
        <v>1</v>
      </c>
      <c r="AS106" s="0" t="n">
        <v>1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1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1</v>
      </c>
      <c r="CD106" s="0" t="n">
        <v>0</v>
      </c>
      <c r="CE106" s="0" t="n">
        <v>0</v>
      </c>
      <c r="CF106" s="0" t="n">
        <v>0</v>
      </c>
      <c r="CG106" s="0" t="n">
        <v>1</v>
      </c>
      <c r="CH106" s="0" t="n">
        <v>1</v>
      </c>
      <c r="CI106" s="0" t="n">
        <v>0</v>
      </c>
      <c r="CJ106" s="0" t="n">
        <v>1</v>
      </c>
      <c r="CK106" s="0" t="n">
        <v>0</v>
      </c>
      <c r="CL106" s="0" t="n">
        <v>1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1</v>
      </c>
      <c r="CY106" s="0" t="n">
        <v>0</v>
      </c>
      <c r="CZ106" s="0" t="n">
        <v>1</v>
      </c>
      <c r="DA106" s="0" t="n">
        <v>1</v>
      </c>
      <c r="DB106" s="0" t="n">
        <v>1</v>
      </c>
      <c r="DC106" s="0" t="n">
        <v>1</v>
      </c>
      <c r="DD106" s="0" t="n">
        <v>1</v>
      </c>
      <c r="DE106" s="158" t="n">
        <v>0</v>
      </c>
      <c r="DF106" s="0" t="n">
        <v>1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1</v>
      </c>
      <c r="DM106" s="0" t="n">
        <v>1</v>
      </c>
      <c r="DN106" s="0" t="n">
        <v>1</v>
      </c>
      <c r="DO106" s="0" t="n">
        <v>1</v>
      </c>
      <c r="DP106" s="0" t="n">
        <v>1</v>
      </c>
      <c r="DQ106" s="0" t="n">
        <v>1</v>
      </c>
      <c r="DR106" s="0" t="n">
        <v>1</v>
      </c>
      <c r="DS106" s="0" t="n">
        <v>1</v>
      </c>
      <c r="DT106" s="0" t="n">
        <v>1</v>
      </c>
      <c r="DU106" s="0" t="n">
        <v>1</v>
      </c>
      <c r="DV106" s="0" t="n">
        <v>1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G106" s="0" t="n">
        <f aca="false">1-MIN(1,BR106+BV106+BZ106+CD106+CH106+CL106)</f>
        <v>0</v>
      </c>
      <c r="EH106" s="0" t="n">
        <f aca="false">1-MIN(1,BS106+BW106+CA106+CE106+CI106+CM106)</f>
        <v>1</v>
      </c>
      <c r="EI106" s="0" t="n">
        <f aca="false">1-MIN(1,BT106+BX106+CB106+CF106+CJ106+CN106)</f>
        <v>0</v>
      </c>
      <c r="EJ106" s="0" t="n">
        <f aca="false">1-MIN(1,BU106+BY106+CC106+CG106+CK106+CO106)</f>
        <v>0</v>
      </c>
      <c r="EL106" s="86" t="n">
        <f aca="false">IF(_xlfn.XOR(CX106,CP106,CH106,BZ106,BR106),1,0)</f>
        <v>0</v>
      </c>
      <c r="EM106" s="86" t="n">
        <f aca="false">IF(_xlfn.XOR(CY106,CQ106,CI106,CA106,BS106),1,0)</f>
        <v>0</v>
      </c>
      <c r="EN106" s="86" t="n">
        <f aca="false">IF(_xlfn.XOR(CZ106,CR106,CJ106,CB106,BT106),1,0)</f>
        <v>0</v>
      </c>
      <c r="EO106" s="86" t="n">
        <f aca="false">IF(_xlfn.XOR(DA106,CS106,CK106,CC106,BU106),1,0)</f>
        <v>0</v>
      </c>
      <c r="EP106" s="86" t="n">
        <f aca="false">IF(_xlfn.XOR(DB106,CT106,CL106,CD106,BV106),1,0)</f>
        <v>0</v>
      </c>
      <c r="EQ106" s="86" t="n">
        <f aca="false">IF(_xlfn.XOR(DC106,CU106,CM106,CE106,BW106),1,0)</f>
        <v>1</v>
      </c>
      <c r="ER106" s="86" t="n">
        <f aca="false">IF(_xlfn.XOR(DD106,CV106,CN106,CF106,BX106),1,0)</f>
        <v>1</v>
      </c>
      <c r="ES106" s="86" t="n">
        <f aca="false">IF(_xlfn.XOR(DE106,CW106,CO106,CG106,BY106),1,0)</f>
        <v>1</v>
      </c>
      <c r="ET106" s="85" t="n">
        <f aca="false">DG106-EL106</f>
        <v>0</v>
      </c>
      <c r="EU106" s="85" t="n">
        <f aca="false">DH106-EM106</f>
        <v>0</v>
      </c>
      <c r="EV106" s="85" t="n">
        <f aca="false">DI106-EN106</f>
        <v>0</v>
      </c>
      <c r="EW106" s="85" t="n">
        <f aca="false">DJ106-EO106</f>
        <v>0</v>
      </c>
      <c r="EX106" s="85" t="n">
        <f aca="false">DK106-EP106</f>
        <v>0</v>
      </c>
      <c r="EY106" s="85" t="n">
        <f aca="false">DL106-EQ106</f>
        <v>0</v>
      </c>
      <c r="EZ106" s="85" t="n">
        <f aca="false">DM106-ER106</f>
        <v>0</v>
      </c>
      <c r="FA106" s="85" t="n">
        <f aca="false">DN106-ES106</f>
        <v>0</v>
      </c>
      <c r="FC106" s="0" t="n">
        <f aca="false">IF(_xlfn.XOR(F106:DV106),0,1)</f>
        <v>0</v>
      </c>
      <c r="FI106" s="0" t="n">
        <f aca="false">SUMPRODUCT($FI$1:$FP$1,$BR106:$BY106)</f>
        <v>0</v>
      </c>
      <c r="FJ106" s="0" t="n">
        <f aca="false">SUMPRODUCT($FI$1:$FP$1,$BZ106:$CG106)</f>
        <v>136</v>
      </c>
      <c r="FK106" s="0" t="n">
        <f aca="false">SUMPRODUCT($FI$1:$FP$1,$CH106:$CO106)</f>
        <v>21</v>
      </c>
      <c r="FL106" s="0" t="n">
        <f aca="false">SUMPRODUCT($FI$1:$FP$1,$CP106:$CW106)</f>
        <v>0</v>
      </c>
      <c r="FM106" s="0" t="n">
        <f aca="false">SUMPRODUCT($FI$1:$FP$1,$CX106:$DE106)</f>
        <v>125</v>
      </c>
      <c r="FO106" s="0" t="n">
        <f aca="false">SUM(FI106:FM106)</f>
        <v>282</v>
      </c>
      <c r="FQ106" s="0" t="n">
        <f aca="false">QUOTIENT(MOD($FO106,FJ$1),FI$1)</f>
        <v>0</v>
      </c>
      <c r="FR106" s="0" t="n">
        <f aca="false">QUOTIENT(MOD($FO106,FK$1),FJ$1)</f>
        <v>1</v>
      </c>
      <c r="FS106" s="0" t="n">
        <f aca="false">QUOTIENT(MOD($FO106,FL$1),FK$1)</f>
        <v>0</v>
      </c>
      <c r="FT106" s="0" t="n">
        <f aca="false">QUOTIENT(MOD($FO106,FM$1),FL$1)</f>
        <v>1</v>
      </c>
      <c r="FU106" s="0" t="n">
        <f aca="false">QUOTIENT(MOD($FO106,FN$1),FM$1)</f>
        <v>1</v>
      </c>
      <c r="FV106" s="0" t="n">
        <f aca="false">QUOTIENT(MOD($FO106,FO$1),FN$1)</f>
        <v>0</v>
      </c>
      <c r="FW106" s="0" t="n">
        <f aca="false">QUOTIENT(MOD($FO106,FP$1),FO$1)</f>
        <v>0</v>
      </c>
      <c r="FX106" s="0" t="n">
        <f aca="false">QUOTIENT(MOD($FO106,FQ$1),FP$1)</f>
        <v>0</v>
      </c>
      <c r="GA106" s="0" t="n">
        <f aca="false">SUMPRODUCT($GA$1:$GH$1,$BR106:$BY106)</f>
        <v>0</v>
      </c>
      <c r="GB106" s="0" t="n">
        <f aca="false">SUMPRODUCT($GA$1:$GH$1,$BZ106:$CG106)</f>
        <v>17</v>
      </c>
      <c r="GC106" s="0" t="n">
        <f aca="false">SUMPRODUCT($GA$1:$GH$1,$CH106:$CO106)</f>
        <v>168</v>
      </c>
      <c r="GD106" s="0" t="n">
        <f aca="false">SUMPRODUCT($GA$1:$GH$1,$CP106:$CW106)</f>
        <v>0</v>
      </c>
      <c r="GE106" s="0" t="n">
        <f aca="false">SUMPRODUCT($GA$1:$GH$1,$CX106:$DE106)</f>
        <v>190</v>
      </c>
      <c r="GG106" s="0" t="n">
        <f aca="false">SUM(GA106:GE106)</f>
        <v>375</v>
      </c>
      <c r="GI106" s="0" t="n">
        <f aca="false">QUOTIENT(MOD($GG106,FZ$1),GA$1)</f>
        <v>0</v>
      </c>
      <c r="GJ106" s="0" t="n">
        <f aca="false">QUOTIENT(MOD($GG106,GA$1),GB$1)</f>
        <v>1</v>
      </c>
      <c r="GK106" s="0" t="n">
        <f aca="false">QUOTIENT(MOD($GG106,GB$1),GC$1)</f>
        <v>1</v>
      </c>
      <c r="GL106" s="0" t="n">
        <f aca="false">QUOTIENT(MOD($GG106,GC$1),GD$1)</f>
        <v>1</v>
      </c>
      <c r="GM106" s="0" t="n">
        <f aca="false">QUOTIENT(MOD($GG106,GD$1),GE$1)</f>
        <v>0</v>
      </c>
      <c r="GN106" s="0" t="n">
        <f aca="false">QUOTIENT(MOD($GG106,GE$1),GF$1)</f>
        <v>1</v>
      </c>
      <c r="GO106" s="0" t="n">
        <f aca="false">QUOTIENT(MOD($GG106,GF$1),GG$1)</f>
        <v>1</v>
      </c>
      <c r="GP106" s="0" t="n">
        <f aca="false">QUOTIENT(MOD($GG106,GG$1),GH$1)</f>
        <v>1</v>
      </c>
    </row>
    <row r="107" customFormat="false" ht="12.8" hidden="false" customHeight="false" outlineLevel="0" collapsed="false">
      <c r="A107" s="14" t="s">
        <v>173</v>
      </c>
      <c r="B107" s="0" t="s">
        <v>165</v>
      </c>
      <c r="C107" s="0" t="n">
        <v>22.5</v>
      </c>
      <c r="D107" s="0" t="n">
        <v>21.5</v>
      </c>
      <c r="E107" s="0"/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1</v>
      </c>
      <c r="X107" s="0" t="n">
        <v>1</v>
      </c>
      <c r="Y107" s="0" t="n">
        <v>1</v>
      </c>
      <c r="Z107" s="0" t="n">
        <v>1</v>
      </c>
      <c r="AA107" s="0" t="n">
        <v>1</v>
      </c>
      <c r="AB107" s="0" t="n">
        <v>1</v>
      </c>
      <c r="AC107" s="0" t="n">
        <v>0</v>
      </c>
      <c r="AD107" s="0" t="n">
        <v>1</v>
      </c>
      <c r="AE107" s="0" t="n">
        <v>0</v>
      </c>
      <c r="AF107" s="0" t="n">
        <v>1</v>
      </c>
      <c r="AG107" s="0" t="n">
        <v>1</v>
      </c>
      <c r="AH107" s="0" t="n">
        <v>0</v>
      </c>
      <c r="AI107" s="0" t="n">
        <v>1</v>
      </c>
      <c r="AJ107" s="0" t="n">
        <v>1</v>
      </c>
      <c r="AK107" s="0" t="n">
        <v>0</v>
      </c>
      <c r="AL107" s="0" t="n">
        <v>0</v>
      </c>
      <c r="AM107" s="0" t="n">
        <v>1</v>
      </c>
      <c r="AN107" s="0" t="n">
        <v>1</v>
      </c>
      <c r="AO107" s="0" t="n">
        <v>0</v>
      </c>
      <c r="AP107" s="0" t="n">
        <v>1</v>
      </c>
      <c r="AQ107" s="0" t="n">
        <v>1</v>
      </c>
      <c r="AR107" s="0" t="n">
        <v>1</v>
      </c>
      <c r="AS107" s="0" t="n">
        <v>1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1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1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1</v>
      </c>
      <c r="CD107" s="0" t="n">
        <v>0</v>
      </c>
      <c r="CE107" s="0" t="n">
        <v>0</v>
      </c>
      <c r="CF107" s="0" t="n">
        <v>0</v>
      </c>
      <c r="CG107" s="0" t="n">
        <v>1</v>
      </c>
      <c r="CH107" s="0" t="n">
        <v>1</v>
      </c>
      <c r="CI107" s="0" t="n">
        <v>0</v>
      </c>
      <c r="CJ107" s="0" t="n">
        <v>1</v>
      </c>
      <c r="CK107" s="0" t="n">
        <v>0</v>
      </c>
      <c r="CL107" s="0" t="n">
        <v>1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1</v>
      </c>
      <c r="CY107" s="0" t="n">
        <v>0</v>
      </c>
      <c r="CZ107" s="0" t="n">
        <v>1</v>
      </c>
      <c r="DA107" s="0" t="n">
        <v>1</v>
      </c>
      <c r="DB107" s="0" t="n">
        <v>1</v>
      </c>
      <c r="DC107" s="0" t="n">
        <v>1</v>
      </c>
      <c r="DD107" s="0" t="n">
        <v>1</v>
      </c>
      <c r="DE107" s="158" t="n">
        <v>0</v>
      </c>
      <c r="DF107" s="0" t="n">
        <v>1</v>
      </c>
      <c r="DG107" s="0" t="n">
        <v>1</v>
      </c>
      <c r="DH107" s="0" t="n">
        <v>1</v>
      </c>
      <c r="DI107" s="0" t="n">
        <v>1</v>
      </c>
      <c r="DJ107" s="0" t="n">
        <v>1</v>
      </c>
      <c r="DK107" s="158" t="n">
        <v>0</v>
      </c>
      <c r="DL107" s="0" t="n">
        <v>1</v>
      </c>
      <c r="DM107" s="0" t="n">
        <v>0</v>
      </c>
      <c r="DN107" s="0" t="n">
        <v>1</v>
      </c>
      <c r="DO107" s="0" t="n">
        <v>1</v>
      </c>
      <c r="DP107" s="0" t="n">
        <v>1</v>
      </c>
      <c r="DQ107" s="0" t="n">
        <v>1</v>
      </c>
      <c r="DR107" s="0" t="n">
        <v>1</v>
      </c>
      <c r="DS107" s="0" t="n">
        <v>1</v>
      </c>
      <c r="DT107" s="0" t="n">
        <v>1</v>
      </c>
      <c r="DU107" s="0" t="n">
        <v>1</v>
      </c>
      <c r="DV107" s="0" t="n">
        <v>1</v>
      </c>
      <c r="DW107" s="0" t="n">
        <v>1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G107" s="0" t="n">
        <f aca="false">1-MIN(1,BR107+BV107+BZ107+CD107+CH107+CL107)</f>
        <v>0</v>
      </c>
      <c r="EH107" s="0" t="n">
        <f aca="false">1-MIN(1,BS107+BW107+CA107+CE107+CI107+CM107)</f>
        <v>1</v>
      </c>
      <c r="EI107" s="0" t="n">
        <f aca="false">1-MIN(1,BT107+BX107+CB107+CF107+CJ107+CN107)</f>
        <v>0</v>
      </c>
      <c r="EJ107" s="0" t="n">
        <f aca="false">1-MIN(1,BU107+BY107+CC107+CG107+CK107+CO107)</f>
        <v>0</v>
      </c>
      <c r="EL107" s="86" t="n">
        <f aca="false">IF(_xlfn.XOR(CX107,CP107,CH107,BZ107,BR107),1,0)</f>
        <v>1</v>
      </c>
      <c r="EM107" s="86" t="n">
        <f aca="false">IF(_xlfn.XOR(CY107,CQ107,CI107,CA107,BS107),1,0)</f>
        <v>0</v>
      </c>
      <c r="EN107" s="86" t="n">
        <f aca="false">IF(_xlfn.XOR(CZ107,CR107,CJ107,CB107,BT107),1,0)</f>
        <v>0</v>
      </c>
      <c r="EO107" s="86" t="n">
        <f aca="false">IF(_xlfn.XOR(DA107,CS107,CK107,CC107,BU107),1,0)</f>
        <v>0</v>
      </c>
      <c r="EP107" s="86" t="n">
        <f aca="false">IF(_xlfn.XOR(DB107,CT107,CL107,CD107,BV107),1,0)</f>
        <v>0</v>
      </c>
      <c r="EQ107" s="86" t="n">
        <f aca="false">IF(_xlfn.XOR(DC107,CU107,CM107,CE107,BW107),1,0)</f>
        <v>1</v>
      </c>
      <c r="ER107" s="86" t="n">
        <f aca="false">IF(_xlfn.XOR(DD107,CV107,CN107,CF107,BX107),1,0)</f>
        <v>1</v>
      </c>
      <c r="ES107" s="86" t="n">
        <f aca="false">IF(_xlfn.XOR(DE107,CW107,CO107,CG107,BY107),1,0)</f>
        <v>1</v>
      </c>
      <c r="ET107" s="85" t="n">
        <f aca="false">DG107-EL107</f>
        <v>0</v>
      </c>
      <c r="EU107" s="85" t="n">
        <f aca="false">DH107-EM107</f>
        <v>1</v>
      </c>
      <c r="EV107" s="85" t="n">
        <f aca="false">DI107-EN107</f>
        <v>1</v>
      </c>
      <c r="EW107" s="85" t="n">
        <f aca="false">DJ107-EO107</f>
        <v>1</v>
      </c>
      <c r="EX107" s="85" t="n">
        <f aca="false">DK107-EP107</f>
        <v>0</v>
      </c>
      <c r="EY107" s="85" t="n">
        <f aca="false">DL107-EQ107</f>
        <v>0</v>
      </c>
      <c r="EZ107" s="85" t="n">
        <f aca="false">DM107-ER107</f>
        <v>-1</v>
      </c>
      <c r="FA107" s="85" t="n">
        <f aca="false">DN107-ES107</f>
        <v>0</v>
      </c>
      <c r="FC107" s="0" t="n">
        <f aca="false">IF(_xlfn.XOR(F107:DV107),0,1)</f>
        <v>0</v>
      </c>
      <c r="FI107" s="0" t="n">
        <f aca="false">SUMPRODUCT($FI$1:$FP$1,$BR107:$BY107)</f>
        <v>1</v>
      </c>
      <c r="FJ107" s="0" t="n">
        <f aca="false">SUMPRODUCT($FI$1:$FP$1,$BZ107:$CG107)</f>
        <v>136</v>
      </c>
      <c r="FK107" s="0" t="n">
        <f aca="false">SUMPRODUCT($FI$1:$FP$1,$CH107:$CO107)</f>
        <v>21</v>
      </c>
      <c r="FL107" s="0" t="n">
        <f aca="false">SUMPRODUCT($FI$1:$FP$1,$CP107:$CW107)</f>
        <v>0</v>
      </c>
      <c r="FM107" s="0" t="n">
        <f aca="false">SUMPRODUCT($FI$1:$FP$1,$CX107:$DE107)</f>
        <v>125</v>
      </c>
      <c r="FO107" s="0" t="n">
        <f aca="false">SUM(FI107:FM107)</f>
        <v>283</v>
      </c>
      <c r="FQ107" s="0" t="n">
        <f aca="false">QUOTIENT(MOD($FO107,FJ$1),FI$1)</f>
        <v>1</v>
      </c>
      <c r="FR107" s="0" t="n">
        <f aca="false">QUOTIENT(MOD($FO107,FK$1),FJ$1)</f>
        <v>1</v>
      </c>
      <c r="FS107" s="0" t="n">
        <f aca="false">QUOTIENT(MOD($FO107,FL$1),FK$1)</f>
        <v>0</v>
      </c>
      <c r="FT107" s="0" t="n">
        <f aca="false">QUOTIENT(MOD($FO107,FM$1),FL$1)</f>
        <v>1</v>
      </c>
      <c r="FU107" s="0" t="n">
        <f aca="false">QUOTIENT(MOD($FO107,FN$1),FM$1)</f>
        <v>1</v>
      </c>
      <c r="FV107" s="0" t="n">
        <f aca="false">QUOTIENT(MOD($FO107,FO$1),FN$1)</f>
        <v>0</v>
      </c>
      <c r="FW107" s="0" t="n">
        <f aca="false">QUOTIENT(MOD($FO107,FP$1),FO$1)</f>
        <v>0</v>
      </c>
      <c r="FX107" s="0" t="n">
        <f aca="false">QUOTIENT(MOD($FO107,FQ$1),FP$1)</f>
        <v>0</v>
      </c>
      <c r="GA107" s="0" t="n">
        <f aca="false">SUMPRODUCT($GA$1:$GH$1,$BR107:$BY107)</f>
        <v>128</v>
      </c>
      <c r="GB107" s="0" t="n">
        <f aca="false">SUMPRODUCT($GA$1:$GH$1,$BZ107:$CG107)</f>
        <v>17</v>
      </c>
      <c r="GC107" s="0" t="n">
        <f aca="false">SUMPRODUCT($GA$1:$GH$1,$CH107:$CO107)</f>
        <v>168</v>
      </c>
      <c r="GD107" s="0" t="n">
        <f aca="false">SUMPRODUCT($GA$1:$GH$1,$CP107:$CW107)</f>
        <v>0</v>
      </c>
      <c r="GE107" s="0" t="n">
        <f aca="false">SUMPRODUCT($GA$1:$GH$1,$CX107:$DE107)</f>
        <v>190</v>
      </c>
      <c r="GG107" s="0" t="n">
        <f aca="false">SUM(GA107:GE107)</f>
        <v>503</v>
      </c>
      <c r="GI107" s="0" t="n">
        <f aca="false">QUOTIENT(MOD($GG107,FZ$1),GA$1)</f>
        <v>1</v>
      </c>
      <c r="GJ107" s="0" t="n">
        <f aca="false">QUOTIENT(MOD($GG107,GA$1),GB$1)</f>
        <v>1</v>
      </c>
      <c r="GK107" s="0" t="n">
        <f aca="false">QUOTIENT(MOD($GG107,GB$1),GC$1)</f>
        <v>1</v>
      </c>
      <c r="GL107" s="0" t="n">
        <f aca="false">QUOTIENT(MOD($GG107,GC$1),GD$1)</f>
        <v>1</v>
      </c>
      <c r="GM107" s="0" t="n">
        <f aca="false">QUOTIENT(MOD($GG107,GD$1),GE$1)</f>
        <v>0</v>
      </c>
      <c r="GN107" s="0" t="n">
        <f aca="false">QUOTIENT(MOD($GG107,GE$1),GF$1)</f>
        <v>1</v>
      </c>
      <c r="GO107" s="0" t="n">
        <f aca="false">QUOTIENT(MOD($GG107,GF$1),GG$1)</f>
        <v>1</v>
      </c>
      <c r="GP107" s="0" t="n">
        <f aca="false">QUOTIENT(MOD($GG107,GG$1),GH$1)</f>
        <v>1</v>
      </c>
    </row>
    <row r="108" customFormat="false" ht="12.8" hidden="false" customHeight="false" outlineLevel="0" collapsed="false">
      <c r="A108" s="14" t="s">
        <v>174</v>
      </c>
      <c r="B108" s="0"/>
      <c r="C108" s="0" t="n">
        <v>22.5</v>
      </c>
      <c r="D108" s="0" t="n">
        <v>22</v>
      </c>
      <c r="E108" s="0"/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1</v>
      </c>
      <c r="X108" s="0" t="n">
        <v>1</v>
      </c>
      <c r="Y108" s="0" t="n">
        <v>1</v>
      </c>
      <c r="Z108" s="0" t="n">
        <v>1</v>
      </c>
      <c r="AA108" s="0" t="n">
        <v>1</v>
      </c>
      <c r="AB108" s="0" t="n">
        <v>1</v>
      </c>
      <c r="AC108" s="0" t="n">
        <v>0</v>
      </c>
      <c r="AD108" s="0" t="n">
        <v>1</v>
      </c>
      <c r="AE108" s="0" t="n">
        <v>0</v>
      </c>
      <c r="AF108" s="0" t="n">
        <v>1</v>
      </c>
      <c r="AG108" s="0" t="n">
        <v>1</v>
      </c>
      <c r="AH108" s="0" t="n">
        <v>0</v>
      </c>
      <c r="AI108" s="0" t="n">
        <v>1</v>
      </c>
      <c r="AJ108" s="0" t="n">
        <v>1</v>
      </c>
      <c r="AK108" s="0" t="n">
        <v>0</v>
      </c>
      <c r="AL108" s="0" t="n">
        <v>0</v>
      </c>
      <c r="AM108" s="0" t="n">
        <v>1</v>
      </c>
      <c r="AN108" s="0" t="n">
        <v>1</v>
      </c>
      <c r="AO108" s="0" t="n">
        <v>0</v>
      </c>
      <c r="AP108" s="0" t="n">
        <v>1</v>
      </c>
      <c r="AQ108" s="0" t="n">
        <v>1</v>
      </c>
      <c r="AR108" s="0" t="n">
        <v>1</v>
      </c>
      <c r="AS108" s="0" t="n">
        <v>1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1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1</v>
      </c>
      <c r="CD108" s="0" t="n">
        <v>0</v>
      </c>
      <c r="CE108" s="0" t="n">
        <v>0</v>
      </c>
      <c r="CF108" s="0" t="n">
        <v>0</v>
      </c>
      <c r="CG108" s="0" t="n">
        <v>1</v>
      </c>
      <c r="CH108" s="0" t="n">
        <v>0</v>
      </c>
      <c r="CI108" s="0" t="n">
        <v>1</v>
      </c>
      <c r="CJ108" s="0" t="n">
        <v>1</v>
      </c>
      <c r="CK108" s="0" t="n">
        <v>0</v>
      </c>
      <c r="CL108" s="0" t="n">
        <v>0</v>
      </c>
      <c r="CM108" s="0" t="n">
        <v>1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1</v>
      </c>
      <c r="CY108" s="0" t="n">
        <v>0</v>
      </c>
      <c r="CZ108" s="0" t="n">
        <v>1</v>
      </c>
      <c r="DA108" s="0" t="n">
        <v>1</v>
      </c>
      <c r="DB108" s="0" t="n">
        <v>1</v>
      </c>
      <c r="DC108" s="0" t="n">
        <v>1</v>
      </c>
      <c r="DD108" s="0" t="n">
        <v>1</v>
      </c>
      <c r="DE108" s="158" t="n">
        <v>0</v>
      </c>
      <c r="DF108" s="0" t="n">
        <v>1</v>
      </c>
      <c r="DG108" s="0" t="n">
        <v>1</v>
      </c>
      <c r="DH108" s="0" t="n">
        <v>1</v>
      </c>
      <c r="DI108" s="0" t="n">
        <v>1</v>
      </c>
      <c r="DJ108" s="0" t="n">
        <v>1</v>
      </c>
      <c r="DK108" s="158" t="n">
        <v>0</v>
      </c>
      <c r="DL108" s="0" t="n">
        <v>0</v>
      </c>
      <c r="DM108" s="0" t="n">
        <v>0</v>
      </c>
      <c r="DN108" s="0" t="n">
        <v>1</v>
      </c>
      <c r="DO108" s="0" t="n">
        <v>1</v>
      </c>
      <c r="DP108" s="0" t="n">
        <v>1</v>
      </c>
      <c r="DQ108" s="0" t="n">
        <v>1</v>
      </c>
      <c r="DR108" s="0" t="n">
        <v>1</v>
      </c>
      <c r="DS108" s="0" t="n">
        <v>1</v>
      </c>
      <c r="DT108" s="0" t="n">
        <v>1</v>
      </c>
      <c r="DU108" s="0" t="n">
        <v>1</v>
      </c>
      <c r="DV108" s="0" t="n">
        <v>1</v>
      </c>
      <c r="DW108" s="0" t="n">
        <v>1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G108" s="0" t="n">
        <f aca="false">1-MIN(1,BR108+BV108+BZ108+CD108+CH108+CL108)</f>
        <v>1</v>
      </c>
      <c r="EH108" s="0" t="n">
        <f aca="false">1-MIN(1,BS108+BW108+CA108+CE108+CI108+CM108)</f>
        <v>0</v>
      </c>
      <c r="EI108" s="0" t="n">
        <f aca="false">1-MIN(1,BT108+BX108+CB108+CF108+CJ108+CN108)</f>
        <v>0</v>
      </c>
      <c r="EJ108" s="0" t="n">
        <f aca="false">1-MIN(1,BU108+BY108+CC108+CG108+CK108+CO108)</f>
        <v>0</v>
      </c>
      <c r="EL108" s="86" t="n">
        <f aca="false">IF(_xlfn.XOR(CX108,CP108,CH108,BZ108,BR108),1,0)</f>
        <v>1</v>
      </c>
      <c r="EM108" s="86" t="n">
        <f aca="false">IF(_xlfn.XOR(CY108,CQ108,CI108,CA108,BS108),1,0)</f>
        <v>1</v>
      </c>
      <c r="EN108" s="86" t="n">
        <f aca="false">IF(_xlfn.XOR(CZ108,CR108,CJ108,CB108,BT108),1,0)</f>
        <v>0</v>
      </c>
      <c r="EO108" s="86" t="n">
        <f aca="false">IF(_xlfn.XOR(DA108,CS108,CK108,CC108,BU108),1,0)</f>
        <v>0</v>
      </c>
      <c r="EP108" s="86" t="n">
        <f aca="false">IF(_xlfn.XOR(DB108,CT108,CL108,CD108,BV108),1,0)</f>
        <v>1</v>
      </c>
      <c r="EQ108" s="86" t="n">
        <f aca="false">IF(_xlfn.XOR(DC108,CU108,CM108,CE108,BW108),1,0)</f>
        <v>0</v>
      </c>
      <c r="ER108" s="86" t="n">
        <f aca="false">IF(_xlfn.XOR(DD108,CV108,CN108,CF108,BX108),1,0)</f>
        <v>1</v>
      </c>
      <c r="ES108" s="86" t="n">
        <f aca="false">IF(_xlfn.XOR(DE108,CW108,CO108,CG108,BY108),1,0)</f>
        <v>1</v>
      </c>
      <c r="ET108" s="85" t="n">
        <f aca="false">DG108-EL108</f>
        <v>0</v>
      </c>
      <c r="EU108" s="85" t="n">
        <f aca="false">DH108-EM108</f>
        <v>0</v>
      </c>
      <c r="EV108" s="85" t="n">
        <f aca="false">DI108-EN108</f>
        <v>1</v>
      </c>
      <c r="EW108" s="85" t="n">
        <f aca="false">DJ108-EO108</f>
        <v>1</v>
      </c>
      <c r="EX108" s="85" t="n">
        <f aca="false">DK108-EP108</f>
        <v>-1</v>
      </c>
      <c r="EY108" s="85" t="n">
        <f aca="false">DL108-EQ108</f>
        <v>0</v>
      </c>
      <c r="EZ108" s="85" t="n">
        <f aca="false">DK108-ER108</f>
        <v>-1</v>
      </c>
      <c r="FA108" s="85" t="n">
        <f aca="false">DN108-ES108</f>
        <v>0</v>
      </c>
      <c r="FC108" s="0" t="n">
        <f aca="false">IF(_xlfn.XOR(F108:DV108),0,1)</f>
        <v>0</v>
      </c>
      <c r="FI108" s="0" t="n">
        <f aca="false">SUMPRODUCT($FI$1:$FP$1,$BR108:$BY108)</f>
        <v>0</v>
      </c>
      <c r="FJ108" s="0" t="n">
        <f aca="false">SUMPRODUCT($FI$1:$FP$1,$BZ108:$CG108)</f>
        <v>136</v>
      </c>
      <c r="FK108" s="0" t="n">
        <f aca="false">SUMPRODUCT($FI$1:$FP$1,$CH108:$CO108)</f>
        <v>38</v>
      </c>
      <c r="FL108" s="0" t="n">
        <f aca="false">SUMPRODUCT($FI$1:$FP$1,$CP108:$CW108)</f>
        <v>0</v>
      </c>
      <c r="FM108" s="0" t="n">
        <f aca="false">SUMPRODUCT($FI$1:$FP$1,$CX108:$DE108)</f>
        <v>125</v>
      </c>
      <c r="FO108" s="0" t="n">
        <f aca="false">SUM(FI108:FM108)</f>
        <v>299</v>
      </c>
      <c r="FQ108" s="0" t="n">
        <f aca="false">QUOTIENT(MOD($FO108,FJ$1),FI$1)</f>
        <v>1</v>
      </c>
      <c r="FR108" s="0" t="n">
        <f aca="false">QUOTIENT(MOD($FO108,FK$1),FJ$1)</f>
        <v>1</v>
      </c>
      <c r="FS108" s="0" t="n">
        <f aca="false">QUOTIENT(MOD($FO108,FL$1),FK$1)</f>
        <v>0</v>
      </c>
      <c r="FT108" s="0" t="n">
        <f aca="false">QUOTIENT(MOD($FO108,FM$1),FL$1)</f>
        <v>1</v>
      </c>
      <c r="FU108" s="0" t="n">
        <f aca="false">QUOTIENT(MOD($FO108,FN$1),FM$1)</f>
        <v>0</v>
      </c>
      <c r="FV108" s="0" t="n">
        <f aca="false">QUOTIENT(MOD($FO108,FO$1),FN$1)</f>
        <v>1</v>
      </c>
      <c r="FW108" s="0" t="n">
        <f aca="false">QUOTIENT(MOD($FO108,FP$1),FO$1)</f>
        <v>0</v>
      </c>
      <c r="FX108" s="0" t="n">
        <f aca="false">QUOTIENT(MOD($FO108,FQ$1),FP$1)</f>
        <v>0</v>
      </c>
      <c r="GA108" s="0" t="n">
        <f aca="false">SUMPRODUCT($GA$1:$GH$1,$BR108:$BY108)</f>
        <v>0</v>
      </c>
      <c r="GB108" s="0" t="n">
        <f aca="false">SUMPRODUCT($GA$1:$GH$1,$BZ108:$CG108)</f>
        <v>17</v>
      </c>
      <c r="GC108" s="0" t="n">
        <f aca="false">SUMPRODUCT($GA$1:$GH$1,$CH108:$CO108)</f>
        <v>100</v>
      </c>
      <c r="GD108" s="0" t="n">
        <f aca="false">SUMPRODUCT($GA$1:$GH$1,$CP108:$CW108)</f>
        <v>0</v>
      </c>
      <c r="GE108" s="0" t="n">
        <f aca="false">SUMPRODUCT($GA$1:$GH$1,$CX108:$DE108)</f>
        <v>190</v>
      </c>
      <c r="GG108" s="0" t="n">
        <f aca="false">SUM(GA108:GE108)</f>
        <v>307</v>
      </c>
      <c r="GI108" s="0" t="n">
        <f aca="false">QUOTIENT(MOD($GG108,FZ$1),GA$1)</f>
        <v>0</v>
      </c>
      <c r="GJ108" s="0" t="n">
        <f aca="false">QUOTIENT(MOD($GG108,GA$1),GB$1)</f>
        <v>0</v>
      </c>
      <c r="GK108" s="0" t="n">
        <f aca="false">QUOTIENT(MOD($GG108,GB$1),GC$1)</f>
        <v>1</v>
      </c>
      <c r="GL108" s="0" t="n">
        <f aca="false">QUOTIENT(MOD($GG108,GC$1),GD$1)</f>
        <v>1</v>
      </c>
      <c r="GM108" s="0" t="n">
        <f aca="false">QUOTIENT(MOD($GG108,GD$1),GE$1)</f>
        <v>0</v>
      </c>
      <c r="GN108" s="0" t="n">
        <f aca="false">QUOTIENT(MOD($GG108,GE$1),GF$1)</f>
        <v>0</v>
      </c>
      <c r="GO108" s="0" t="n">
        <f aca="false">QUOTIENT(MOD($GG108,GF$1),GG$1)</f>
        <v>1</v>
      </c>
      <c r="GP108" s="0" t="n">
        <f aca="false">QUOTIENT(MOD($GG108,GG$1),GH$1)</f>
        <v>1</v>
      </c>
    </row>
    <row r="109" customFormat="false" ht="12.8" hidden="false" customHeight="false" outlineLevel="0" collapsed="false">
      <c r="A109" s="14" t="s">
        <v>174</v>
      </c>
      <c r="B109" s="0" t="s">
        <v>165</v>
      </c>
      <c r="C109" s="0" t="n">
        <v>22.5</v>
      </c>
      <c r="D109" s="0" t="n">
        <v>22</v>
      </c>
      <c r="E109" s="0"/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1</v>
      </c>
      <c r="X109" s="0" t="n">
        <v>1</v>
      </c>
      <c r="Y109" s="0" t="n">
        <v>1</v>
      </c>
      <c r="Z109" s="0" t="n">
        <v>1</v>
      </c>
      <c r="AA109" s="0" t="n">
        <v>1</v>
      </c>
      <c r="AB109" s="0" t="n">
        <v>1</v>
      </c>
      <c r="AC109" s="0" t="n">
        <v>0</v>
      </c>
      <c r="AD109" s="0" t="n">
        <v>1</v>
      </c>
      <c r="AE109" s="0" t="n">
        <v>0</v>
      </c>
      <c r="AF109" s="0" t="n">
        <v>1</v>
      </c>
      <c r="AG109" s="0" t="n">
        <v>1</v>
      </c>
      <c r="AH109" s="0" t="n">
        <v>0</v>
      </c>
      <c r="AI109" s="0" t="n">
        <v>1</v>
      </c>
      <c r="AJ109" s="0" t="n">
        <v>1</v>
      </c>
      <c r="AK109" s="0" t="n">
        <v>0</v>
      </c>
      <c r="AL109" s="0" t="n">
        <v>0</v>
      </c>
      <c r="AM109" s="0" t="n">
        <v>1</v>
      </c>
      <c r="AN109" s="0" t="n">
        <v>1</v>
      </c>
      <c r="AO109" s="0" t="n">
        <v>0</v>
      </c>
      <c r="AP109" s="0" t="n">
        <v>1</v>
      </c>
      <c r="AQ109" s="0" t="n">
        <v>1</v>
      </c>
      <c r="AR109" s="0" t="n">
        <v>1</v>
      </c>
      <c r="AS109" s="0" t="n">
        <v>1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1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1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1</v>
      </c>
      <c r="CD109" s="0" t="n">
        <v>0</v>
      </c>
      <c r="CE109" s="0" t="n">
        <v>0</v>
      </c>
      <c r="CF109" s="0" t="n">
        <v>0</v>
      </c>
      <c r="CG109" s="0" t="n">
        <v>1</v>
      </c>
      <c r="CH109" s="0" t="n">
        <v>0</v>
      </c>
      <c r="CI109" s="0" t="n">
        <v>1</v>
      </c>
      <c r="CJ109" s="0" t="n">
        <v>1</v>
      </c>
      <c r="CK109" s="0" t="n">
        <v>0</v>
      </c>
      <c r="CL109" s="0" t="n">
        <v>0</v>
      </c>
      <c r="CM109" s="0" t="n">
        <v>1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1</v>
      </c>
      <c r="CY109" s="0" t="n">
        <v>0</v>
      </c>
      <c r="CZ109" s="0" t="n">
        <v>1</v>
      </c>
      <c r="DA109" s="0" t="n">
        <v>1</v>
      </c>
      <c r="DB109" s="0" t="n">
        <v>1</v>
      </c>
      <c r="DC109" s="0" t="n">
        <v>1</v>
      </c>
      <c r="DD109" s="0" t="n">
        <v>1</v>
      </c>
      <c r="DE109" s="158" t="n">
        <v>0</v>
      </c>
      <c r="DF109" s="0" t="n">
        <v>1</v>
      </c>
      <c r="DG109" s="0" t="n">
        <v>0</v>
      </c>
      <c r="DH109" s="0" t="n">
        <v>1</v>
      </c>
      <c r="DI109" s="0" t="n">
        <v>1</v>
      </c>
      <c r="DJ109" s="0" t="n">
        <v>1</v>
      </c>
      <c r="DK109" s="0" t="n">
        <v>0</v>
      </c>
      <c r="DL109" s="0" t="n">
        <v>0</v>
      </c>
      <c r="DM109" s="0" t="n">
        <v>1</v>
      </c>
      <c r="DN109" s="0" t="n">
        <v>1</v>
      </c>
      <c r="DO109" s="0" t="n">
        <v>1</v>
      </c>
      <c r="DP109" s="0" t="n">
        <v>1</v>
      </c>
      <c r="DQ109" s="0" t="n">
        <v>1</v>
      </c>
      <c r="DR109" s="0" t="n">
        <v>1</v>
      </c>
      <c r="DS109" s="0" t="n">
        <v>1</v>
      </c>
      <c r="DT109" s="0" t="n">
        <v>1</v>
      </c>
      <c r="DU109" s="0" t="n">
        <v>1</v>
      </c>
      <c r="DV109" s="0" t="n">
        <v>1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G109" s="0" t="n">
        <f aca="false">1-MIN(1,BR109+BV109+BZ109+CD109+CH109+CL109)</f>
        <v>0</v>
      </c>
      <c r="EH109" s="0" t="n">
        <f aca="false">1-MIN(1,BS109+BW109+CA109+CE109+CI109+CM109)</f>
        <v>0</v>
      </c>
      <c r="EI109" s="0" t="n">
        <f aca="false">1-MIN(1,BT109+BX109+CB109+CF109+CJ109+CN109)</f>
        <v>0</v>
      </c>
      <c r="EJ109" s="0" t="n">
        <f aca="false">1-MIN(1,BU109+BY109+CC109+CG109+CK109+CO109)</f>
        <v>0</v>
      </c>
      <c r="EL109" s="86" t="n">
        <f aca="false">IF(_xlfn.XOR(CX109,CP109,CH109,BZ109,BR109),1,0)</f>
        <v>0</v>
      </c>
      <c r="EM109" s="86" t="n">
        <f aca="false">IF(_xlfn.XOR(CY109,CQ109,CI109,CA109,BS109),1,0)</f>
        <v>1</v>
      </c>
      <c r="EN109" s="86" t="n">
        <f aca="false">IF(_xlfn.XOR(CZ109,CR109,CJ109,CB109,BT109),1,0)</f>
        <v>0</v>
      </c>
      <c r="EO109" s="86" t="n">
        <f aca="false">IF(_xlfn.XOR(DA109,CS109,CK109,CC109,BU109),1,0)</f>
        <v>0</v>
      </c>
      <c r="EP109" s="86" t="n">
        <f aca="false">IF(_xlfn.XOR(DB109,CT109,CL109,CD109,BV109),1,0)</f>
        <v>1</v>
      </c>
      <c r="EQ109" s="86" t="n">
        <f aca="false">IF(_xlfn.XOR(DC109,CU109,CM109,CE109,BW109),1,0)</f>
        <v>0</v>
      </c>
      <c r="ER109" s="86" t="n">
        <f aca="false">IF(_xlfn.XOR(DD109,CV109,CN109,CF109,BX109),1,0)</f>
        <v>1</v>
      </c>
      <c r="ES109" s="86" t="n">
        <f aca="false">IF(_xlfn.XOR(DE109,CW109,CO109,CG109,BY109),1,0)</f>
        <v>1</v>
      </c>
      <c r="ET109" s="85" t="n">
        <f aca="false">DG109-EL109</f>
        <v>0</v>
      </c>
      <c r="EU109" s="85" t="n">
        <f aca="false">DH109-EM109</f>
        <v>0</v>
      </c>
      <c r="EV109" s="85" t="n">
        <f aca="false">DI109-EN109</f>
        <v>1</v>
      </c>
      <c r="EW109" s="85" t="n">
        <f aca="false">DJ109-EO109</f>
        <v>1</v>
      </c>
      <c r="EX109" s="85" t="n">
        <f aca="false">DK109-EP109</f>
        <v>-1</v>
      </c>
      <c r="EY109" s="85" t="n">
        <f aca="false">DL109-EQ109</f>
        <v>0</v>
      </c>
      <c r="EZ109" s="85" t="n">
        <f aca="false">DM109-ER109</f>
        <v>0</v>
      </c>
      <c r="FA109" s="85" t="n">
        <f aca="false">DN109-ES109</f>
        <v>0</v>
      </c>
      <c r="FC109" s="0" t="n">
        <f aca="false">IF(_xlfn.XOR(F109:DV109),0,1)</f>
        <v>1</v>
      </c>
      <c r="FI109" s="0" t="n">
        <f aca="false">SUMPRODUCT($FI$1:$FP$1,$BR109:$BY109)</f>
        <v>1</v>
      </c>
      <c r="FJ109" s="0" t="n">
        <f aca="false">SUMPRODUCT($FI$1:$FP$1,$BZ109:$CG109)</f>
        <v>136</v>
      </c>
      <c r="FK109" s="0" t="n">
        <f aca="false">SUMPRODUCT($FI$1:$FP$1,$CH109:$CO109)</f>
        <v>38</v>
      </c>
      <c r="FL109" s="0" t="n">
        <f aca="false">SUMPRODUCT($FI$1:$FP$1,$CP109:$CW109)</f>
        <v>0</v>
      </c>
      <c r="FM109" s="0" t="n">
        <f aca="false">SUMPRODUCT($FI$1:$FP$1,$CX109:$DE109)</f>
        <v>125</v>
      </c>
      <c r="FO109" s="0" t="n">
        <f aca="false">SUM(FI109:FM109)</f>
        <v>300</v>
      </c>
      <c r="FQ109" s="0" t="n">
        <f aca="false">QUOTIENT(MOD($FO109,FJ$1),FI$1)</f>
        <v>0</v>
      </c>
      <c r="FR109" s="0" t="n">
        <f aca="false">QUOTIENT(MOD($FO109,FK$1),FJ$1)</f>
        <v>0</v>
      </c>
      <c r="FS109" s="0" t="n">
        <f aca="false">QUOTIENT(MOD($FO109,FL$1),FK$1)</f>
        <v>1</v>
      </c>
      <c r="FT109" s="0" t="n">
        <f aca="false">QUOTIENT(MOD($FO109,FM$1),FL$1)</f>
        <v>1</v>
      </c>
      <c r="FU109" s="0" t="n">
        <f aca="false">QUOTIENT(MOD($FO109,FN$1),FM$1)</f>
        <v>0</v>
      </c>
      <c r="FV109" s="0" t="n">
        <f aca="false">QUOTIENT(MOD($FO109,FO$1),FN$1)</f>
        <v>1</v>
      </c>
      <c r="FW109" s="0" t="n">
        <f aca="false">QUOTIENT(MOD($FO109,FP$1),FO$1)</f>
        <v>0</v>
      </c>
      <c r="FX109" s="0" t="n">
        <f aca="false">QUOTIENT(MOD($FO109,FQ$1),FP$1)</f>
        <v>0</v>
      </c>
      <c r="GA109" s="0" t="n">
        <f aca="false">SUMPRODUCT($GA$1:$GH$1,$BR109:$BY109)</f>
        <v>128</v>
      </c>
      <c r="GB109" s="0" t="n">
        <f aca="false">SUMPRODUCT($GA$1:$GH$1,$BZ109:$CG109)</f>
        <v>17</v>
      </c>
      <c r="GC109" s="0" t="n">
        <f aca="false">SUMPRODUCT($GA$1:$GH$1,$CH109:$CO109)</f>
        <v>100</v>
      </c>
      <c r="GD109" s="0" t="n">
        <f aca="false">SUMPRODUCT($GA$1:$GH$1,$CP109:$CW109)</f>
        <v>0</v>
      </c>
      <c r="GE109" s="0" t="n">
        <f aca="false">SUMPRODUCT($GA$1:$GH$1,$CX109:$DE109)</f>
        <v>190</v>
      </c>
      <c r="GG109" s="0" t="n">
        <f aca="false">SUM(GA109:GE109)</f>
        <v>435</v>
      </c>
      <c r="GI109" s="0" t="n">
        <f aca="false">QUOTIENT(MOD($GG109,FZ$1),GA$1)</f>
        <v>1</v>
      </c>
      <c r="GJ109" s="0" t="n">
        <f aca="false">QUOTIENT(MOD($GG109,GA$1),GB$1)</f>
        <v>0</v>
      </c>
      <c r="GK109" s="0" t="n">
        <f aca="false">QUOTIENT(MOD($GG109,GB$1),GC$1)</f>
        <v>1</v>
      </c>
      <c r="GL109" s="0" t="n">
        <f aca="false">QUOTIENT(MOD($GG109,GC$1),GD$1)</f>
        <v>1</v>
      </c>
      <c r="GM109" s="0" t="n">
        <f aca="false">QUOTIENT(MOD($GG109,GD$1),GE$1)</f>
        <v>0</v>
      </c>
      <c r="GN109" s="0" t="n">
        <f aca="false">QUOTIENT(MOD($GG109,GE$1),GF$1)</f>
        <v>0</v>
      </c>
      <c r="GO109" s="0" t="n">
        <f aca="false">QUOTIENT(MOD($GG109,GF$1),GG$1)</f>
        <v>1</v>
      </c>
      <c r="GP109" s="0" t="n">
        <f aca="false">QUOTIENT(MOD($GG109,GG$1),GH$1)</f>
        <v>1</v>
      </c>
    </row>
    <row r="110" customFormat="false" ht="12.8" hidden="false" customHeight="false" outlineLevel="0" collapsed="false">
      <c r="A110" s="14" t="s">
        <v>175</v>
      </c>
      <c r="B110" s="0"/>
      <c r="C110" s="0" t="n">
        <v>22.5</v>
      </c>
      <c r="D110" s="0" t="n">
        <v>22.5</v>
      </c>
      <c r="E110" s="0"/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1</v>
      </c>
      <c r="X110" s="0" t="n">
        <v>1</v>
      </c>
      <c r="Y110" s="0" t="n">
        <v>1</v>
      </c>
      <c r="Z110" s="0" t="n">
        <v>1</v>
      </c>
      <c r="AA110" s="0" t="n">
        <v>1</v>
      </c>
      <c r="AB110" s="0" t="n">
        <v>1</v>
      </c>
      <c r="AC110" s="0" t="n">
        <v>0</v>
      </c>
      <c r="AD110" s="0" t="n">
        <v>1</v>
      </c>
      <c r="AE110" s="0" t="n">
        <v>0</v>
      </c>
      <c r="AF110" s="0" t="n">
        <v>1</v>
      </c>
      <c r="AG110" s="0" t="n">
        <v>1</v>
      </c>
      <c r="AH110" s="0" t="n">
        <v>0</v>
      </c>
      <c r="AI110" s="0" t="n">
        <v>1</v>
      </c>
      <c r="AJ110" s="0" t="n">
        <v>1</v>
      </c>
      <c r="AK110" s="0" t="n">
        <v>0</v>
      </c>
      <c r="AL110" s="0" t="n">
        <v>0</v>
      </c>
      <c r="AM110" s="0" t="n">
        <v>1</v>
      </c>
      <c r="AN110" s="0" t="n">
        <v>1</v>
      </c>
      <c r="AO110" s="0" t="n">
        <v>0</v>
      </c>
      <c r="AP110" s="0" t="n">
        <v>1</v>
      </c>
      <c r="AQ110" s="0" t="n">
        <v>1</v>
      </c>
      <c r="AR110" s="0" t="n">
        <v>1</v>
      </c>
      <c r="AS110" s="0" t="n">
        <v>1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1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1</v>
      </c>
      <c r="CD110" s="0" t="n">
        <v>0</v>
      </c>
      <c r="CE110" s="0" t="n">
        <v>0</v>
      </c>
      <c r="CF110" s="0" t="n">
        <v>0</v>
      </c>
      <c r="CG110" s="0" t="n">
        <v>1</v>
      </c>
      <c r="CH110" s="0" t="n">
        <v>1</v>
      </c>
      <c r="CI110" s="0" t="n">
        <v>0</v>
      </c>
      <c r="CJ110" s="0" t="n">
        <v>0</v>
      </c>
      <c r="CK110" s="0" t="n">
        <v>0</v>
      </c>
      <c r="CL110" s="0" t="n">
        <v>1</v>
      </c>
      <c r="CM110" s="0" t="n">
        <v>1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1</v>
      </c>
      <c r="CY110" s="0" t="n">
        <v>0</v>
      </c>
      <c r="CZ110" s="0" t="n">
        <v>1</v>
      </c>
      <c r="DA110" s="0" t="n">
        <v>1</v>
      </c>
      <c r="DB110" s="0" t="n">
        <v>1</v>
      </c>
      <c r="DC110" s="0" t="n">
        <v>1</v>
      </c>
      <c r="DD110" s="0" t="n">
        <v>1</v>
      </c>
      <c r="DE110" s="158" t="n">
        <v>0</v>
      </c>
      <c r="DF110" s="0" t="n">
        <v>1</v>
      </c>
      <c r="DG110" s="0" t="n">
        <v>0</v>
      </c>
      <c r="DH110" s="0" t="n">
        <v>0</v>
      </c>
      <c r="DI110" s="0" t="n">
        <v>1</v>
      </c>
      <c r="DJ110" s="0" t="n">
        <v>0</v>
      </c>
      <c r="DK110" s="0" t="n">
        <v>0</v>
      </c>
      <c r="DL110" s="0" t="n">
        <v>0</v>
      </c>
      <c r="DM110" s="0" t="n">
        <v>1</v>
      </c>
      <c r="DN110" s="0" t="n">
        <v>1</v>
      </c>
      <c r="DO110" s="0" t="n">
        <v>1</v>
      </c>
      <c r="DP110" s="0" t="n">
        <v>1</v>
      </c>
      <c r="DQ110" s="0" t="n">
        <v>1</v>
      </c>
      <c r="DR110" s="0" t="n">
        <v>1</v>
      </c>
      <c r="DS110" s="0" t="n">
        <v>1</v>
      </c>
      <c r="DT110" s="0" t="n">
        <v>1</v>
      </c>
      <c r="DU110" s="0" t="n">
        <v>1</v>
      </c>
      <c r="DV110" s="0" t="n">
        <v>1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G110" s="0" t="n">
        <f aca="false">1-MIN(1,BR110+BV110+BZ110+CD110+CH110+CL110)</f>
        <v>0</v>
      </c>
      <c r="EH110" s="0" t="n">
        <f aca="false">1-MIN(1,BS110+BW110+CA110+CE110+CI110+CM110)</f>
        <v>0</v>
      </c>
      <c r="EI110" s="0" t="n">
        <f aca="false">1-MIN(1,BT110+BX110+CB110+CF110+CJ110+CN110)</f>
        <v>1</v>
      </c>
      <c r="EJ110" s="0" t="n">
        <f aca="false">1-MIN(1,BU110+BY110+CC110+CG110+CK110+CO110)</f>
        <v>0</v>
      </c>
      <c r="EL110" s="86" t="n">
        <f aca="false">IF(_xlfn.XOR(CX110,CP110,CH110,BZ110,BR110),1,0)</f>
        <v>0</v>
      </c>
      <c r="EM110" s="86" t="n">
        <f aca="false">IF(_xlfn.XOR(CY110,CQ110,CI110,CA110,BS110),1,0)</f>
        <v>0</v>
      </c>
      <c r="EN110" s="86" t="n">
        <f aca="false">IF(_xlfn.XOR(CZ110,CR110,CJ110,CB110,BT110),1,0)</f>
        <v>1</v>
      </c>
      <c r="EO110" s="86" t="n">
        <f aca="false">IF(_xlfn.XOR(DA110,CS110,CK110,CC110,BU110),1,0)</f>
        <v>0</v>
      </c>
      <c r="EP110" s="86" t="n">
        <f aca="false">IF(_xlfn.XOR(DB110,CT110,CL110,CD110,BV110),1,0)</f>
        <v>0</v>
      </c>
      <c r="EQ110" s="86" t="n">
        <f aca="false">IF(_xlfn.XOR(DC110,CU110,CM110,CE110,BW110),1,0)</f>
        <v>0</v>
      </c>
      <c r="ER110" s="86" t="n">
        <f aca="false">IF(_xlfn.XOR(DD110,CV110,CN110,CF110,BX110),1,0)</f>
        <v>1</v>
      </c>
      <c r="ES110" s="86" t="n">
        <f aca="false">IF(_xlfn.XOR(DE110,CW110,CO110,CG110,BY110),1,0)</f>
        <v>1</v>
      </c>
      <c r="ET110" s="85" t="n">
        <f aca="false">DG110-EL110</f>
        <v>0</v>
      </c>
      <c r="EU110" s="85" t="n">
        <f aca="false">DH110-EM110</f>
        <v>0</v>
      </c>
      <c r="EV110" s="85" t="n">
        <f aca="false">DI110-EN110</f>
        <v>0</v>
      </c>
      <c r="EW110" s="85" t="n">
        <f aca="false">DJ110-EO110</f>
        <v>0</v>
      </c>
      <c r="EX110" s="85" t="n">
        <f aca="false">DK110-EP110</f>
        <v>0</v>
      </c>
      <c r="EY110" s="85" t="n">
        <f aca="false">DL110-EQ110</f>
        <v>0</v>
      </c>
      <c r="EZ110" s="85" t="n">
        <f aca="false">DM110-ER110</f>
        <v>0</v>
      </c>
      <c r="FA110" s="85" t="n">
        <f aca="false">DN110-ES110</f>
        <v>0</v>
      </c>
      <c r="FC110" s="0" t="n">
        <f aca="false">IF(_xlfn.XOR(F110:DV110),0,1)</f>
        <v>0</v>
      </c>
      <c r="FI110" s="0" t="n">
        <f aca="false">SUMPRODUCT($FI$1:$FP$1,$BR110:$BY110)</f>
        <v>0</v>
      </c>
      <c r="FJ110" s="0" t="n">
        <f aca="false">SUMPRODUCT($FI$1:$FP$1,$BZ110:$CG110)</f>
        <v>136</v>
      </c>
      <c r="FK110" s="0" t="n">
        <f aca="false">SUMPRODUCT($FI$1:$FP$1,$CH110:$CO110)</f>
        <v>49</v>
      </c>
      <c r="FL110" s="0" t="n">
        <f aca="false">SUMPRODUCT($FI$1:$FP$1,$CP110:$CW110)</f>
        <v>0</v>
      </c>
      <c r="FM110" s="0" t="n">
        <f aca="false">SUMPRODUCT($FI$1:$FP$1,$CX110:$DE110)</f>
        <v>125</v>
      </c>
      <c r="FO110" s="0" t="n">
        <f aca="false">SUM(FI110:FM110)</f>
        <v>310</v>
      </c>
      <c r="FQ110" s="0" t="n">
        <f aca="false">QUOTIENT(MOD($FO110,FJ$1),FI$1)</f>
        <v>0</v>
      </c>
      <c r="FR110" s="0" t="n">
        <f aca="false">QUOTIENT(MOD($FO110,FK$1),FJ$1)</f>
        <v>1</v>
      </c>
      <c r="FS110" s="0" t="n">
        <f aca="false">QUOTIENT(MOD($FO110,FL$1),FK$1)</f>
        <v>1</v>
      </c>
      <c r="FT110" s="0" t="n">
        <f aca="false">QUOTIENT(MOD($FO110,FM$1),FL$1)</f>
        <v>0</v>
      </c>
      <c r="FU110" s="0" t="n">
        <f aca="false">QUOTIENT(MOD($FO110,FN$1),FM$1)</f>
        <v>1</v>
      </c>
      <c r="FV110" s="0" t="n">
        <f aca="false">QUOTIENT(MOD($FO110,FO$1),FN$1)</f>
        <v>1</v>
      </c>
      <c r="FW110" s="0" t="n">
        <f aca="false">QUOTIENT(MOD($FO110,FP$1),FO$1)</f>
        <v>0</v>
      </c>
      <c r="FX110" s="0" t="n">
        <f aca="false">QUOTIENT(MOD($FO110,FQ$1),FP$1)</f>
        <v>0</v>
      </c>
      <c r="GA110" s="0" t="n">
        <f aca="false">SUMPRODUCT($GA$1:$GH$1,$BR110:$BY110)</f>
        <v>0</v>
      </c>
      <c r="GB110" s="0" t="n">
        <f aca="false">SUMPRODUCT($GA$1:$GH$1,$BZ110:$CG110)</f>
        <v>17</v>
      </c>
      <c r="GC110" s="0" t="n">
        <f aca="false">SUMPRODUCT($GA$1:$GH$1,$CH110:$CO110)</f>
        <v>140</v>
      </c>
      <c r="GD110" s="0" t="n">
        <f aca="false">SUMPRODUCT($GA$1:$GH$1,$CP110:$CW110)</f>
        <v>0</v>
      </c>
      <c r="GE110" s="0" t="n">
        <f aca="false">SUMPRODUCT($GA$1:$GH$1,$CX110:$DE110)</f>
        <v>190</v>
      </c>
      <c r="GG110" s="0" t="n">
        <f aca="false">SUM(GA110:GE110)</f>
        <v>347</v>
      </c>
      <c r="GI110" s="0" t="n">
        <f aca="false">QUOTIENT(MOD($GG110,FZ$1),GA$1)</f>
        <v>0</v>
      </c>
      <c r="GJ110" s="0" t="n">
        <f aca="false">QUOTIENT(MOD($GG110,GA$1),GB$1)</f>
        <v>1</v>
      </c>
      <c r="GK110" s="0" t="n">
        <f aca="false">QUOTIENT(MOD($GG110,GB$1),GC$1)</f>
        <v>0</v>
      </c>
      <c r="GL110" s="0" t="n">
        <f aca="false">QUOTIENT(MOD($GG110,GC$1),GD$1)</f>
        <v>1</v>
      </c>
      <c r="GM110" s="0" t="n">
        <f aca="false">QUOTIENT(MOD($GG110,GD$1),GE$1)</f>
        <v>1</v>
      </c>
      <c r="GN110" s="0" t="n">
        <f aca="false">QUOTIENT(MOD($GG110,GE$1),GF$1)</f>
        <v>0</v>
      </c>
      <c r="GO110" s="0" t="n">
        <f aca="false">QUOTIENT(MOD($GG110,GF$1),GG$1)</f>
        <v>1</v>
      </c>
      <c r="GP110" s="0" t="n">
        <f aca="false">QUOTIENT(MOD($GG110,GG$1),GH$1)</f>
        <v>1</v>
      </c>
    </row>
    <row r="111" customFormat="false" ht="12.8" hidden="false" customHeight="false" outlineLevel="0" collapsed="false">
      <c r="A111" s="14" t="s">
        <v>175</v>
      </c>
      <c r="B111" s="0" t="s">
        <v>165</v>
      </c>
      <c r="C111" s="0" t="n">
        <v>22.5</v>
      </c>
      <c r="D111" s="0" t="n">
        <v>22.5</v>
      </c>
      <c r="E111" s="0"/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1</v>
      </c>
      <c r="X111" s="0" t="n">
        <v>1</v>
      </c>
      <c r="Y111" s="0" t="n">
        <v>1</v>
      </c>
      <c r="Z111" s="0" t="n">
        <v>1</v>
      </c>
      <c r="AA111" s="0" t="n">
        <v>1</v>
      </c>
      <c r="AB111" s="0" t="n">
        <v>1</v>
      </c>
      <c r="AC111" s="0" t="n">
        <v>0</v>
      </c>
      <c r="AD111" s="0" t="n">
        <v>1</v>
      </c>
      <c r="AE111" s="0" t="n">
        <v>0</v>
      </c>
      <c r="AF111" s="0" t="n">
        <v>1</v>
      </c>
      <c r="AG111" s="0" t="n">
        <v>1</v>
      </c>
      <c r="AH111" s="0" t="n">
        <v>0</v>
      </c>
      <c r="AI111" s="0" t="n">
        <v>1</v>
      </c>
      <c r="AJ111" s="0" t="n">
        <v>1</v>
      </c>
      <c r="AK111" s="0" t="n">
        <v>0</v>
      </c>
      <c r="AL111" s="0" t="n">
        <v>0</v>
      </c>
      <c r="AM111" s="0" t="n">
        <v>1</v>
      </c>
      <c r="AN111" s="0" t="n">
        <v>1</v>
      </c>
      <c r="AO111" s="0" t="n">
        <v>0</v>
      </c>
      <c r="AP111" s="0" t="n">
        <v>1</v>
      </c>
      <c r="AQ111" s="0" t="n">
        <v>1</v>
      </c>
      <c r="AR111" s="0" t="n">
        <v>1</v>
      </c>
      <c r="AS111" s="0" t="n">
        <v>1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1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1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1</v>
      </c>
      <c r="CD111" s="0" t="n">
        <v>0</v>
      </c>
      <c r="CE111" s="0" t="n">
        <v>0</v>
      </c>
      <c r="CF111" s="0" t="n">
        <v>0</v>
      </c>
      <c r="CG111" s="0" t="n">
        <v>1</v>
      </c>
      <c r="CH111" s="0" t="n">
        <v>1</v>
      </c>
      <c r="CI111" s="0" t="n">
        <v>0</v>
      </c>
      <c r="CJ111" s="0" t="n">
        <v>0</v>
      </c>
      <c r="CK111" s="0" t="n">
        <v>0</v>
      </c>
      <c r="CL111" s="0" t="n">
        <v>1</v>
      </c>
      <c r="CM111" s="0" t="n">
        <v>1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1</v>
      </c>
      <c r="CY111" s="0" t="n">
        <v>0</v>
      </c>
      <c r="CZ111" s="0" t="n">
        <v>1</v>
      </c>
      <c r="DA111" s="0" t="n">
        <v>1</v>
      </c>
      <c r="DB111" s="0" t="n">
        <v>1</v>
      </c>
      <c r="DC111" s="0" t="n">
        <v>1</v>
      </c>
      <c r="DD111" s="0" t="n">
        <v>1</v>
      </c>
      <c r="DE111" s="158" t="n">
        <v>0</v>
      </c>
      <c r="DF111" s="0" t="n">
        <v>1</v>
      </c>
      <c r="DG111" s="0" t="n">
        <v>1</v>
      </c>
      <c r="DH111" s="0" t="n">
        <v>1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1</v>
      </c>
      <c r="DN111" s="0" t="n">
        <v>1</v>
      </c>
      <c r="DO111" s="0" t="n">
        <v>1</v>
      </c>
      <c r="DP111" s="0" t="n">
        <v>1</v>
      </c>
      <c r="DQ111" s="0" t="n">
        <v>1</v>
      </c>
      <c r="DR111" s="0" t="n">
        <v>1</v>
      </c>
      <c r="DS111" s="0" t="n">
        <v>1</v>
      </c>
      <c r="DT111" s="0" t="n">
        <v>1</v>
      </c>
      <c r="DU111" s="0" t="n">
        <v>1</v>
      </c>
      <c r="DV111" s="0" t="n">
        <v>1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G111" s="0" t="n">
        <f aca="false">1-MIN(1,BR111+BV111+BZ111+CD111+CH111+CL111)</f>
        <v>0</v>
      </c>
      <c r="EH111" s="0" t="n">
        <f aca="false">1-MIN(1,BS111+BW111+CA111+CE111+CI111+CM111)</f>
        <v>0</v>
      </c>
      <c r="EI111" s="0" t="n">
        <f aca="false">1-MIN(1,BT111+BX111+CB111+CF111+CJ111+CN111)</f>
        <v>1</v>
      </c>
      <c r="EJ111" s="0" t="n">
        <f aca="false">1-MIN(1,BU111+BY111+CC111+CG111+CK111+CO111)</f>
        <v>0</v>
      </c>
      <c r="EL111" s="86" t="n">
        <f aca="false">IF(_xlfn.XOR(CX111,CP111,CH111,BZ111,BR111),1,0)</f>
        <v>1</v>
      </c>
      <c r="EM111" s="86" t="n">
        <f aca="false">IF(_xlfn.XOR(CY111,CQ111,CI111,CA111,BS111),1,0)</f>
        <v>0</v>
      </c>
      <c r="EN111" s="86" t="n">
        <f aca="false">IF(_xlfn.XOR(CZ111,CR111,CJ111,CB111,BT111),1,0)</f>
        <v>1</v>
      </c>
      <c r="EO111" s="86" t="n">
        <f aca="false">IF(_xlfn.XOR(DA111,CS111,CK111,CC111,BU111),1,0)</f>
        <v>0</v>
      </c>
      <c r="EP111" s="86" t="n">
        <f aca="false">IF(_xlfn.XOR(DB111,CT111,CL111,CD111,BV111),1,0)</f>
        <v>0</v>
      </c>
      <c r="EQ111" s="86" t="n">
        <f aca="false">IF(_xlfn.XOR(DC111,CU111,CM111,CE111,BW111),1,0)</f>
        <v>0</v>
      </c>
      <c r="ER111" s="86" t="n">
        <f aca="false">IF(_xlfn.XOR(DD111,CV111,CN111,CF111,BX111),1,0)</f>
        <v>1</v>
      </c>
      <c r="ES111" s="86" t="n">
        <f aca="false">IF(_xlfn.XOR(DE111,CW111,CO111,CG111,BY111),1,0)</f>
        <v>1</v>
      </c>
      <c r="ET111" s="85" t="n">
        <f aca="false">DG111-EL111</f>
        <v>0</v>
      </c>
      <c r="EU111" s="85" t="n">
        <f aca="false">DH111-EM111</f>
        <v>1</v>
      </c>
      <c r="EV111" s="85" t="n">
        <f aca="false">DI111-EN111</f>
        <v>-1</v>
      </c>
      <c r="EW111" s="85" t="n">
        <f aca="false">DJ111-EO111</f>
        <v>0</v>
      </c>
      <c r="EX111" s="85" t="n">
        <f aca="false">DK111-EP111</f>
        <v>0</v>
      </c>
      <c r="EY111" s="85" t="n">
        <f aca="false">DL111-EQ111</f>
        <v>0</v>
      </c>
      <c r="EZ111" s="85" t="n">
        <f aca="false">DM111-ER111</f>
        <v>0</v>
      </c>
      <c r="FA111" s="85" t="n">
        <f aca="false">DN111-ES111</f>
        <v>0</v>
      </c>
      <c r="FC111" s="0" t="n">
        <f aca="false">IF(_xlfn.XOR(F111:DV111),0,1)</f>
        <v>0</v>
      </c>
      <c r="FI111" s="0" t="n">
        <f aca="false">SUMPRODUCT($FI$1:$FP$1,$BR111:$BY111)</f>
        <v>1</v>
      </c>
      <c r="FJ111" s="0" t="n">
        <f aca="false">SUMPRODUCT($FI$1:$FP$1,$BZ111:$CG111)</f>
        <v>136</v>
      </c>
      <c r="FK111" s="0" t="n">
        <f aca="false">SUMPRODUCT($FI$1:$FP$1,$CH111:$CO111)</f>
        <v>49</v>
      </c>
      <c r="FL111" s="0" t="n">
        <f aca="false">SUMPRODUCT($FI$1:$FP$1,$CP111:$CW111)</f>
        <v>0</v>
      </c>
      <c r="FM111" s="0" t="n">
        <f aca="false">SUMPRODUCT($FI$1:$FP$1,$CX111:$DE111)</f>
        <v>125</v>
      </c>
      <c r="FO111" s="0" t="n">
        <f aca="false">SUM(FI111:FM111)</f>
        <v>311</v>
      </c>
      <c r="FQ111" s="0" t="n">
        <f aca="false">QUOTIENT(MOD($FO111,FJ$1),FI$1)</f>
        <v>1</v>
      </c>
      <c r="FR111" s="0" t="n">
        <f aca="false">QUOTIENT(MOD($FO111,FK$1),FJ$1)</f>
        <v>1</v>
      </c>
      <c r="FS111" s="0" t="n">
        <f aca="false">QUOTIENT(MOD($FO111,FL$1),FK$1)</f>
        <v>1</v>
      </c>
      <c r="FT111" s="0" t="n">
        <f aca="false">QUOTIENT(MOD($FO111,FM$1),FL$1)</f>
        <v>0</v>
      </c>
      <c r="FU111" s="0" t="n">
        <f aca="false">QUOTIENT(MOD($FO111,FN$1),FM$1)</f>
        <v>1</v>
      </c>
      <c r="FV111" s="0" t="n">
        <f aca="false">QUOTIENT(MOD($FO111,FO$1),FN$1)</f>
        <v>1</v>
      </c>
      <c r="FW111" s="0" t="n">
        <f aca="false">QUOTIENT(MOD($FO111,FP$1),FO$1)</f>
        <v>0</v>
      </c>
      <c r="FX111" s="0" t="n">
        <f aca="false">QUOTIENT(MOD($FO111,FQ$1),FP$1)</f>
        <v>0</v>
      </c>
      <c r="GA111" s="0" t="n">
        <f aca="false">SUMPRODUCT($GA$1:$GH$1,$BR111:$BY111)</f>
        <v>128</v>
      </c>
      <c r="GB111" s="0" t="n">
        <f aca="false">SUMPRODUCT($GA$1:$GH$1,$BZ111:$CG111)</f>
        <v>17</v>
      </c>
      <c r="GC111" s="0" t="n">
        <f aca="false">SUMPRODUCT($GA$1:$GH$1,$CH111:$CO111)</f>
        <v>140</v>
      </c>
      <c r="GD111" s="0" t="n">
        <f aca="false">SUMPRODUCT($GA$1:$GH$1,$CP111:$CW111)</f>
        <v>0</v>
      </c>
      <c r="GE111" s="0" t="n">
        <f aca="false">SUMPRODUCT($GA$1:$GH$1,$CX111:$DE111)</f>
        <v>190</v>
      </c>
      <c r="GG111" s="0" t="n">
        <f aca="false">SUM(GA111:GE111)</f>
        <v>475</v>
      </c>
      <c r="GI111" s="0" t="n">
        <f aca="false">QUOTIENT(MOD($GG111,FZ$1),GA$1)</f>
        <v>1</v>
      </c>
      <c r="GJ111" s="0" t="n">
        <f aca="false">QUOTIENT(MOD($GG111,GA$1),GB$1)</f>
        <v>1</v>
      </c>
      <c r="GK111" s="0" t="n">
        <f aca="false">QUOTIENT(MOD($GG111,GB$1),GC$1)</f>
        <v>0</v>
      </c>
      <c r="GL111" s="0" t="n">
        <f aca="false">QUOTIENT(MOD($GG111,GC$1),GD$1)</f>
        <v>1</v>
      </c>
      <c r="GM111" s="0" t="n">
        <f aca="false">QUOTIENT(MOD($GG111,GD$1),GE$1)</f>
        <v>1</v>
      </c>
      <c r="GN111" s="0" t="n">
        <f aca="false">QUOTIENT(MOD($GG111,GE$1),GF$1)</f>
        <v>0</v>
      </c>
      <c r="GO111" s="0" t="n">
        <f aca="false">QUOTIENT(MOD($GG111,GF$1),GG$1)</f>
        <v>1</v>
      </c>
      <c r="GP111" s="0" t="n">
        <f aca="false">QUOTIENT(MOD($GG111,GG$1),GH$1)</f>
        <v>1</v>
      </c>
    </row>
    <row r="112" customFormat="false" ht="12.8" hidden="false" customHeight="false" outlineLevel="0" collapsed="false">
      <c r="A112" s="14" t="s">
        <v>176</v>
      </c>
      <c r="B112" s="0"/>
      <c r="C112" s="0" t="n">
        <v>22.5</v>
      </c>
      <c r="D112" s="0" t="n">
        <v>23.5</v>
      </c>
      <c r="E112" s="0"/>
      <c r="F112" s="0" t="n">
        <v>0</v>
      </c>
      <c r="G112" s="0" t="n">
        <v>0</v>
      </c>
      <c r="H112" s="0" t="n">
        <v>0</v>
      </c>
      <c r="I112" s="0" t="n">
        <v>0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1</v>
      </c>
      <c r="X112" s="0" t="n">
        <v>1</v>
      </c>
      <c r="Y112" s="0" t="n">
        <v>1</v>
      </c>
      <c r="Z112" s="0" t="n">
        <v>1</v>
      </c>
      <c r="AA112" s="0" t="n">
        <v>1</v>
      </c>
      <c r="AB112" s="0" t="n">
        <v>1</v>
      </c>
      <c r="AC112" s="0" t="n">
        <v>0</v>
      </c>
      <c r="AD112" s="0" t="n">
        <v>1</v>
      </c>
      <c r="AE112" s="0" t="n">
        <v>0</v>
      </c>
      <c r="AF112" s="0" t="n">
        <v>1</v>
      </c>
      <c r="AG112" s="0" t="n">
        <v>1</v>
      </c>
      <c r="AH112" s="0" t="n">
        <v>0</v>
      </c>
      <c r="AI112" s="0" t="n">
        <v>1</v>
      </c>
      <c r="AJ112" s="0" t="n">
        <v>1</v>
      </c>
      <c r="AK112" s="0" t="n">
        <v>0</v>
      </c>
      <c r="AL112" s="0" t="n">
        <v>0</v>
      </c>
      <c r="AM112" s="0" t="n">
        <v>1</v>
      </c>
      <c r="AN112" s="0" t="n">
        <v>1</v>
      </c>
      <c r="AO112" s="0" t="n">
        <v>0</v>
      </c>
      <c r="AP112" s="0" t="n">
        <v>1</v>
      </c>
      <c r="AQ112" s="0" t="n">
        <v>1</v>
      </c>
      <c r="AR112" s="0" t="n">
        <v>1</v>
      </c>
      <c r="AS112" s="0" t="n">
        <v>1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1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  <c r="CC112" s="0" t="n">
        <v>1</v>
      </c>
      <c r="CD112" s="0" t="n">
        <v>0</v>
      </c>
      <c r="CE112" s="0" t="n">
        <v>0</v>
      </c>
      <c r="CF112" s="0" t="n">
        <v>0</v>
      </c>
      <c r="CG112" s="0" t="n">
        <v>1</v>
      </c>
      <c r="CH112" s="0" t="n">
        <v>1</v>
      </c>
      <c r="CI112" s="0" t="n">
        <v>1</v>
      </c>
      <c r="CJ112" s="0" t="n">
        <v>0</v>
      </c>
      <c r="CK112" s="0" t="n">
        <v>1</v>
      </c>
      <c r="CL112" s="0" t="n">
        <v>0</v>
      </c>
      <c r="CM112" s="0" t="n">
        <v>0</v>
      </c>
      <c r="CN112" s="0" t="n">
        <v>1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1</v>
      </c>
      <c r="CY112" s="0" t="n">
        <v>0</v>
      </c>
      <c r="CZ112" s="0" t="n">
        <v>1</v>
      </c>
      <c r="DA112" s="0" t="n">
        <v>1</v>
      </c>
      <c r="DB112" s="0" t="n">
        <v>1</v>
      </c>
      <c r="DC112" s="0" t="n">
        <v>1</v>
      </c>
      <c r="DD112" s="0" t="n">
        <v>1</v>
      </c>
      <c r="DE112" s="158" t="n">
        <v>0</v>
      </c>
      <c r="DF112" s="0" t="n">
        <v>1</v>
      </c>
      <c r="DG112" s="0" t="n">
        <v>0</v>
      </c>
      <c r="DH112" s="0" t="n">
        <v>1</v>
      </c>
      <c r="DI112" s="0" t="n">
        <v>0</v>
      </c>
      <c r="DJ112" s="0" t="n">
        <v>1</v>
      </c>
      <c r="DK112" s="0" t="n">
        <v>0</v>
      </c>
      <c r="DL112" s="0" t="n">
        <v>1</v>
      </c>
      <c r="DM112" s="0" t="n">
        <v>0</v>
      </c>
      <c r="DN112" s="0" t="n">
        <v>1</v>
      </c>
      <c r="DO112" s="0" t="n">
        <v>1</v>
      </c>
      <c r="DP112" s="0" t="n">
        <v>1</v>
      </c>
      <c r="DQ112" s="0" t="n">
        <v>1</v>
      </c>
      <c r="DR112" s="0" t="n">
        <v>1</v>
      </c>
      <c r="DS112" s="0" t="n">
        <v>1</v>
      </c>
      <c r="DT112" s="0" t="n">
        <v>1</v>
      </c>
      <c r="DU112" s="0" t="n">
        <v>1</v>
      </c>
      <c r="DV112" s="0" t="n">
        <v>1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G112" s="0" t="n">
        <f aca="false">1-MIN(1,BR112+BV112+BZ112+CD112+CH112+CL112)</f>
        <v>0</v>
      </c>
      <c r="EH112" s="0" t="n">
        <f aca="false">1-MIN(1,BS112+BW112+CA112+CE112+CI112+CM112)</f>
        <v>0</v>
      </c>
      <c r="EI112" s="0" t="n">
        <f aca="false">1-MIN(1,BT112+BX112+CB112+CF112+CJ112+CN112)</f>
        <v>0</v>
      </c>
      <c r="EJ112" s="0" t="n">
        <f aca="false">1-MIN(1,BU112+BY112+CC112+CG112+CK112+CO112)</f>
        <v>0</v>
      </c>
      <c r="EL112" s="86" t="n">
        <f aca="false">IF(_xlfn.XOR(CX112,CP112,CH112,BZ112,BR112),1,0)</f>
        <v>0</v>
      </c>
      <c r="EM112" s="86" t="n">
        <f aca="false">IF(_xlfn.XOR(CY112,CQ112,CI112,CA112,BS112),1,0)</f>
        <v>1</v>
      </c>
      <c r="EN112" s="86" t="n">
        <f aca="false">IF(_xlfn.XOR(CZ112,CR112,CJ112,CB112,BT112),1,0)</f>
        <v>1</v>
      </c>
      <c r="EO112" s="86" t="n">
        <f aca="false">IF(_xlfn.XOR(DA112,CS112,CK112,CC112,BU112),1,0)</f>
        <v>1</v>
      </c>
      <c r="EP112" s="86" t="n">
        <f aca="false">IF(_xlfn.XOR(DB112,CT112,CL112,CD112,BV112),1,0)</f>
        <v>1</v>
      </c>
      <c r="EQ112" s="86" t="n">
        <f aca="false">IF(_xlfn.XOR(DC112,CU112,CM112,CE112,BW112),1,0)</f>
        <v>1</v>
      </c>
      <c r="ER112" s="86" t="n">
        <f aca="false">IF(_xlfn.XOR(DD112,CV112,CN112,CF112,BX112),1,0)</f>
        <v>0</v>
      </c>
      <c r="ES112" s="86" t="n">
        <f aca="false">IF(_xlfn.XOR(DE112,CW112,CO112,CG112,BY112),1,0)</f>
        <v>1</v>
      </c>
      <c r="ET112" s="85" t="n">
        <f aca="false">DG112-EL112</f>
        <v>0</v>
      </c>
      <c r="EU112" s="85" t="n">
        <f aca="false">DH112-EM112</f>
        <v>0</v>
      </c>
      <c r="EV112" s="85" t="n">
        <f aca="false">DI112-EN112</f>
        <v>-1</v>
      </c>
      <c r="EW112" s="85" t="n">
        <f aca="false">DJ112-EO112</f>
        <v>0</v>
      </c>
      <c r="EX112" s="85" t="n">
        <f aca="false">DK112-EP112</f>
        <v>-1</v>
      </c>
      <c r="EY112" s="85" t="n">
        <f aca="false">DL112-EQ112</f>
        <v>0</v>
      </c>
      <c r="EZ112" s="85" t="n">
        <f aca="false">DM112-ER112</f>
        <v>0</v>
      </c>
      <c r="FA112" s="85" t="n">
        <f aca="false">DN112-ES112</f>
        <v>0</v>
      </c>
      <c r="FC112" s="0" t="n">
        <f aca="false">IF(_xlfn.XOR(F112:DV112),0,1)</f>
        <v>0</v>
      </c>
      <c r="FI112" s="0" t="n">
        <f aca="false">SUMPRODUCT($FI$1:$FP$1,$BR112:$BY112)</f>
        <v>0</v>
      </c>
      <c r="FJ112" s="0" t="n">
        <f aca="false">SUMPRODUCT($FI$1:$FP$1,$BZ112:$CG112)</f>
        <v>136</v>
      </c>
      <c r="FK112" s="0" t="n">
        <f aca="false">SUMPRODUCT($FI$1:$FP$1,$CH112:$CO112)</f>
        <v>75</v>
      </c>
      <c r="FL112" s="0" t="n">
        <f aca="false">SUMPRODUCT($FI$1:$FP$1,$CP112:$CW112)</f>
        <v>0</v>
      </c>
      <c r="FM112" s="0" t="n">
        <f aca="false">SUMPRODUCT($FI$1:$FP$1,$CX112:$DE112)</f>
        <v>125</v>
      </c>
      <c r="FO112" s="0" t="n">
        <f aca="false">SUM(FI112:FM112)</f>
        <v>336</v>
      </c>
      <c r="FQ112" s="0" t="n">
        <f aca="false">QUOTIENT(MOD($FO112,FJ$1),FI$1)</f>
        <v>0</v>
      </c>
      <c r="FR112" s="0" t="n">
        <f aca="false">QUOTIENT(MOD($FO112,FK$1),FJ$1)</f>
        <v>0</v>
      </c>
      <c r="FS112" s="0" t="n">
        <f aca="false">QUOTIENT(MOD($FO112,FL$1),FK$1)</f>
        <v>0</v>
      </c>
      <c r="FT112" s="0" t="n">
        <f aca="false">QUOTIENT(MOD($FO112,FM$1),FL$1)</f>
        <v>0</v>
      </c>
      <c r="FU112" s="0" t="n">
        <f aca="false">QUOTIENT(MOD($FO112,FN$1),FM$1)</f>
        <v>1</v>
      </c>
      <c r="FV112" s="0" t="n">
        <f aca="false">QUOTIENT(MOD($FO112,FO$1),FN$1)</f>
        <v>0</v>
      </c>
      <c r="FW112" s="0" t="n">
        <f aca="false">QUOTIENT(MOD($FO112,FP$1),FO$1)</f>
        <v>1</v>
      </c>
      <c r="FX112" s="0" t="n">
        <f aca="false">QUOTIENT(MOD($FO112,FQ$1),FP$1)</f>
        <v>0</v>
      </c>
      <c r="GA112" s="0" t="n">
        <f aca="false">SUMPRODUCT($GA$1:$GH$1,$BR112:$BY112)</f>
        <v>0</v>
      </c>
      <c r="GB112" s="0" t="n">
        <f aca="false">SUMPRODUCT($GA$1:$GH$1,$BZ112:$CG112)</f>
        <v>17</v>
      </c>
      <c r="GC112" s="0" t="n">
        <f aca="false">SUMPRODUCT($GA$1:$GH$1,$CH112:$CO112)</f>
        <v>210</v>
      </c>
      <c r="GD112" s="0" t="n">
        <f aca="false">SUMPRODUCT($GA$1:$GH$1,$CP112:$CW112)</f>
        <v>0</v>
      </c>
      <c r="GE112" s="0" t="n">
        <f aca="false">SUMPRODUCT($GA$1:$GH$1,$CX112:$DE112)</f>
        <v>190</v>
      </c>
      <c r="GG112" s="0" t="n">
        <f aca="false">SUM(GA112:GE112)</f>
        <v>417</v>
      </c>
      <c r="GI112" s="0" t="n">
        <f aca="false">QUOTIENT(MOD($GG112,FZ$1),GA$1)</f>
        <v>1</v>
      </c>
      <c r="GJ112" s="0" t="n">
        <f aca="false">QUOTIENT(MOD($GG112,GA$1),GB$1)</f>
        <v>0</v>
      </c>
      <c r="GK112" s="0" t="n">
        <f aca="false">QUOTIENT(MOD($GG112,GB$1),GC$1)</f>
        <v>1</v>
      </c>
      <c r="GL112" s="0" t="n">
        <f aca="false">QUOTIENT(MOD($GG112,GC$1),GD$1)</f>
        <v>0</v>
      </c>
      <c r="GM112" s="0" t="n">
        <f aca="false">QUOTIENT(MOD($GG112,GD$1),GE$1)</f>
        <v>0</v>
      </c>
      <c r="GN112" s="0" t="n">
        <f aca="false">QUOTIENT(MOD($GG112,GE$1),GF$1)</f>
        <v>0</v>
      </c>
      <c r="GO112" s="0" t="n">
        <f aca="false">QUOTIENT(MOD($GG112,GF$1),GG$1)</f>
        <v>0</v>
      </c>
      <c r="GP112" s="0" t="n">
        <f aca="false">QUOTIENT(MOD($GG112,GG$1),GH$1)</f>
        <v>1</v>
      </c>
    </row>
    <row r="113" customFormat="false" ht="12.8" hidden="false" customHeight="false" outlineLevel="0" collapsed="false">
      <c r="A113" s="14" t="s">
        <v>176</v>
      </c>
      <c r="B113" s="0" t="s">
        <v>165</v>
      </c>
      <c r="C113" s="0" t="n">
        <v>22.5</v>
      </c>
      <c r="D113" s="0" t="n">
        <v>23.5</v>
      </c>
      <c r="E113" s="0"/>
      <c r="F113" s="0" t="n">
        <v>0</v>
      </c>
      <c r="G113" s="0" t="n">
        <v>0</v>
      </c>
      <c r="H113" s="0" t="n">
        <v>0</v>
      </c>
      <c r="I113" s="0" t="n">
        <v>0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1</v>
      </c>
      <c r="X113" s="0" t="n">
        <v>1</v>
      </c>
      <c r="Y113" s="0" t="n">
        <v>1</v>
      </c>
      <c r="Z113" s="0" t="n">
        <v>1</v>
      </c>
      <c r="AA113" s="0" t="n">
        <v>1</v>
      </c>
      <c r="AB113" s="0" t="n">
        <v>1</v>
      </c>
      <c r="AC113" s="0" t="n">
        <v>0</v>
      </c>
      <c r="AD113" s="0" t="n">
        <v>1</v>
      </c>
      <c r="AE113" s="0" t="n">
        <v>0</v>
      </c>
      <c r="AF113" s="0" t="n">
        <v>1</v>
      </c>
      <c r="AG113" s="0" t="n">
        <v>1</v>
      </c>
      <c r="AH113" s="0" t="n">
        <v>0</v>
      </c>
      <c r="AI113" s="0" t="n">
        <v>1</v>
      </c>
      <c r="AJ113" s="0" t="n">
        <v>1</v>
      </c>
      <c r="AK113" s="0" t="n">
        <v>0</v>
      </c>
      <c r="AL113" s="0" t="n">
        <v>0</v>
      </c>
      <c r="AM113" s="0" t="n">
        <v>1</v>
      </c>
      <c r="AN113" s="0" t="n">
        <v>1</v>
      </c>
      <c r="AO113" s="0" t="n">
        <v>0</v>
      </c>
      <c r="AP113" s="0" t="n">
        <v>1</v>
      </c>
      <c r="AQ113" s="0" t="n">
        <v>1</v>
      </c>
      <c r="AR113" s="0" t="n">
        <v>1</v>
      </c>
      <c r="AS113" s="0" t="n">
        <v>1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1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1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1</v>
      </c>
      <c r="CD113" s="0" t="n">
        <v>0</v>
      </c>
      <c r="CE113" s="0" t="n">
        <v>0</v>
      </c>
      <c r="CF113" s="0" t="n">
        <v>0</v>
      </c>
      <c r="CG113" s="0" t="n">
        <v>1</v>
      </c>
      <c r="CH113" s="0" t="n">
        <v>1</v>
      </c>
      <c r="CI113" s="0" t="n">
        <v>1</v>
      </c>
      <c r="CJ113" s="0" t="n">
        <v>0</v>
      </c>
      <c r="CK113" s="0" t="n">
        <v>1</v>
      </c>
      <c r="CL113" s="0" t="n">
        <v>0</v>
      </c>
      <c r="CM113" s="0" t="n">
        <v>0</v>
      </c>
      <c r="CN113" s="0" t="n">
        <v>1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1</v>
      </c>
      <c r="CY113" s="0" t="n">
        <v>0</v>
      </c>
      <c r="CZ113" s="0" t="n">
        <v>1</v>
      </c>
      <c r="DA113" s="0" t="n">
        <v>1</v>
      </c>
      <c r="DB113" s="0" t="n">
        <v>1</v>
      </c>
      <c r="DC113" s="0" t="n">
        <v>1</v>
      </c>
      <c r="DD113" s="0" t="n">
        <v>1</v>
      </c>
      <c r="DE113" s="158" t="n">
        <v>0</v>
      </c>
      <c r="DF113" s="0" t="n">
        <v>1</v>
      </c>
      <c r="DG113" s="0" t="n">
        <v>1</v>
      </c>
      <c r="DH113" s="0" t="n">
        <v>0</v>
      </c>
      <c r="DI113" s="0" t="n">
        <v>0</v>
      </c>
      <c r="DJ113" s="0" t="n">
        <v>1</v>
      </c>
      <c r="DK113" s="0" t="n">
        <v>0</v>
      </c>
      <c r="DL113" s="0" t="n">
        <v>1</v>
      </c>
      <c r="DM113" s="0" t="n">
        <v>0</v>
      </c>
      <c r="DN113" s="0" t="n">
        <v>1</v>
      </c>
      <c r="DO113" s="0" t="n">
        <v>1</v>
      </c>
      <c r="DP113" s="0" t="n">
        <v>1</v>
      </c>
      <c r="DQ113" s="0" t="n">
        <v>1</v>
      </c>
      <c r="DR113" s="0" t="n">
        <v>1</v>
      </c>
      <c r="DS113" s="0" t="n">
        <v>1</v>
      </c>
      <c r="DT113" s="0" t="n">
        <v>1</v>
      </c>
      <c r="DU113" s="0" t="n">
        <v>1</v>
      </c>
      <c r="DV113" s="0" t="n">
        <v>1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G113" s="0" t="n">
        <f aca="false">1-MIN(1,BR113+BV113+BZ113+CD113+CH113+CL113)</f>
        <v>0</v>
      </c>
      <c r="EH113" s="0" t="n">
        <f aca="false">1-MIN(1,BS113+BW113+CA113+CE113+CI113+CM113)</f>
        <v>0</v>
      </c>
      <c r="EI113" s="0" t="n">
        <f aca="false">1-MIN(1,BT113+BX113+CB113+CF113+CJ113+CN113)</f>
        <v>0</v>
      </c>
      <c r="EJ113" s="0" t="n">
        <f aca="false">1-MIN(1,BU113+BY113+CC113+CG113+CK113+CO113)</f>
        <v>0</v>
      </c>
      <c r="EL113" s="86" t="n">
        <f aca="false">IF(_xlfn.XOR(CX113,CP113,CH113,BZ113,BR113),1,0)</f>
        <v>1</v>
      </c>
      <c r="EM113" s="86" t="n">
        <f aca="false">IF(_xlfn.XOR(CY113,CQ113,CI113,CA113,BS113),1,0)</f>
        <v>1</v>
      </c>
      <c r="EN113" s="86" t="n">
        <f aca="false">IF(_xlfn.XOR(CZ113,CR113,CJ113,CB113,BT113),1,0)</f>
        <v>1</v>
      </c>
      <c r="EO113" s="86" t="n">
        <f aca="false">IF(_xlfn.XOR(DA113,CS113,CK113,CC113,BU113),1,0)</f>
        <v>1</v>
      </c>
      <c r="EP113" s="86" t="n">
        <f aca="false">IF(_xlfn.XOR(DB113,CT113,CL113,CD113,BV113),1,0)</f>
        <v>1</v>
      </c>
      <c r="EQ113" s="86" t="n">
        <f aca="false">IF(_xlfn.XOR(DC113,CU113,CM113,CE113,BW113),1,0)</f>
        <v>1</v>
      </c>
      <c r="ER113" s="86" t="n">
        <f aca="false">IF(_xlfn.XOR(DD113,CV113,CN113,CF113,BX113),1,0)</f>
        <v>0</v>
      </c>
      <c r="ES113" s="86" t="n">
        <f aca="false">IF(_xlfn.XOR(DE113,CW113,CO113,CG113,BY113),1,0)</f>
        <v>1</v>
      </c>
      <c r="ET113" s="85" t="n">
        <f aca="false">DG113-EL113</f>
        <v>0</v>
      </c>
      <c r="EU113" s="85" t="n">
        <f aca="false">DH113-EM113</f>
        <v>-1</v>
      </c>
      <c r="EV113" s="85" t="n">
        <f aca="false">DI113-EN113</f>
        <v>-1</v>
      </c>
      <c r="EW113" s="85" t="n">
        <f aca="false">DJ113-EO113</f>
        <v>0</v>
      </c>
      <c r="EX113" s="85" t="n">
        <f aca="false">DK113-EP113</f>
        <v>-1</v>
      </c>
      <c r="EY113" s="85" t="n">
        <f aca="false">DL113-EQ113</f>
        <v>0</v>
      </c>
      <c r="EZ113" s="85" t="n">
        <f aca="false">DM113-ER113</f>
        <v>0</v>
      </c>
      <c r="FA113" s="85" t="n">
        <f aca="false">DN113-ES113</f>
        <v>0</v>
      </c>
      <c r="FC113" s="0" t="n">
        <f aca="false">IF(_xlfn.XOR(F113:DV113),0,1)</f>
        <v>1</v>
      </c>
      <c r="FI113" s="0" t="n">
        <f aca="false">SUMPRODUCT($FI$1:$FP$1,$BR113:$BY113)</f>
        <v>1</v>
      </c>
      <c r="FJ113" s="0" t="n">
        <f aca="false">SUMPRODUCT($FI$1:$FP$1,$BZ113:$CG113)</f>
        <v>136</v>
      </c>
      <c r="FK113" s="0" t="n">
        <f aca="false">SUMPRODUCT($FI$1:$FP$1,$CH113:$CO113)</f>
        <v>75</v>
      </c>
      <c r="FL113" s="0" t="n">
        <f aca="false">SUMPRODUCT($FI$1:$FP$1,$CP113:$CW113)</f>
        <v>0</v>
      </c>
      <c r="FM113" s="0" t="n">
        <f aca="false">SUMPRODUCT($FI$1:$FP$1,$CX113:$DE113)</f>
        <v>125</v>
      </c>
      <c r="FO113" s="0" t="n">
        <f aca="false">SUM(FI113:FM113)</f>
        <v>337</v>
      </c>
      <c r="FQ113" s="0" t="n">
        <f aca="false">QUOTIENT(MOD($FO113,FJ$1),FI$1)</f>
        <v>1</v>
      </c>
      <c r="FR113" s="0" t="n">
        <f aca="false">QUOTIENT(MOD($FO113,FK$1),FJ$1)</f>
        <v>0</v>
      </c>
      <c r="FS113" s="0" t="n">
        <f aca="false">QUOTIENT(MOD($FO113,FL$1),FK$1)</f>
        <v>0</v>
      </c>
      <c r="FT113" s="0" t="n">
        <f aca="false">QUOTIENT(MOD($FO113,FM$1),FL$1)</f>
        <v>0</v>
      </c>
      <c r="FU113" s="0" t="n">
        <f aca="false">QUOTIENT(MOD($FO113,FN$1),FM$1)</f>
        <v>1</v>
      </c>
      <c r="FV113" s="0" t="n">
        <f aca="false">QUOTIENT(MOD($FO113,FO$1),FN$1)</f>
        <v>0</v>
      </c>
      <c r="FW113" s="0" t="n">
        <f aca="false">QUOTIENT(MOD($FO113,FP$1),FO$1)</f>
        <v>1</v>
      </c>
      <c r="FX113" s="0" t="n">
        <f aca="false">QUOTIENT(MOD($FO113,FQ$1),FP$1)</f>
        <v>0</v>
      </c>
      <c r="GA113" s="0" t="n">
        <f aca="false">SUMPRODUCT($GA$1:$GH$1,$BR113:$BY113)</f>
        <v>128</v>
      </c>
      <c r="GB113" s="0" t="n">
        <f aca="false">SUMPRODUCT($GA$1:$GH$1,$BZ113:$CG113)</f>
        <v>17</v>
      </c>
      <c r="GC113" s="0" t="n">
        <f aca="false">SUMPRODUCT($GA$1:$GH$1,$CH113:$CO113)</f>
        <v>210</v>
      </c>
      <c r="GD113" s="0" t="n">
        <f aca="false">SUMPRODUCT($GA$1:$GH$1,$CP113:$CW113)</f>
        <v>0</v>
      </c>
      <c r="GE113" s="0" t="n">
        <f aca="false">SUMPRODUCT($GA$1:$GH$1,$CX113:$DE113)</f>
        <v>190</v>
      </c>
      <c r="GG113" s="0" t="n">
        <f aca="false">SUM(GA113:GE113)</f>
        <v>545</v>
      </c>
      <c r="GI113" s="0" t="n">
        <f aca="false">QUOTIENT(MOD($GG113,FZ$1),GA$1)</f>
        <v>0</v>
      </c>
      <c r="GJ113" s="0" t="n">
        <f aca="false">QUOTIENT(MOD($GG113,GA$1),GB$1)</f>
        <v>0</v>
      </c>
      <c r="GK113" s="0" t="n">
        <f aca="false">QUOTIENT(MOD($GG113,GB$1),GC$1)</f>
        <v>1</v>
      </c>
      <c r="GL113" s="0" t="n">
        <f aca="false">QUOTIENT(MOD($GG113,GC$1),GD$1)</f>
        <v>0</v>
      </c>
      <c r="GM113" s="0" t="n">
        <f aca="false">QUOTIENT(MOD($GG113,GD$1),GE$1)</f>
        <v>0</v>
      </c>
      <c r="GN113" s="0" t="n">
        <f aca="false">QUOTIENT(MOD($GG113,GE$1),GF$1)</f>
        <v>0</v>
      </c>
      <c r="GO113" s="0" t="n">
        <f aca="false">QUOTIENT(MOD($GG113,GF$1),GG$1)</f>
        <v>0</v>
      </c>
      <c r="GP113" s="0" t="n">
        <f aca="false">QUOTIENT(MOD($GG113,GG$1),GH$1)</f>
        <v>1</v>
      </c>
    </row>
    <row r="114" customFormat="false" ht="12.8" hidden="false" customHeight="false" outlineLevel="0" collapsed="false">
      <c r="A114" s="14" t="s">
        <v>177</v>
      </c>
      <c r="B114" s="0"/>
      <c r="C114" s="0" t="n">
        <v>22.5</v>
      </c>
      <c r="D114" s="0" t="n">
        <v>24</v>
      </c>
      <c r="E114" s="0"/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1</v>
      </c>
      <c r="X114" s="0" t="n">
        <v>1</v>
      </c>
      <c r="Y114" s="0" t="n">
        <v>1</v>
      </c>
      <c r="Z114" s="0" t="n">
        <v>1</v>
      </c>
      <c r="AA114" s="0" t="n">
        <v>1</v>
      </c>
      <c r="AB114" s="0" t="n">
        <v>1</v>
      </c>
      <c r="AC114" s="0" t="n">
        <v>0</v>
      </c>
      <c r="AD114" s="0" t="n">
        <v>1</v>
      </c>
      <c r="AE114" s="0" t="n">
        <v>0</v>
      </c>
      <c r="AF114" s="0" t="n">
        <v>1</v>
      </c>
      <c r="AG114" s="0" t="n">
        <v>1</v>
      </c>
      <c r="AH114" s="0" t="n">
        <v>0</v>
      </c>
      <c r="AI114" s="0" t="n">
        <v>1</v>
      </c>
      <c r="AJ114" s="0" t="n">
        <v>1</v>
      </c>
      <c r="AK114" s="0" t="n">
        <v>0</v>
      </c>
      <c r="AL114" s="0" t="n">
        <v>0</v>
      </c>
      <c r="AM114" s="0" t="n">
        <v>1</v>
      </c>
      <c r="AN114" s="0" t="n">
        <v>1</v>
      </c>
      <c r="AO114" s="0" t="n">
        <v>0</v>
      </c>
      <c r="AP114" s="0" t="n">
        <v>1</v>
      </c>
      <c r="AQ114" s="0" t="n">
        <v>1</v>
      </c>
      <c r="AR114" s="0" t="n">
        <v>1</v>
      </c>
      <c r="AS114" s="0" t="n">
        <v>1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0</v>
      </c>
      <c r="BD114" s="0" t="n">
        <v>0</v>
      </c>
      <c r="BE114" s="0" t="n">
        <v>0</v>
      </c>
      <c r="BF114" s="0" t="n">
        <v>0</v>
      </c>
      <c r="BG114" s="0" t="n">
        <v>1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1</v>
      </c>
      <c r="CD114" s="0" t="n">
        <v>0</v>
      </c>
      <c r="CE114" s="0" t="n">
        <v>0</v>
      </c>
      <c r="CF114" s="0" t="n">
        <v>0</v>
      </c>
      <c r="CG114" s="0" t="n">
        <v>1</v>
      </c>
      <c r="CH114" s="0" t="n">
        <v>0</v>
      </c>
      <c r="CI114" s="0" t="n">
        <v>1</v>
      </c>
      <c r="CJ114" s="0" t="n">
        <v>0</v>
      </c>
      <c r="CK114" s="0" t="n">
        <v>1</v>
      </c>
      <c r="CL114" s="0" t="n">
        <v>1</v>
      </c>
      <c r="CM114" s="0" t="n">
        <v>0</v>
      </c>
      <c r="CN114" s="0" t="n">
        <v>1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1</v>
      </c>
      <c r="CY114" s="0" t="n">
        <v>0</v>
      </c>
      <c r="CZ114" s="0" t="n">
        <v>1</v>
      </c>
      <c r="DA114" s="0" t="n">
        <v>1</v>
      </c>
      <c r="DB114" s="0" t="n">
        <v>1</v>
      </c>
      <c r="DC114" s="0" t="n">
        <v>1</v>
      </c>
      <c r="DD114" s="0" t="n">
        <v>1</v>
      </c>
      <c r="DE114" s="158" t="n">
        <v>0</v>
      </c>
      <c r="DF114" s="0" t="n">
        <v>1</v>
      </c>
      <c r="DG114" s="0" t="n">
        <v>1</v>
      </c>
      <c r="DH114" s="0" t="n">
        <v>1</v>
      </c>
      <c r="DI114" s="0" t="n">
        <v>0</v>
      </c>
      <c r="DJ114" s="0" t="n">
        <v>1</v>
      </c>
      <c r="DK114" s="0" t="n">
        <v>1</v>
      </c>
      <c r="DL114" s="0" t="n">
        <v>0</v>
      </c>
      <c r="DM114" s="0" t="n">
        <v>0</v>
      </c>
      <c r="DN114" s="0" t="n">
        <v>1</v>
      </c>
      <c r="DO114" s="0" t="n">
        <v>1</v>
      </c>
      <c r="DP114" s="0" t="n">
        <v>1</v>
      </c>
      <c r="DQ114" s="0" t="n">
        <v>1</v>
      </c>
      <c r="DR114" s="0" t="n">
        <v>1</v>
      </c>
      <c r="DS114" s="0" t="n">
        <v>1</v>
      </c>
      <c r="DT114" s="0" t="n">
        <v>1</v>
      </c>
      <c r="DU114" s="0" t="n">
        <v>1</v>
      </c>
      <c r="DV114" s="0" t="n">
        <v>1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G114" s="0" t="n">
        <f aca="false">1-MIN(1,BR114+BV114+BZ114+CD114+CH114+CL114)</f>
        <v>0</v>
      </c>
      <c r="EH114" s="0" t="n">
        <f aca="false">1-MIN(1,BS114+BW114+CA114+CE114+CI114+CM114)</f>
        <v>0</v>
      </c>
      <c r="EI114" s="0" t="n">
        <f aca="false">1-MIN(1,BT114+BX114+CB114+CF114+CJ114+CN114)</f>
        <v>0</v>
      </c>
      <c r="EJ114" s="0" t="n">
        <f aca="false">1-MIN(1,BU114+BY114+CC114+CG114+CK114+CO114)</f>
        <v>0</v>
      </c>
      <c r="EL114" s="86" t="n">
        <f aca="false">IF(_xlfn.XOR(CX114,CP114,CH114,BZ114,BR114),1,0)</f>
        <v>1</v>
      </c>
      <c r="EM114" s="86" t="n">
        <f aca="false">IF(_xlfn.XOR(CY114,CQ114,CI114,CA114,BS114),1,0)</f>
        <v>1</v>
      </c>
      <c r="EN114" s="86" t="n">
        <f aca="false">IF(_xlfn.XOR(CZ114,CR114,CJ114,CB114,BT114),1,0)</f>
        <v>1</v>
      </c>
      <c r="EO114" s="86" t="n">
        <f aca="false">IF(_xlfn.XOR(DA114,CS114,CK114,CC114,BU114),1,0)</f>
        <v>1</v>
      </c>
      <c r="EP114" s="86" t="n">
        <f aca="false">IF(_xlfn.XOR(DB114,CT114,CL114,CD114,BV114),1,0)</f>
        <v>0</v>
      </c>
      <c r="EQ114" s="86" t="n">
        <f aca="false">IF(_xlfn.XOR(DC114,CU114,CM114,CE114,BW114),1,0)</f>
        <v>1</v>
      </c>
      <c r="ER114" s="86" t="n">
        <f aca="false">IF(_xlfn.XOR(DD114,CV114,CN114,CF114,BX114),1,0)</f>
        <v>0</v>
      </c>
      <c r="ES114" s="86" t="n">
        <f aca="false">IF(_xlfn.XOR(DE114,CW114,CO114,CG114,BY114),1,0)</f>
        <v>1</v>
      </c>
      <c r="ET114" s="85" t="n">
        <f aca="false">DG114-EL114</f>
        <v>0</v>
      </c>
      <c r="EU114" s="85" t="n">
        <f aca="false">DH114-EM114</f>
        <v>0</v>
      </c>
      <c r="EV114" s="85" t="n">
        <f aca="false">DI114-EN114</f>
        <v>-1</v>
      </c>
      <c r="EW114" s="85" t="n">
        <f aca="false">DJ114-EO114</f>
        <v>0</v>
      </c>
      <c r="EX114" s="85" t="n">
        <f aca="false">DK114-EP114</f>
        <v>1</v>
      </c>
      <c r="EY114" s="85" t="n">
        <f aca="false">DL114-EQ114</f>
        <v>-1</v>
      </c>
      <c r="EZ114" s="85" t="n">
        <f aca="false">DM114-ER114</f>
        <v>0</v>
      </c>
      <c r="FA114" s="85" t="n">
        <f aca="false">DN114-ES114</f>
        <v>0</v>
      </c>
      <c r="FC114" s="0" t="n">
        <f aca="false">IF(_xlfn.XOR(F114:DV114),0,1)</f>
        <v>1</v>
      </c>
      <c r="FI114" s="0" t="n">
        <f aca="false">SUMPRODUCT($FI$1:$FP$1,$BR114:$BY114)</f>
        <v>0</v>
      </c>
      <c r="FJ114" s="0" t="n">
        <f aca="false">SUMPRODUCT($FI$1:$FP$1,$BZ114:$CG114)</f>
        <v>136</v>
      </c>
      <c r="FK114" s="0" t="n">
        <f aca="false">SUMPRODUCT($FI$1:$FP$1,$CH114:$CO114)</f>
        <v>90</v>
      </c>
      <c r="FL114" s="0" t="n">
        <f aca="false">SUMPRODUCT($FI$1:$FP$1,$CP114:$CW114)</f>
        <v>0</v>
      </c>
      <c r="FM114" s="0" t="n">
        <f aca="false">SUMPRODUCT($FI$1:$FP$1,$CX114:$DE114)</f>
        <v>125</v>
      </c>
      <c r="FO114" s="0" t="n">
        <f aca="false">SUM(FI114:FM114)</f>
        <v>351</v>
      </c>
      <c r="FQ114" s="0" t="n">
        <f aca="false">QUOTIENT(MOD($FO114,FJ$1),FI$1)</f>
        <v>1</v>
      </c>
      <c r="FR114" s="0" t="n">
        <f aca="false">QUOTIENT(MOD($FO114,FK$1),FJ$1)</f>
        <v>1</v>
      </c>
      <c r="FS114" s="0" t="n">
        <f aca="false">QUOTIENT(MOD($FO114,FL$1),FK$1)</f>
        <v>1</v>
      </c>
      <c r="FT114" s="0" t="n">
        <f aca="false">QUOTIENT(MOD($FO114,FM$1),FL$1)</f>
        <v>1</v>
      </c>
      <c r="FU114" s="0" t="n">
        <f aca="false">QUOTIENT(MOD($FO114,FN$1),FM$1)</f>
        <v>1</v>
      </c>
      <c r="FV114" s="0" t="n">
        <f aca="false">QUOTIENT(MOD($FO114,FO$1),FN$1)</f>
        <v>0</v>
      </c>
      <c r="FW114" s="0" t="n">
        <f aca="false">QUOTIENT(MOD($FO114,FP$1),FO$1)</f>
        <v>1</v>
      </c>
      <c r="FX114" s="0" t="n">
        <f aca="false">QUOTIENT(MOD($FO114,FQ$1),FP$1)</f>
        <v>0</v>
      </c>
      <c r="GA114" s="0" t="n">
        <f aca="false">SUMPRODUCT($GA$1:$GH$1,$BR114:$BY114)</f>
        <v>0</v>
      </c>
      <c r="GB114" s="0" t="n">
        <f aca="false">SUMPRODUCT($GA$1:$GH$1,$BZ114:$CG114)</f>
        <v>17</v>
      </c>
      <c r="GC114" s="0" t="n">
        <f aca="false">SUMPRODUCT($GA$1:$GH$1,$CH114:$CO114)</f>
        <v>90</v>
      </c>
      <c r="GD114" s="0" t="n">
        <f aca="false">SUMPRODUCT($GA$1:$GH$1,$CP114:$CW114)</f>
        <v>0</v>
      </c>
      <c r="GE114" s="0" t="n">
        <f aca="false">SUMPRODUCT($GA$1:$GH$1,$CX114:$DE114)</f>
        <v>190</v>
      </c>
      <c r="GG114" s="0" t="n">
        <f aca="false">SUM(GA114:GE114)</f>
        <v>297</v>
      </c>
      <c r="GI114" s="0" t="n">
        <f aca="false">QUOTIENT(MOD($GG114,FZ$1),GA$1)</f>
        <v>0</v>
      </c>
      <c r="GJ114" s="0" t="n">
        <f aca="false">QUOTIENT(MOD($GG114,GA$1),GB$1)</f>
        <v>0</v>
      </c>
      <c r="GK114" s="0" t="n">
        <f aca="false">QUOTIENT(MOD($GG114,GB$1),GC$1)</f>
        <v>1</v>
      </c>
      <c r="GL114" s="0" t="n">
        <f aca="false">QUOTIENT(MOD($GG114,GC$1),GD$1)</f>
        <v>0</v>
      </c>
      <c r="GM114" s="0" t="n">
        <f aca="false">QUOTIENT(MOD($GG114,GD$1),GE$1)</f>
        <v>1</v>
      </c>
      <c r="GN114" s="0" t="n">
        <f aca="false">QUOTIENT(MOD($GG114,GE$1),GF$1)</f>
        <v>0</v>
      </c>
      <c r="GO114" s="0" t="n">
        <f aca="false">QUOTIENT(MOD($GG114,GF$1),GG$1)</f>
        <v>0</v>
      </c>
      <c r="GP114" s="0" t="n">
        <f aca="false">QUOTIENT(MOD($GG114,GG$1),GH$1)</f>
        <v>1</v>
      </c>
    </row>
    <row r="115" customFormat="false" ht="12.8" hidden="false" customHeight="false" outlineLevel="0" collapsed="false">
      <c r="A115" s="14" t="s">
        <v>177</v>
      </c>
      <c r="B115" s="0" t="s">
        <v>165</v>
      </c>
      <c r="C115" s="0" t="n">
        <v>22.5</v>
      </c>
      <c r="D115" s="0" t="n">
        <v>24</v>
      </c>
      <c r="E115" s="0"/>
      <c r="F115" s="0" t="n">
        <v>0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1</v>
      </c>
      <c r="X115" s="0" t="n">
        <v>1</v>
      </c>
      <c r="Y115" s="0" t="n">
        <v>1</v>
      </c>
      <c r="Z115" s="0" t="n">
        <v>1</v>
      </c>
      <c r="AA115" s="0" t="n">
        <v>1</v>
      </c>
      <c r="AB115" s="0" t="n">
        <v>1</v>
      </c>
      <c r="AC115" s="0" t="n">
        <v>0</v>
      </c>
      <c r="AD115" s="0" t="n">
        <v>1</v>
      </c>
      <c r="AE115" s="0" t="n">
        <v>0</v>
      </c>
      <c r="AF115" s="0" t="n">
        <v>1</v>
      </c>
      <c r="AG115" s="0" t="n">
        <v>1</v>
      </c>
      <c r="AH115" s="0" t="n">
        <v>0</v>
      </c>
      <c r="AI115" s="0" t="n">
        <v>1</v>
      </c>
      <c r="AJ115" s="0" t="n">
        <v>1</v>
      </c>
      <c r="AK115" s="0" t="n">
        <v>0</v>
      </c>
      <c r="AL115" s="0" t="n">
        <v>0</v>
      </c>
      <c r="AM115" s="0" t="n">
        <v>1</v>
      </c>
      <c r="AN115" s="0" t="n">
        <v>1</v>
      </c>
      <c r="AO115" s="0" t="n">
        <v>0</v>
      </c>
      <c r="AP115" s="0" t="n">
        <v>1</v>
      </c>
      <c r="AQ115" s="0" t="n">
        <v>1</v>
      </c>
      <c r="AR115" s="0" t="n">
        <v>1</v>
      </c>
      <c r="AS115" s="0" t="n">
        <v>1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0</v>
      </c>
      <c r="BD115" s="0" t="n">
        <v>0</v>
      </c>
      <c r="BE115" s="0" t="n">
        <v>0</v>
      </c>
      <c r="BF115" s="0" t="n">
        <v>0</v>
      </c>
      <c r="BG115" s="0" t="n">
        <v>1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1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1</v>
      </c>
      <c r="CD115" s="0" t="n">
        <v>0</v>
      </c>
      <c r="CE115" s="0" t="n">
        <v>0</v>
      </c>
      <c r="CF115" s="0" t="n">
        <v>0</v>
      </c>
      <c r="CG115" s="0" t="n">
        <v>1</v>
      </c>
      <c r="CH115" s="0" t="n">
        <v>0</v>
      </c>
      <c r="CI115" s="0" t="n">
        <v>1</v>
      </c>
      <c r="CJ115" s="0" t="n">
        <v>0</v>
      </c>
      <c r="CK115" s="0" t="n">
        <v>1</v>
      </c>
      <c r="CL115" s="0" t="n">
        <v>1</v>
      </c>
      <c r="CM115" s="0" t="n">
        <v>0</v>
      </c>
      <c r="CN115" s="0" t="n">
        <v>1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1</v>
      </c>
      <c r="CY115" s="0" t="n">
        <v>0</v>
      </c>
      <c r="CZ115" s="0" t="n">
        <v>1</v>
      </c>
      <c r="DA115" s="0" t="n">
        <v>1</v>
      </c>
      <c r="DB115" s="0" t="n">
        <v>1</v>
      </c>
      <c r="DC115" s="0" t="n">
        <v>1</v>
      </c>
      <c r="DD115" s="0" t="n">
        <v>1</v>
      </c>
      <c r="DE115" s="158" t="n">
        <v>0</v>
      </c>
      <c r="DF115" s="0" t="n">
        <v>1</v>
      </c>
      <c r="DG115" s="0" t="n">
        <v>0</v>
      </c>
      <c r="DH115" s="0" t="n">
        <v>1</v>
      </c>
      <c r="DI115" s="0" t="n">
        <v>0</v>
      </c>
      <c r="DJ115" s="0" t="n">
        <v>1</v>
      </c>
      <c r="DK115" s="0" t="n">
        <v>1</v>
      </c>
      <c r="DL115" s="0" t="n">
        <v>0</v>
      </c>
      <c r="DM115" s="0" t="n">
        <v>0</v>
      </c>
      <c r="DN115" s="0" t="n">
        <v>1</v>
      </c>
      <c r="DO115" s="0" t="n">
        <v>1</v>
      </c>
      <c r="DP115" s="0" t="n">
        <v>1</v>
      </c>
      <c r="DQ115" s="0" t="n">
        <v>1</v>
      </c>
      <c r="DR115" s="0" t="n">
        <v>1</v>
      </c>
      <c r="DS115" s="0" t="n">
        <v>1</v>
      </c>
      <c r="DT115" s="0" t="n">
        <v>1</v>
      </c>
      <c r="DU115" s="0" t="n">
        <v>1</v>
      </c>
      <c r="DV115" s="0" t="n">
        <v>1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G115" s="0" t="n">
        <f aca="false">1-MIN(1,BR115+BV115+BZ115+CD115+CH115+CL115)</f>
        <v>0</v>
      </c>
      <c r="EH115" s="0" t="n">
        <f aca="false">1-MIN(1,BS115+BW115+CA115+CE115+CI115+CM115)</f>
        <v>0</v>
      </c>
      <c r="EI115" s="0" t="n">
        <f aca="false">1-MIN(1,BT115+BX115+CB115+CF115+CJ115+CN115)</f>
        <v>0</v>
      </c>
      <c r="EJ115" s="0" t="n">
        <f aca="false">1-MIN(1,BU115+BY115+CC115+CG115+CK115+CO115)</f>
        <v>0</v>
      </c>
      <c r="EL115" s="86" t="n">
        <f aca="false">IF(_xlfn.XOR(CX115,CP115,CH115,BZ115,BR115),1,0)</f>
        <v>0</v>
      </c>
      <c r="EM115" s="86" t="n">
        <f aca="false">IF(_xlfn.XOR(CY115,CQ115,CI115,CA115,BS115),1,0)</f>
        <v>1</v>
      </c>
      <c r="EN115" s="86" t="n">
        <f aca="false">IF(_xlfn.XOR(CZ115,CR115,CJ115,CB115,BT115),1,0)</f>
        <v>1</v>
      </c>
      <c r="EO115" s="86" t="n">
        <f aca="false">IF(_xlfn.XOR(DA115,CS115,CK115,CC115,BU115),1,0)</f>
        <v>1</v>
      </c>
      <c r="EP115" s="86" t="n">
        <f aca="false">IF(_xlfn.XOR(DB115,CT115,CL115,CD115,BV115),1,0)</f>
        <v>0</v>
      </c>
      <c r="EQ115" s="86" t="n">
        <f aca="false">IF(_xlfn.XOR(DC115,CU115,CM115,CE115,BW115),1,0)</f>
        <v>1</v>
      </c>
      <c r="ER115" s="86" t="n">
        <f aca="false">IF(_xlfn.XOR(DD115,CV115,CN115,CF115,BX115),1,0)</f>
        <v>0</v>
      </c>
      <c r="ES115" s="86" t="n">
        <f aca="false">IF(_xlfn.XOR(DE115,CW115,CO115,CG115,BY115),1,0)</f>
        <v>1</v>
      </c>
      <c r="ET115" s="85" t="n">
        <f aca="false">DG115-EL115</f>
        <v>0</v>
      </c>
      <c r="EU115" s="85" t="n">
        <f aca="false">DH115-EM115</f>
        <v>0</v>
      </c>
      <c r="EV115" s="85" t="n">
        <f aca="false">DI115-EN115</f>
        <v>-1</v>
      </c>
      <c r="EW115" s="85" t="n">
        <f aca="false">DJ115-EO115</f>
        <v>0</v>
      </c>
      <c r="EX115" s="85" t="n">
        <f aca="false">DK115-EP115</f>
        <v>1</v>
      </c>
      <c r="EY115" s="85" t="n">
        <f aca="false">DL115-EQ115</f>
        <v>-1</v>
      </c>
      <c r="EZ115" s="85" t="n">
        <f aca="false">DM115-ER115</f>
        <v>0</v>
      </c>
      <c r="FA115" s="85" t="n">
        <f aca="false">DN115-ES115</f>
        <v>0</v>
      </c>
      <c r="FC115" s="0" t="n">
        <f aca="false">IF(_xlfn.XOR(F115:DV115),0,1)</f>
        <v>1</v>
      </c>
      <c r="FI115" s="0" t="n">
        <f aca="false">SUMPRODUCT($FI$1:$FP$1,$BR115:$BY115)</f>
        <v>1</v>
      </c>
      <c r="FJ115" s="0" t="n">
        <f aca="false">SUMPRODUCT($FI$1:$FP$1,$BZ115:$CG115)</f>
        <v>136</v>
      </c>
      <c r="FK115" s="0" t="n">
        <f aca="false">SUMPRODUCT($FI$1:$FP$1,$CH115:$CO115)</f>
        <v>90</v>
      </c>
      <c r="FL115" s="0" t="n">
        <f aca="false">SUMPRODUCT($FI$1:$FP$1,$CP115:$CW115)</f>
        <v>0</v>
      </c>
      <c r="FM115" s="0" t="n">
        <f aca="false">SUMPRODUCT($FI$1:$FP$1,$CX115:$DE115)</f>
        <v>125</v>
      </c>
      <c r="FO115" s="0" t="n">
        <f aca="false">SUM(FI115:FM115)</f>
        <v>352</v>
      </c>
      <c r="FQ115" s="0" t="n">
        <f aca="false">QUOTIENT(MOD($FO115,FJ$1),FI$1)</f>
        <v>0</v>
      </c>
      <c r="FR115" s="0" t="n">
        <f aca="false">QUOTIENT(MOD($FO115,FK$1),FJ$1)</f>
        <v>0</v>
      </c>
      <c r="FS115" s="0" t="n">
        <f aca="false">QUOTIENT(MOD($FO115,FL$1),FK$1)</f>
        <v>0</v>
      </c>
      <c r="FT115" s="0" t="n">
        <f aca="false">QUOTIENT(MOD($FO115,FM$1),FL$1)</f>
        <v>0</v>
      </c>
      <c r="FU115" s="0" t="n">
        <f aca="false">QUOTIENT(MOD($FO115,FN$1),FM$1)</f>
        <v>0</v>
      </c>
      <c r="FV115" s="0" t="n">
        <f aca="false">QUOTIENT(MOD($FO115,FO$1),FN$1)</f>
        <v>1</v>
      </c>
      <c r="FW115" s="0" t="n">
        <f aca="false">QUOTIENT(MOD($FO115,FP$1),FO$1)</f>
        <v>1</v>
      </c>
      <c r="FX115" s="0" t="n">
        <f aca="false">QUOTIENT(MOD($FO115,FQ$1),FP$1)</f>
        <v>0</v>
      </c>
      <c r="GA115" s="0" t="n">
        <f aca="false">SUMPRODUCT($GA$1:$GH$1,$BR115:$BY115)</f>
        <v>128</v>
      </c>
      <c r="GB115" s="0" t="n">
        <f aca="false">SUMPRODUCT($GA$1:$GH$1,$BZ115:$CG115)</f>
        <v>17</v>
      </c>
      <c r="GC115" s="0" t="n">
        <f aca="false">SUMPRODUCT($GA$1:$GH$1,$CH115:$CO115)</f>
        <v>90</v>
      </c>
      <c r="GD115" s="0" t="n">
        <f aca="false">SUMPRODUCT($GA$1:$GH$1,$CP115:$CW115)</f>
        <v>0</v>
      </c>
      <c r="GE115" s="0" t="n">
        <f aca="false">SUMPRODUCT($GA$1:$GH$1,$CX115:$DE115)</f>
        <v>190</v>
      </c>
      <c r="GG115" s="0" t="n">
        <f aca="false">SUM(GA115:GE115)</f>
        <v>425</v>
      </c>
      <c r="GI115" s="0" t="n">
        <f aca="false">QUOTIENT(MOD($GG115,FZ$1),GA$1)</f>
        <v>1</v>
      </c>
      <c r="GJ115" s="0" t="n">
        <f aca="false">QUOTIENT(MOD($GG115,GA$1),GB$1)</f>
        <v>0</v>
      </c>
      <c r="GK115" s="0" t="n">
        <f aca="false">QUOTIENT(MOD($GG115,GB$1),GC$1)</f>
        <v>1</v>
      </c>
      <c r="GL115" s="0" t="n">
        <f aca="false">QUOTIENT(MOD($GG115,GC$1),GD$1)</f>
        <v>0</v>
      </c>
      <c r="GM115" s="0" t="n">
        <f aca="false">QUOTIENT(MOD($GG115,GD$1),GE$1)</f>
        <v>1</v>
      </c>
      <c r="GN115" s="0" t="n">
        <f aca="false">QUOTIENT(MOD($GG115,GE$1),GF$1)</f>
        <v>0</v>
      </c>
      <c r="GO115" s="0" t="n">
        <f aca="false">QUOTIENT(MOD($GG115,GF$1),GG$1)</f>
        <v>0</v>
      </c>
      <c r="GP115" s="0" t="n">
        <f aca="false">QUOTIENT(MOD($GG115,GG$1),GH$1)</f>
        <v>1</v>
      </c>
    </row>
    <row r="116" customFormat="false" ht="12.8" hidden="false" customHeight="false" outlineLevel="0" collapsed="false">
      <c r="A116" s="14" t="s">
        <v>178</v>
      </c>
      <c r="B116" s="0"/>
      <c r="C116" s="0" t="n">
        <v>22.5</v>
      </c>
      <c r="D116" s="0" t="n">
        <v>23</v>
      </c>
      <c r="E116" s="0"/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1</v>
      </c>
      <c r="X116" s="0" t="n">
        <v>1</v>
      </c>
      <c r="Y116" s="0" t="n">
        <v>1</v>
      </c>
      <c r="Z116" s="0" t="n">
        <v>1</v>
      </c>
      <c r="AA116" s="0" t="n">
        <v>1</v>
      </c>
      <c r="AB116" s="0" t="n">
        <v>1</v>
      </c>
      <c r="AC116" s="0" t="n">
        <v>0</v>
      </c>
      <c r="AD116" s="0" t="n">
        <v>1</v>
      </c>
      <c r="AE116" s="0" t="n">
        <v>0</v>
      </c>
      <c r="AF116" s="0" t="n">
        <v>1</v>
      </c>
      <c r="AG116" s="0" t="n">
        <v>1</v>
      </c>
      <c r="AH116" s="0" t="n">
        <v>0</v>
      </c>
      <c r="AI116" s="0" t="n">
        <v>1</v>
      </c>
      <c r="AJ116" s="0" t="n">
        <v>1</v>
      </c>
      <c r="AK116" s="0" t="n">
        <v>0</v>
      </c>
      <c r="AL116" s="0" t="n">
        <v>0</v>
      </c>
      <c r="AM116" s="0" t="n">
        <v>1</v>
      </c>
      <c r="AN116" s="0" t="n">
        <v>1</v>
      </c>
      <c r="AO116" s="0" t="n">
        <v>0</v>
      </c>
      <c r="AP116" s="0" t="n">
        <v>1</v>
      </c>
      <c r="AQ116" s="0" t="n">
        <v>1</v>
      </c>
      <c r="AR116" s="0" t="n">
        <v>1</v>
      </c>
      <c r="AS116" s="0" t="n">
        <v>1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1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1</v>
      </c>
      <c r="CD116" s="0" t="n">
        <v>0</v>
      </c>
      <c r="CE116" s="0" t="n">
        <v>0</v>
      </c>
      <c r="CF116" s="0" t="n">
        <v>0</v>
      </c>
      <c r="CG116" s="0" t="n">
        <v>1</v>
      </c>
      <c r="CH116" s="0" t="n">
        <v>1</v>
      </c>
      <c r="CI116" s="0" t="n">
        <v>0</v>
      </c>
      <c r="CJ116" s="0" t="n">
        <v>1</v>
      </c>
      <c r="CK116" s="0" t="n">
        <v>1</v>
      </c>
      <c r="CL116" s="0" t="n">
        <v>1</v>
      </c>
      <c r="CM116" s="0" t="n">
        <v>1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1</v>
      </c>
      <c r="CY116" s="0" t="n">
        <v>0</v>
      </c>
      <c r="CZ116" s="0" t="n">
        <v>1</v>
      </c>
      <c r="DA116" s="0" t="n">
        <v>1</v>
      </c>
      <c r="DB116" s="0" t="n">
        <v>1</v>
      </c>
      <c r="DC116" s="0" t="n">
        <v>1</v>
      </c>
      <c r="DD116" s="0" t="n">
        <v>1</v>
      </c>
      <c r="DE116" s="158" t="n">
        <v>0</v>
      </c>
      <c r="DF116" s="0" t="n">
        <v>1</v>
      </c>
      <c r="DG116" s="0" t="n">
        <v>0</v>
      </c>
      <c r="DH116" s="0" t="n">
        <v>0</v>
      </c>
      <c r="DI116" s="0" t="n">
        <v>0</v>
      </c>
      <c r="DJ116" s="0" t="n">
        <v>1</v>
      </c>
      <c r="DK116" s="0" t="n">
        <v>1</v>
      </c>
      <c r="DL116" s="0" t="n">
        <v>1</v>
      </c>
      <c r="DM116" s="0" t="n">
        <v>0</v>
      </c>
      <c r="DN116" s="0" t="n">
        <v>1</v>
      </c>
      <c r="DO116" s="0" t="n">
        <v>1</v>
      </c>
      <c r="DP116" s="0" t="n">
        <v>1</v>
      </c>
      <c r="DQ116" s="0" t="n">
        <v>1</v>
      </c>
      <c r="DR116" s="0" t="n">
        <v>1</v>
      </c>
      <c r="DS116" s="0" t="n">
        <v>1</v>
      </c>
      <c r="DT116" s="0" t="n">
        <v>1</v>
      </c>
      <c r="DU116" s="0" t="n">
        <v>1</v>
      </c>
      <c r="DV116" s="0" t="n">
        <v>1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G116" s="0" t="n">
        <f aca="false">1-MIN(1,BR116+BV116+BZ116+CD116+CH116+CL116)</f>
        <v>0</v>
      </c>
      <c r="EH116" s="0" t="n">
        <f aca="false">1-MIN(1,BS116+BW116+CA116+CE116+CI116+CM116)</f>
        <v>0</v>
      </c>
      <c r="EI116" s="0" t="n">
        <f aca="false">1-MIN(1,BT116+BX116+CB116+CF116+CJ116+CN116)</f>
        <v>0</v>
      </c>
      <c r="EJ116" s="0" t="n">
        <f aca="false">1-MIN(1,BU116+BY116+CC116+CG116+CK116+CO116)</f>
        <v>0</v>
      </c>
      <c r="EL116" s="86" t="n">
        <f aca="false">IF(_xlfn.XOR(CX116,CP116,CH116,BZ116,BR116),1,0)</f>
        <v>0</v>
      </c>
      <c r="EM116" s="86" t="n">
        <f aca="false">IF(_xlfn.XOR(CY116,CQ116,CI116,CA116,BS116),1,0)</f>
        <v>0</v>
      </c>
      <c r="EN116" s="86" t="n">
        <f aca="false">IF(_xlfn.XOR(CZ116,CR116,CJ116,CB116,BT116),1,0)</f>
        <v>0</v>
      </c>
      <c r="EO116" s="86" t="n">
        <f aca="false">IF(_xlfn.XOR(DA116,CS116,CK116,CC116,BU116),1,0)</f>
        <v>1</v>
      </c>
      <c r="EP116" s="86" t="n">
        <f aca="false">IF(_xlfn.XOR(DB116,CT116,CL116,CD116,BV116),1,0)</f>
        <v>0</v>
      </c>
      <c r="EQ116" s="86" t="n">
        <f aca="false">IF(_xlfn.XOR(DC116,CU116,CM116,CE116,BW116),1,0)</f>
        <v>0</v>
      </c>
      <c r="ER116" s="86" t="n">
        <f aca="false">IF(_xlfn.XOR(DD116,CV116,CN116,CF116,BX116),1,0)</f>
        <v>1</v>
      </c>
      <c r="ES116" s="86" t="n">
        <f aca="false">IF(_xlfn.XOR(DE116,CW116,CO116,CG116,BY116),1,0)</f>
        <v>1</v>
      </c>
      <c r="ET116" s="85" t="n">
        <f aca="false">DG116-EL116</f>
        <v>0</v>
      </c>
      <c r="EU116" s="85" t="n">
        <f aca="false">DH116-EM116</f>
        <v>0</v>
      </c>
      <c r="EV116" s="85" t="n">
        <f aca="false">DI116-EN116</f>
        <v>0</v>
      </c>
      <c r="EW116" s="85" t="n">
        <f aca="false">DJ116-EO116</f>
        <v>0</v>
      </c>
      <c r="EX116" s="85" t="n">
        <f aca="false">DK116-EP116</f>
        <v>1</v>
      </c>
      <c r="EY116" s="85" t="n">
        <f aca="false">DL116-EQ116</f>
        <v>1</v>
      </c>
      <c r="EZ116" s="85" t="n">
        <f aca="false">DM116-ER116</f>
        <v>-1</v>
      </c>
      <c r="FA116" s="85" t="n">
        <f aca="false">DN116-ES116</f>
        <v>0</v>
      </c>
      <c r="FC116" s="0" t="n">
        <f aca="false">IF(_xlfn.XOR(F116:DV116),0,1)</f>
        <v>1</v>
      </c>
      <c r="FI116" s="0" t="n">
        <f aca="false">SUMPRODUCT($FI$1:$FP$1,$BR116:$BY116)</f>
        <v>0</v>
      </c>
      <c r="FJ116" s="0" t="n">
        <f aca="false">SUMPRODUCT($FI$1:$FP$1,$BZ116:$CG116)</f>
        <v>136</v>
      </c>
      <c r="FK116" s="0" t="n">
        <f aca="false">SUMPRODUCT($FI$1:$FP$1,$CH116:$CO116)</f>
        <v>61</v>
      </c>
      <c r="FL116" s="0" t="n">
        <f aca="false">SUMPRODUCT($FI$1:$FP$1,$CP116:$CW116)</f>
        <v>0</v>
      </c>
      <c r="FM116" s="0" t="n">
        <f aca="false">SUMPRODUCT($FI$1:$FP$1,$CX116:$DE116)</f>
        <v>125</v>
      </c>
      <c r="FO116" s="0" t="n">
        <f aca="false">SUM(FI116:FM116)</f>
        <v>322</v>
      </c>
      <c r="FQ116" s="0" t="n">
        <f aca="false">QUOTIENT(MOD($FO116,FJ$1),FI$1)</f>
        <v>0</v>
      </c>
      <c r="FR116" s="0" t="n">
        <f aca="false">QUOTIENT(MOD($FO116,FK$1),FJ$1)</f>
        <v>1</v>
      </c>
      <c r="FS116" s="0" t="n">
        <f aca="false">QUOTIENT(MOD($FO116,FL$1),FK$1)</f>
        <v>0</v>
      </c>
      <c r="FT116" s="0" t="n">
        <f aca="false">QUOTIENT(MOD($FO116,FM$1),FL$1)</f>
        <v>0</v>
      </c>
      <c r="FU116" s="0" t="n">
        <f aca="false">QUOTIENT(MOD($FO116,FN$1),FM$1)</f>
        <v>0</v>
      </c>
      <c r="FV116" s="0" t="n">
        <f aca="false">QUOTIENT(MOD($FO116,FO$1),FN$1)</f>
        <v>0</v>
      </c>
      <c r="FW116" s="0" t="n">
        <f aca="false">QUOTIENT(MOD($FO116,FP$1),FO$1)</f>
        <v>1</v>
      </c>
      <c r="FX116" s="0" t="n">
        <f aca="false">QUOTIENT(MOD($FO116,FQ$1),FP$1)</f>
        <v>0</v>
      </c>
      <c r="GA116" s="0" t="n">
        <f aca="false">SUMPRODUCT($GA$1:$GH$1,$BR116:$BY116)</f>
        <v>0</v>
      </c>
      <c r="GB116" s="0" t="n">
        <f aca="false">SUMPRODUCT($GA$1:$GH$1,$BZ116:$CG116)</f>
        <v>17</v>
      </c>
      <c r="GC116" s="0" t="n">
        <f aca="false">SUMPRODUCT($GA$1:$GH$1,$CH116:$CO116)</f>
        <v>188</v>
      </c>
      <c r="GD116" s="0" t="n">
        <f aca="false">SUMPRODUCT($GA$1:$GH$1,$CP116:$CW116)</f>
        <v>0</v>
      </c>
      <c r="GE116" s="0" t="n">
        <f aca="false">SUMPRODUCT($GA$1:$GH$1,$CX116:$DE116)</f>
        <v>190</v>
      </c>
      <c r="GG116" s="0" t="n">
        <f aca="false">SUM(GA116:GE116)</f>
        <v>395</v>
      </c>
      <c r="GI116" s="0" t="n">
        <f aca="false">QUOTIENT(MOD($GG116,FZ$1),GA$1)</f>
        <v>1</v>
      </c>
      <c r="GJ116" s="0" t="n">
        <f aca="false">QUOTIENT(MOD($GG116,GA$1),GB$1)</f>
        <v>0</v>
      </c>
      <c r="GK116" s="0" t="n">
        <f aca="false">QUOTIENT(MOD($GG116,GB$1),GC$1)</f>
        <v>0</v>
      </c>
      <c r="GL116" s="0" t="n">
        <f aca="false">QUOTIENT(MOD($GG116,GC$1),GD$1)</f>
        <v>0</v>
      </c>
      <c r="GM116" s="0" t="n">
        <f aca="false">QUOTIENT(MOD($GG116,GD$1),GE$1)</f>
        <v>1</v>
      </c>
      <c r="GN116" s="0" t="n">
        <f aca="false">QUOTIENT(MOD($GG116,GE$1),GF$1)</f>
        <v>0</v>
      </c>
      <c r="GO116" s="0" t="n">
        <f aca="false">QUOTIENT(MOD($GG116,GF$1),GG$1)</f>
        <v>1</v>
      </c>
      <c r="GP116" s="0" t="n">
        <f aca="false">QUOTIENT(MOD($GG116,GG$1),GH$1)</f>
        <v>1</v>
      </c>
    </row>
    <row r="117" customFormat="false" ht="12.8" hidden="false" customHeight="false" outlineLevel="0" collapsed="false">
      <c r="A117" s="14" t="s">
        <v>178</v>
      </c>
      <c r="B117" s="0" t="s">
        <v>165</v>
      </c>
      <c r="C117" s="0" t="n">
        <v>22.5</v>
      </c>
      <c r="D117" s="0" t="n">
        <v>23</v>
      </c>
      <c r="E117" s="0"/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1</v>
      </c>
      <c r="X117" s="0" t="n">
        <v>1</v>
      </c>
      <c r="Y117" s="0" t="n">
        <v>1</v>
      </c>
      <c r="Z117" s="0" t="n">
        <v>1</v>
      </c>
      <c r="AA117" s="0" t="n">
        <v>1</v>
      </c>
      <c r="AB117" s="0" t="n">
        <v>1</v>
      </c>
      <c r="AC117" s="0" t="n">
        <v>0</v>
      </c>
      <c r="AD117" s="0" t="n">
        <v>1</v>
      </c>
      <c r="AE117" s="0" t="n">
        <v>0</v>
      </c>
      <c r="AF117" s="0" t="n">
        <v>1</v>
      </c>
      <c r="AG117" s="0" t="n">
        <v>1</v>
      </c>
      <c r="AH117" s="0" t="n">
        <v>0</v>
      </c>
      <c r="AI117" s="0" t="n">
        <v>1</v>
      </c>
      <c r="AJ117" s="0" t="n">
        <v>1</v>
      </c>
      <c r="AK117" s="0" t="n">
        <v>0</v>
      </c>
      <c r="AL117" s="0" t="n">
        <v>0</v>
      </c>
      <c r="AM117" s="0" t="n">
        <v>1</v>
      </c>
      <c r="AN117" s="0" t="n">
        <v>1</v>
      </c>
      <c r="AO117" s="0" t="n">
        <v>0</v>
      </c>
      <c r="AP117" s="0" t="n">
        <v>1</v>
      </c>
      <c r="AQ117" s="0" t="n">
        <v>1</v>
      </c>
      <c r="AR117" s="0" t="n">
        <v>1</v>
      </c>
      <c r="AS117" s="0" t="n">
        <v>1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1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n">
        <v>0</v>
      </c>
      <c r="BQ117" s="0" t="n">
        <v>0</v>
      </c>
      <c r="BR117" s="0" t="n">
        <v>1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  <c r="CC117" s="0" t="n">
        <v>1</v>
      </c>
      <c r="CD117" s="0" t="n">
        <v>0</v>
      </c>
      <c r="CE117" s="0" t="n">
        <v>0</v>
      </c>
      <c r="CF117" s="0" t="n">
        <v>0</v>
      </c>
      <c r="CG117" s="0" t="n">
        <v>1</v>
      </c>
      <c r="CH117" s="0" t="n">
        <v>1</v>
      </c>
      <c r="CI117" s="0" t="n">
        <v>0</v>
      </c>
      <c r="CJ117" s="0" t="n">
        <v>1</v>
      </c>
      <c r="CK117" s="0" t="n">
        <v>1</v>
      </c>
      <c r="CL117" s="0" t="n">
        <v>1</v>
      </c>
      <c r="CM117" s="0" t="n">
        <v>1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1</v>
      </c>
      <c r="CY117" s="0" t="n">
        <v>0</v>
      </c>
      <c r="CZ117" s="0" t="n">
        <v>1</v>
      </c>
      <c r="DA117" s="0" t="n">
        <v>1</v>
      </c>
      <c r="DB117" s="0" t="n">
        <v>1</v>
      </c>
      <c r="DC117" s="0" t="n">
        <v>1</v>
      </c>
      <c r="DD117" s="0" t="n">
        <v>1</v>
      </c>
      <c r="DE117" s="158" t="n">
        <v>0</v>
      </c>
      <c r="DF117" s="0" t="n">
        <v>1</v>
      </c>
      <c r="DG117" s="0" t="n">
        <v>1</v>
      </c>
      <c r="DH117" s="0" t="n">
        <v>1</v>
      </c>
      <c r="DI117" s="0" t="n">
        <v>1</v>
      </c>
      <c r="DJ117" s="0" t="n">
        <v>0</v>
      </c>
      <c r="DK117" s="0" t="n">
        <v>1</v>
      </c>
      <c r="DL117" s="0" t="n">
        <v>1</v>
      </c>
      <c r="DM117" s="0" t="n">
        <v>0</v>
      </c>
      <c r="DN117" s="0" t="n">
        <v>1</v>
      </c>
      <c r="DO117" s="0" t="n">
        <v>1</v>
      </c>
      <c r="DP117" s="0" t="n">
        <v>1</v>
      </c>
      <c r="DQ117" s="0" t="n">
        <v>1</v>
      </c>
      <c r="DR117" s="0" t="n">
        <v>1</v>
      </c>
      <c r="DS117" s="0" t="n">
        <v>1</v>
      </c>
      <c r="DT117" s="0" t="n">
        <v>1</v>
      </c>
      <c r="DU117" s="0" t="n">
        <v>1</v>
      </c>
      <c r="DV117" s="0" t="n">
        <v>1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G117" s="0" t="n">
        <f aca="false">1-MIN(1,BR117+BV117+BZ117+CD117+CH117+CL117)</f>
        <v>0</v>
      </c>
      <c r="EH117" s="0" t="n">
        <f aca="false">1-MIN(1,BS117+BW117+CA117+CE117+CI117+CM117)</f>
        <v>0</v>
      </c>
      <c r="EI117" s="0" t="n">
        <f aca="false">1-MIN(1,BT117+BX117+CB117+CF117+CJ117+CN117)</f>
        <v>0</v>
      </c>
      <c r="EJ117" s="0" t="n">
        <f aca="false">1-MIN(1,BU117+BY117+CC117+CG117+CK117+CO117)</f>
        <v>0</v>
      </c>
      <c r="EL117" s="86" t="n">
        <f aca="false">IF(_xlfn.XOR(CX117,CP117,CH117,BZ117,BR117),1,0)</f>
        <v>1</v>
      </c>
      <c r="EM117" s="86" t="n">
        <f aca="false">IF(_xlfn.XOR(CY117,CQ117,CI117,CA117,BS117),1,0)</f>
        <v>0</v>
      </c>
      <c r="EN117" s="86" t="n">
        <f aca="false">IF(_xlfn.XOR(CZ117,CR117,CJ117,CB117,BT117),1,0)</f>
        <v>0</v>
      </c>
      <c r="EO117" s="86" t="n">
        <f aca="false">IF(_xlfn.XOR(DA117,CS117,CK117,CC117,BU117),1,0)</f>
        <v>1</v>
      </c>
      <c r="EP117" s="86" t="n">
        <f aca="false">IF(_xlfn.XOR(DB117,CT117,CL117,CD117,BV117),1,0)</f>
        <v>0</v>
      </c>
      <c r="EQ117" s="86" t="n">
        <f aca="false">IF(_xlfn.XOR(DC117,CU117,CM117,CE117,BW117),1,0)</f>
        <v>0</v>
      </c>
      <c r="ER117" s="86" t="n">
        <f aca="false">IF(_xlfn.XOR(DD117,CV117,CN117,CF117,BX117),1,0)</f>
        <v>1</v>
      </c>
      <c r="ES117" s="86" t="n">
        <f aca="false">IF(_xlfn.XOR(DE117,CW117,CO117,CG117,BY117),1,0)</f>
        <v>1</v>
      </c>
      <c r="ET117" s="85" t="n">
        <f aca="false">DG117-EL117</f>
        <v>0</v>
      </c>
      <c r="EU117" s="85" t="n">
        <f aca="false">DH117-EM117</f>
        <v>1</v>
      </c>
      <c r="EV117" s="85" t="n">
        <f aca="false">DI117-EN117</f>
        <v>1</v>
      </c>
      <c r="EW117" s="85" t="n">
        <f aca="false">DJ117-EO117</f>
        <v>-1</v>
      </c>
      <c r="EX117" s="85" t="n">
        <f aca="false">DK117-EP117</f>
        <v>1</v>
      </c>
      <c r="EY117" s="85" t="n">
        <f aca="false">DL117-EQ117</f>
        <v>1</v>
      </c>
      <c r="EZ117" s="85" t="n">
        <f aca="false">DM117-ER117</f>
        <v>-1</v>
      </c>
      <c r="FA117" s="85" t="n">
        <f aca="false">DN117-ES117</f>
        <v>0</v>
      </c>
      <c r="FC117" s="0" t="n">
        <f aca="false">IF(_xlfn.XOR(F117:DV117),0,1)</f>
        <v>0</v>
      </c>
      <c r="FI117" s="0" t="n">
        <f aca="false">SUMPRODUCT($FI$1:$FP$1,$BR117:$BY117)</f>
        <v>1</v>
      </c>
      <c r="FJ117" s="0" t="n">
        <f aca="false">SUMPRODUCT($FI$1:$FP$1,$BZ117:$CG117)</f>
        <v>136</v>
      </c>
      <c r="FK117" s="0" t="n">
        <f aca="false">SUMPRODUCT($FI$1:$FP$1,$CH117:$CO117)</f>
        <v>61</v>
      </c>
      <c r="FL117" s="0" t="n">
        <f aca="false">SUMPRODUCT($FI$1:$FP$1,$CP117:$CW117)</f>
        <v>0</v>
      </c>
      <c r="FM117" s="0" t="n">
        <f aca="false">SUMPRODUCT($FI$1:$FP$1,$CX117:$DE117)</f>
        <v>125</v>
      </c>
      <c r="FO117" s="0" t="n">
        <f aca="false">SUM(FI117:FM117)</f>
        <v>323</v>
      </c>
      <c r="FQ117" s="0" t="n">
        <f aca="false">QUOTIENT(MOD($FO117,FJ$1),FI$1)</f>
        <v>1</v>
      </c>
      <c r="FR117" s="0" t="n">
        <f aca="false">QUOTIENT(MOD($FO117,FK$1),FJ$1)</f>
        <v>1</v>
      </c>
      <c r="FS117" s="0" t="n">
        <f aca="false">QUOTIENT(MOD($FO117,FL$1),FK$1)</f>
        <v>0</v>
      </c>
      <c r="FT117" s="0" t="n">
        <f aca="false">QUOTIENT(MOD($FO117,FM$1),FL$1)</f>
        <v>0</v>
      </c>
      <c r="FU117" s="0" t="n">
        <f aca="false">QUOTIENT(MOD($FO117,FN$1),FM$1)</f>
        <v>0</v>
      </c>
      <c r="FV117" s="0" t="n">
        <f aca="false">QUOTIENT(MOD($FO117,FO$1),FN$1)</f>
        <v>0</v>
      </c>
      <c r="FW117" s="0" t="n">
        <f aca="false">QUOTIENT(MOD($FO117,FP$1),FO$1)</f>
        <v>1</v>
      </c>
      <c r="FX117" s="0" t="n">
        <f aca="false">QUOTIENT(MOD($FO117,FQ$1),FP$1)</f>
        <v>0</v>
      </c>
      <c r="GA117" s="0" t="n">
        <f aca="false">SUMPRODUCT($GA$1:$GH$1,$BR117:$BY117)</f>
        <v>128</v>
      </c>
      <c r="GB117" s="0" t="n">
        <f aca="false">SUMPRODUCT($GA$1:$GH$1,$BZ117:$CG117)</f>
        <v>17</v>
      </c>
      <c r="GC117" s="0" t="n">
        <f aca="false">SUMPRODUCT($GA$1:$GH$1,$CH117:$CO117)</f>
        <v>188</v>
      </c>
      <c r="GD117" s="0" t="n">
        <f aca="false">SUMPRODUCT($GA$1:$GH$1,$CP117:$CW117)</f>
        <v>0</v>
      </c>
      <c r="GE117" s="0" t="n">
        <f aca="false">SUMPRODUCT($GA$1:$GH$1,$CX117:$DE117)</f>
        <v>190</v>
      </c>
      <c r="GG117" s="0" t="n">
        <f aca="false">SUM(GA117:GE117)</f>
        <v>523</v>
      </c>
      <c r="GI117" s="0" t="n">
        <f aca="false">QUOTIENT(MOD($GG117,FZ$1),GA$1)</f>
        <v>0</v>
      </c>
      <c r="GJ117" s="0" t="n">
        <f aca="false">QUOTIENT(MOD($GG117,GA$1),GB$1)</f>
        <v>0</v>
      </c>
      <c r="GK117" s="0" t="n">
        <f aca="false">QUOTIENT(MOD($GG117,GB$1),GC$1)</f>
        <v>0</v>
      </c>
      <c r="GL117" s="0" t="n">
        <f aca="false">QUOTIENT(MOD($GG117,GC$1),GD$1)</f>
        <v>0</v>
      </c>
      <c r="GM117" s="0" t="n">
        <f aca="false">QUOTIENT(MOD($GG117,GD$1),GE$1)</f>
        <v>1</v>
      </c>
      <c r="GN117" s="0" t="n">
        <f aca="false">QUOTIENT(MOD($GG117,GE$1),GF$1)</f>
        <v>0</v>
      </c>
      <c r="GO117" s="0" t="n">
        <f aca="false">QUOTIENT(MOD($GG117,GF$1),GG$1)</f>
        <v>1</v>
      </c>
      <c r="GP117" s="0" t="n">
        <f aca="false">QUOTIENT(MOD($GG117,GG$1),GH$1)</f>
        <v>1</v>
      </c>
    </row>
    <row r="118" customFormat="false" ht="12.8" hidden="false" customHeight="false" outlineLevel="0" collapsed="false">
      <c r="A118" s="14" t="s">
        <v>179</v>
      </c>
      <c r="B118" s="0"/>
      <c r="C118" s="0" t="n">
        <v>22.5</v>
      </c>
      <c r="D118" s="0" t="n">
        <v>22.5</v>
      </c>
      <c r="E118" s="0"/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1</v>
      </c>
      <c r="X118" s="0" t="n">
        <v>1</v>
      </c>
      <c r="Y118" s="0" t="n">
        <v>1</v>
      </c>
      <c r="Z118" s="0" t="n">
        <v>1</v>
      </c>
      <c r="AA118" s="0" t="n">
        <v>1</v>
      </c>
      <c r="AB118" s="0" t="n">
        <v>1</v>
      </c>
      <c r="AC118" s="0" t="n">
        <v>0</v>
      </c>
      <c r="AD118" s="0" t="n">
        <v>1</v>
      </c>
      <c r="AE118" s="0" t="n">
        <v>0</v>
      </c>
      <c r="AF118" s="0" t="n">
        <v>1</v>
      </c>
      <c r="AG118" s="0" t="n">
        <v>1</v>
      </c>
      <c r="AH118" s="0" t="n">
        <v>0</v>
      </c>
      <c r="AI118" s="0" t="n">
        <v>1</v>
      </c>
      <c r="AJ118" s="0" t="n">
        <v>1</v>
      </c>
      <c r="AK118" s="0" t="n">
        <v>0</v>
      </c>
      <c r="AL118" s="0" t="n">
        <v>0</v>
      </c>
      <c r="AM118" s="0" t="n">
        <v>1</v>
      </c>
      <c r="AN118" s="0" t="n">
        <v>1</v>
      </c>
      <c r="AO118" s="0" t="n">
        <v>0</v>
      </c>
      <c r="AP118" s="0" t="n">
        <v>1</v>
      </c>
      <c r="AQ118" s="0" t="n">
        <v>1</v>
      </c>
      <c r="AR118" s="0" t="n">
        <v>1</v>
      </c>
      <c r="AS118" s="0" t="n">
        <v>1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1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1</v>
      </c>
      <c r="CD118" s="0" t="n">
        <v>0</v>
      </c>
      <c r="CE118" s="0" t="n">
        <v>0</v>
      </c>
      <c r="CF118" s="0" t="n">
        <v>0</v>
      </c>
      <c r="CG118" s="0" t="n">
        <v>1</v>
      </c>
      <c r="CH118" s="0" t="n">
        <v>1</v>
      </c>
      <c r="CI118" s="0" t="n">
        <v>1</v>
      </c>
      <c r="CJ118" s="0" t="n">
        <v>1</v>
      </c>
      <c r="CK118" s="0" t="n">
        <v>1</v>
      </c>
      <c r="CL118" s="158" t="n">
        <v>0</v>
      </c>
      <c r="CM118" s="0" t="n">
        <v>0</v>
      </c>
      <c r="CN118" s="0" t="n">
        <v>1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1</v>
      </c>
      <c r="CZ118" s="0" t="n">
        <v>0</v>
      </c>
      <c r="DA118" s="0" t="n">
        <v>1</v>
      </c>
      <c r="DB118" s="0" t="n">
        <v>1</v>
      </c>
      <c r="DC118" s="0" t="n">
        <v>1</v>
      </c>
      <c r="DD118" s="0" t="n">
        <v>1</v>
      </c>
      <c r="DE118" s="158" t="n">
        <v>1</v>
      </c>
      <c r="DF118" s="0" t="n">
        <v>0</v>
      </c>
      <c r="DG118" s="0" t="n">
        <v>1</v>
      </c>
      <c r="DH118" s="0" t="n">
        <v>0</v>
      </c>
      <c r="DI118" s="0" t="n">
        <v>1</v>
      </c>
      <c r="DJ118" s="0" t="n">
        <v>1</v>
      </c>
      <c r="DK118" s="0" t="n">
        <v>0</v>
      </c>
      <c r="DL118" s="0" t="n">
        <v>0</v>
      </c>
      <c r="DM118" s="0" t="n">
        <v>0</v>
      </c>
      <c r="DN118" s="0" t="n">
        <v>1</v>
      </c>
      <c r="DO118" s="0" t="n">
        <v>1</v>
      </c>
      <c r="DP118" s="0" t="n">
        <v>1</v>
      </c>
      <c r="DQ118" s="0" t="n">
        <v>1</v>
      </c>
      <c r="DR118" s="0" t="n">
        <v>1</v>
      </c>
      <c r="DS118" s="0" t="n">
        <v>1</v>
      </c>
      <c r="DT118" s="0" t="n">
        <v>1</v>
      </c>
      <c r="DU118" s="0" t="n">
        <v>1</v>
      </c>
      <c r="DV118" s="0" t="n">
        <v>1</v>
      </c>
      <c r="DW118" s="0" t="n">
        <v>1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G118" s="0" t="n">
        <f aca="false">1-MIN(1,BR118+BV118+BZ118+CD118+CH118+CL118)</f>
        <v>0</v>
      </c>
      <c r="EH118" s="0" t="n">
        <f aca="false">1-MIN(1,BS118+BW118+CA118+CE118+CI118+CM118)</f>
        <v>0</v>
      </c>
      <c r="EI118" s="0" t="n">
        <f aca="false">1-MIN(1,BT118+BX118+CB118+CF118+CJ118+CN118)</f>
        <v>0</v>
      </c>
      <c r="EJ118" s="0" t="n">
        <f aca="false">1-MIN(1,BU118+BY118+CC118+CG118+CK118+CO118)</f>
        <v>0</v>
      </c>
      <c r="EL118" s="86" t="n">
        <f aca="false">IF(_xlfn.XOR(CL118,CP118,CH118,BZ118,BR118),1,0)</f>
        <v>1</v>
      </c>
      <c r="EM118" s="86" t="n">
        <f aca="false">IF(_xlfn.XOR(CY118,CQ118,CI118,CA118,BS118),1,0)</f>
        <v>0</v>
      </c>
      <c r="EN118" s="86" t="n">
        <f aca="false">IF(_xlfn.XOR(CZ118,CR118,CJ118,CB118,BT118),1,0)</f>
        <v>1</v>
      </c>
      <c r="EO118" s="86" t="n">
        <f aca="false">IF(_xlfn.XOR(DA118,CS118,CK118,CC118,BU118),1,0)</f>
        <v>1</v>
      </c>
      <c r="EP118" s="86" t="n">
        <f aca="false">IF(_xlfn.XOR(DB118,CT118,CL118,CD118,BV118),1,0)</f>
        <v>1</v>
      </c>
      <c r="EQ118" s="86" t="n">
        <f aca="false">IF(_xlfn.XOR(DC118,CU118,CM118,CE118,BW118),1,0)</f>
        <v>1</v>
      </c>
      <c r="ER118" s="86" t="n">
        <f aca="false">IF(_xlfn.XOR(DD118,CV118,CN118,CF118,BX118),1,0)</f>
        <v>0</v>
      </c>
      <c r="ES118" s="86" t="n">
        <f aca="false">IF(_xlfn.XOR(DE118,CW118,CO118,CG118,BY118),1,0)</f>
        <v>0</v>
      </c>
      <c r="ET118" s="85" t="n">
        <f aca="false">DG118-EL118</f>
        <v>0</v>
      </c>
      <c r="EU118" s="85" t="n">
        <f aca="false">DH118-EM118</f>
        <v>0</v>
      </c>
      <c r="EV118" s="85" t="n">
        <f aca="false">DI118-EN118</f>
        <v>0</v>
      </c>
      <c r="EW118" s="85" t="n">
        <f aca="false">DJ118-EO118</f>
        <v>0</v>
      </c>
      <c r="EX118" s="85" t="n">
        <f aca="false">DK118-EP118</f>
        <v>-1</v>
      </c>
      <c r="EY118" s="85" t="n">
        <f aca="false">DL118-EQ118</f>
        <v>-1</v>
      </c>
      <c r="EZ118" s="85" t="n">
        <f aca="false">DM118-ER118</f>
        <v>0</v>
      </c>
      <c r="FA118" s="85" t="n">
        <f aca="false">DN118-ES118</f>
        <v>1</v>
      </c>
      <c r="FC118" s="0" t="n">
        <f aca="false">IF(_xlfn.XOR(F118:DV118),0,1)</f>
        <v>0</v>
      </c>
      <c r="FI118" s="0" t="n">
        <f aca="false">SUMPRODUCT($FI$1:$FP$1,$BR118:$BY118)</f>
        <v>0</v>
      </c>
      <c r="FJ118" s="0" t="n">
        <f aca="false">SUMPRODUCT($FI$1:$FP$1,$BZ118:$CG118)</f>
        <v>136</v>
      </c>
      <c r="FK118" s="0" t="n">
        <f aca="false">SUMPRODUCT($FI$1:$FP$1,$CH118:$CO118)</f>
        <v>79</v>
      </c>
      <c r="FL118" s="0" t="n">
        <f aca="false">SUMPRODUCT($FI$1:$FP$1,$CP118:$CW118)</f>
        <v>0</v>
      </c>
      <c r="FM118" s="0" t="n">
        <f aca="false">SUMPRODUCT($FI$1:$FP$1,$CX118:$DE118)</f>
        <v>250</v>
      </c>
      <c r="FO118" s="0" t="n">
        <f aca="false">SUM(FI118:FM118)</f>
        <v>465</v>
      </c>
      <c r="FQ118" s="0" t="n">
        <f aca="false">QUOTIENT(MOD($FO118,FJ$1),FI$1)</f>
        <v>1</v>
      </c>
      <c r="FR118" s="0" t="n">
        <f aca="false">QUOTIENT(MOD($FO118,FK$1),FJ$1)</f>
        <v>0</v>
      </c>
      <c r="FS118" s="0" t="n">
        <f aca="false">QUOTIENT(MOD($FO118,FL$1),FK$1)</f>
        <v>0</v>
      </c>
      <c r="FT118" s="0" t="n">
        <f aca="false">QUOTIENT(MOD($FO118,FM$1),FL$1)</f>
        <v>0</v>
      </c>
      <c r="FU118" s="0" t="n">
        <f aca="false">QUOTIENT(MOD($FO118,FN$1),FM$1)</f>
        <v>1</v>
      </c>
      <c r="FV118" s="0" t="n">
        <f aca="false">QUOTIENT(MOD($FO118,FO$1),FN$1)</f>
        <v>0</v>
      </c>
      <c r="FW118" s="0" t="n">
        <f aca="false">QUOTIENT(MOD($FO118,FP$1),FO$1)</f>
        <v>1</v>
      </c>
      <c r="FX118" s="0" t="n">
        <f aca="false">QUOTIENT(MOD($FO118,FQ$1),FP$1)</f>
        <v>1</v>
      </c>
      <c r="GA118" s="0" t="n">
        <f aca="false">SUMPRODUCT($GA$1:$GH$1,$BR118:$BY118)</f>
        <v>0</v>
      </c>
      <c r="GB118" s="0" t="n">
        <f aca="false">SUMPRODUCT($GA$1:$GH$1,$BZ118:$CG118)</f>
        <v>17</v>
      </c>
      <c r="GC118" s="0" t="n">
        <f aca="false">SUMPRODUCT($GA$1:$GH$1,$CH118:$CO118)</f>
        <v>242</v>
      </c>
      <c r="GD118" s="0" t="n">
        <f aca="false">SUMPRODUCT($GA$1:$GH$1,$CP118:$CW118)</f>
        <v>0</v>
      </c>
      <c r="GE118" s="0" t="n">
        <f aca="false">SUMPRODUCT($GA$1:$GH$1,$CX118:$DE118)</f>
        <v>95</v>
      </c>
      <c r="GG118" s="0" t="n">
        <f aca="false">SUM(GA118:GE118)</f>
        <v>354</v>
      </c>
      <c r="GI118" s="0" t="n">
        <f aca="false">QUOTIENT(MOD($GG118,FZ$1),GA$1)</f>
        <v>0</v>
      </c>
      <c r="GJ118" s="0" t="n">
        <f aca="false">QUOTIENT(MOD($GG118,GA$1),GB$1)</f>
        <v>1</v>
      </c>
      <c r="GK118" s="0" t="n">
        <f aca="false">QUOTIENT(MOD($GG118,GB$1),GC$1)</f>
        <v>1</v>
      </c>
      <c r="GL118" s="0" t="n">
        <f aca="false">QUOTIENT(MOD($GG118,GC$1),GD$1)</f>
        <v>0</v>
      </c>
      <c r="GM118" s="0" t="n">
        <f aca="false">QUOTIENT(MOD($GG118,GD$1),GE$1)</f>
        <v>0</v>
      </c>
      <c r="GN118" s="0" t="n">
        <f aca="false">QUOTIENT(MOD($GG118,GE$1),GF$1)</f>
        <v>0</v>
      </c>
      <c r="GO118" s="0" t="n">
        <f aca="false">QUOTIENT(MOD($GG118,GF$1),GG$1)</f>
        <v>1</v>
      </c>
      <c r="GP118" s="0" t="n">
        <f aca="false">QUOTIENT(MOD($GG118,GG$1),GH$1)</f>
        <v>0</v>
      </c>
    </row>
    <row r="119" customFormat="false" ht="12.8" hidden="false" customHeight="false" outlineLevel="0" collapsed="false">
      <c r="A119" s="14" t="s">
        <v>179</v>
      </c>
      <c r="B119" s="0" t="s">
        <v>165</v>
      </c>
      <c r="C119" s="0" t="n">
        <v>22.5</v>
      </c>
      <c r="D119" s="0" t="n">
        <v>22.5</v>
      </c>
      <c r="E119" s="0"/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1</v>
      </c>
      <c r="X119" s="0" t="n">
        <v>1</v>
      </c>
      <c r="Y119" s="0" t="n">
        <v>1</v>
      </c>
      <c r="Z119" s="0" t="n">
        <v>1</v>
      </c>
      <c r="AA119" s="0" t="n">
        <v>1</v>
      </c>
      <c r="AB119" s="0" t="n">
        <v>1</v>
      </c>
      <c r="AC119" s="0" t="n">
        <v>0</v>
      </c>
      <c r="AD119" s="0" t="n">
        <v>1</v>
      </c>
      <c r="AE119" s="0" t="n">
        <v>0</v>
      </c>
      <c r="AF119" s="0" t="n">
        <v>1</v>
      </c>
      <c r="AG119" s="0" t="n">
        <v>1</v>
      </c>
      <c r="AH119" s="0" t="n">
        <v>0</v>
      </c>
      <c r="AI119" s="0" t="n">
        <v>1</v>
      </c>
      <c r="AJ119" s="0" t="n">
        <v>1</v>
      </c>
      <c r="AK119" s="0" t="n">
        <v>0</v>
      </c>
      <c r="AL119" s="0" t="n">
        <v>0</v>
      </c>
      <c r="AM119" s="0" t="n">
        <v>1</v>
      </c>
      <c r="AN119" s="0" t="n">
        <v>1</v>
      </c>
      <c r="AO119" s="0" t="n">
        <v>0</v>
      </c>
      <c r="AP119" s="0" t="n">
        <v>1</v>
      </c>
      <c r="AQ119" s="0" t="n">
        <v>1</v>
      </c>
      <c r="AR119" s="0" t="n">
        <v>1</v>
      </c>
      <c r="AS119" s="0" t="n">
        <v>1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1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1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1</v>
      </c>
      <c r="CD119" s="0" t="n">
        <v>0</v>
      </c>
      <c r="CE119" s="0" t="n">
        <v>0</v>
      </c>
      <c r="CF119" s="0" t="n">
        <v>0</v>
      </c>
      <c r="CG119" s="0" t="n">
        <v>1</v>
      </c>
      <c r="CH119" s="0" t="n">
        <v>1</v>
      </c>
      <c r="CI119" s="0" t="n">
        <v>1</v>
      </c>
      <c r="CJ119" s="0" t="n">
        <v>1</v>
      </c>
      <c r="CK119" s="0" t="n">
        <v>1</v>
      </c>
      <c r="CL119" s="158" t="n">
        <v>0</v>
      </c>
      <c r="CM119" s="0" t="n">
        <v>0</v>
      </c>
      <c r="CN119" s="0" t="n">
        <v>1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1</v>
      </c>
      <c r="CZ119" s="0" t="n">
        <v>0</v>
      </c>
      <c r="DA119" s="0" t="n">
        <v>1</v>
      </c>
      <c r="DB119" s="0" t="n">
        <v>1</v>
      </c>
      <c r="DC119" s="0" t="n">
        <v>1</v>
      </c>
      <c r="DD119" s="0" t="n">
        <v>1</v>
      </c>
      <c r="DE119" s="158" t="n">
        <v>1</v>
      </c>
      <c r="DF119" s="0" t="n">
        <v>0</v>
      </c>
      <c r="DG119" s="0" t="n">
        <v>1</v>
      </c>
      <c r="DH119" s="0" t="n">
        <v>1</v>
      </c>
      <c r="DI119" s="0" t="n">
        <v>0</v>
      </c>
      <c r="DJ119" s="0" t="n">
        <v>1</v>
      </c>
      <c r="DK119" s="0" t="n">
        <v>0</v>
      </c>
      <c r="DL119" s="0" t="n">
        <v>0</v>
      </c>
      <c r="DM119" s="0" t="n">
        <v>0</v>
      </c>
      <c r="DN119" s="0" t="n">
        <v>1</v>
      </c>
      <c r="DO119" s="0" t="n">
        <v>1</v>
      </c>
      <c r="DP119" s="0" t="n">
        <v>1</v>
      </c>
      <c r="DQ119" s="0" t="n">
        <v>1</v>
      </c>
      <c r="DR119" s="0" t="n">
        <v>1</v>
      </c>
      <c r="DS119" s="0" t="n">
        <v>1</v>
      </c>
      <c r="DT119" s="0" t="n">
        <v>1</v>
      </c>
      <c r="DU119" s="0" t="n">
        <v>1</v>
      </c>
      <c r="DV119" s="0" t="n">
        <v>1</v>
      </c>
      <c r="DW119" s="0" t="n">
        <v>1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G119" s="0" t="n">
        <f aca="false">1-MIN(1,BR119+BV119+BZ119+CD119+CH119+CL119)</f>
        <v>0</v>
      </c>
      <c r="EH119" s="0" t="n">
        <f aca="false">1-MIN(1,BS119+BW119+CA119+CE119+CI119+CM119)</f>
        <v>0</v>
      </c>
      <c r="EI119" s="0" t="n">
        <f aca="false">1-MIN(1,BT119+BX119+CB119+CF119+CJ119+CN119)</f>
        <v>0</v>
      </c>
      <c r="EJ119" s="0" t="n">
        <f aca="false">1-MIN(1,BU119+BY119+CC119+CG119+CK119+CO119)</f>
        <v>0</v>
      </c>
      <c r="EL119" s="86" t="n">
        <f aca="false">IF(_xlfn.XOR(CL119,CP119,CH119,BZ119,BR119),1,0)</f>
        <v>0</v>
      </c>
      <c r="EM119" s="86" t="n">
        <f aca="false">IF(_xlfn.XOR(CY119,CQ119,CI119,CA119,BS119),1,0)</f>
        <v>0</v>
      </c>
      <c r="EN119" s="86" t="n">
        <f aca="false">IF(_xlfn.XOR(CZ119,CR119,CJ119,CB119,BT119),1,0)</f>
        <v>1</v>
      </c>
      <c r="EO119" s="86" t="n">
        <f aca="false">IF(_xlfn.XOR(DA119,CS119,CK119,CC119,BU119),1,0)</f>
        <v>1</v>
      </c>
      <c r="EP119" s="86" t="n">
        <f aca="false">IF(_xlfn.XOR(DB119,CT119,CL119,CD119,BV119),1,0)</f>
        <v>1</v>
      </c>
      <c r="EQ119" s="86" t="n">
        <f aca="false">IF(_xlfn.XOR(DC119,CU119,CM119,CE119,BW119),1,0)</f>
        <v>1</v>
      </c>
      <c r="ER119" s="86" t="n">
        <f aca="false">IF(_xlfn.XOR(DD119,CV119,CN119,CF119,BX119),1,0)</f>
        <v>0</v>
      </c>
      <c r="ES119" s="86" t="n">
        <f aca="false">IF(_xlfn.XOR(DE119,CW119,CO119,CG119,BY119),1,0)</f>
        <v>0</v>
      </c>
      <c r="ET119" s="85" t="n">
        <f aca="false">DG119-EL119</f>
        <v>1</v>
      </c>
      <c r="EU119" s="85" t="n">
        <f aca="false">DH119-EM119</f>
        <v>1</v>
      </c>
      <c r="EV119" s="85" t="n">
        <f aca="false">DI119-EN119</f>
        <v>-1</v>
      </c>
      <c r="EW119" s="85" t="n">
        <f aca="false">DJ119-EO119</f>
        <v>0</v>
      </c>
      <c r="EX119" s="85" t="n">
        <f aca="false">DK119-EP119</f>
        <v>-1</v>
      </c>
      <c r="EY119" s="85" t="n">
        <f aca="false">DL119-EQ119</f>
        <v>-1</v>
      </c>
      <c r="EZ119" s="85" t="n">
        <f aca="false">DM119-ER119</f>
        <v>0</v>
      </c>
      <c r="FA119" s="85" t="n">
        <f aca="false">DN119-ES119</f>
        <v>1</v>
      </c>
      <c r="FC119" s="0" t="n">
        <f aca="false">IF(_xlfn.XOR(F119:DV119),0,1)</f>
        <v>1</v>
      </c>
      <c r="FI119" s="0" t="n">
        <f aca="false">SUMPRODUCT($FI$1:$FP$1,$BR119:$BY119)</f>
        <v>1</v>
      </c>
      <c r="FJ119" s="0" t="n">
        <f aca="false">SUMPRODUCT($FI$1:$FP$1,$BZ119:$CG119)</f>
        <v>136</v>
      </c>
      <c r="FK119" s="0" t="n">
        <f aca="false">SUMPRODUCT($FI$1:$FP$1,$CH119:$CO119)</f>
        <v>79</v>
      </c>
      <c r="FL119" s="0" t="n">
        <f aca="false">SUMPRODUCT($FI$1:$FP$1,$CP119:$CW119)</f>
        <v>0</v>
      </c>
      <c r="FM119" s="0" t="n">
        <f aca="false">SUMPRODUCT($FI$1:$FP$1,$CX119:$DE119)</f>
        <v>250</v>
      </c>
      <c r="FO119" s="0" t="n">
        <f aca="false">SUM(FI119:FM119)</f>
        <v>466</v>
      </c>
      <c r="FQ119" s="0" t="n">
        <f aca="false">QUOTIENT(MOD($FO119,FJ$1),FI$1)</f>
        <v>0</v>
      </c>
      <c r="FR119" s="0" t="n">
        <f aca="false">QUOTIENT(MOD($FO119,FK$1),FJ$1)</f>
        <v>1</v>
      </c>
      <c r="FS119" s="0" t="n">
        <f aca="false">QUOTIENT(MOD($FO119,FL$1),FK$1)</f>
        <v>0</v>
      </c>
      <c r="FT119" s="0" t="n">
        <f aca="false">QUOTIENT(MOD($FO119,FM$1),FL$1)</f>
        <v>0</v>
      </c>
      <c r="FU119" s="0" t="n">
        <f aca="false">QUOTIENT(MOD($FO119,FN$1),FM$1)</f>
        <v>1</v>
      </c>
      <c r="FV119" s="0" t="n">
        <f aca="false">QUOTIENT(MOD($FO119,FO$1),FN$1)</f>
        <v>0</v>
      </c>
      <c r="FW119" s="0" t="n">
        <f aca="false">QUOTIENT(MOD($FO119,FP$1),FO$1)</f>
        <v>1</v>
      </c>
      <c r="FX119" s="0" t="n">
        <f aca="false">QUOTIENT(MOD($FO119,FQ$1),FP$1)</f>
        <v>1</v>
      </c>
      <c r="GA119" s="0" t="n">
        <f aca="false">SUMPRODUCT($GA$1:$GH$1,$BR119:$BY119)</f>
        <v>128</v>
      </c>
      <c r="GB119" s="0" t="n">
        <f aca="false">SUMPRODUCT($GA$1:$GH$1,$BZ119:$CG119)</f>
        <v>17</v>
      </c>
      <c r="GC119" s="0" t="n">
        <f aca="false">SUMPRODUCT($GA$1:$GH$1,$CH119:$CO119)</f>
        <v>242</v>
      </c>
      <c r="GD119" s="0" t="n">
        <f aca="false">SUMPRODUCT($GA$1:$GH$1,$CP119:$CW119)</f>
        <v>0</v>
      </c>
      <c r="GE119" s="0" t="n">
        <f aca="false">SUMPRODUCT($GA$1:$GH$1,$CX119:$DE119)</f>
        <v>95</v>
      </c>
      <c r="GG119" s="0" t="n">
        <f aca="false">SUM(GA119:GE119)</f>
        <v>482</v>
      </c>
      <c r="GI119" s="0" t="n">
        <f aca="false">QUOTIENT(MOD($GG119,FZ$1),GA$1)</f>
        <v>1</v>
      </c>
      <c r="GJ119" s="0" t="n">
        <f aca="false">QUOTIENT(MOD($GG119,GA$1),GB$1)</f>
        <v>1</v>
      </c>
      <c r="GK119" s="0" t="n">
        <f aca="false">QUOTIENT(MOD($GG119,GB$1),GC$1)</f>
        <v>1</v>
      </c>
      <c r="GL119" s="0" t="n">
        <f aca="false">QUOTIENT(MOD($GG119,GC$1),GD$1)</f>
        <v>0</v>
      </c>
      <c r="GM119" s="0" t="n">
        <f aca="false">QUOTIENT(MOD($GG119,GD$1),GE$1)</f>
        <v>0</v>
      </c>
      <c r="GN119" s="0" t="n">
        <f aca="false">QUOTIENT(MOD($GG119,GE$1),GF$1)</f>
        <v>0</v>
      </c>
      <c r="GO119" s="0" t="n">
        <f aca="false">QUOTIENT(MOD($GG119,GF$1),GG$1)</f>
        <v>1</v>
      </c>
      <c r="GP119" s="0" t="n">
        <f aca="false">QUOTIENT(MOD($GG119,GG$1),GH$1)</f>
        <v>0</v>
      </c>
    </row>
    <row r="120" customFormat="false" ht="12.8" hidden="false" customHeight="false" outlineLevel="0" collapsed="false">
      <c r="A120" s="14" t="s">
        <v>180</v>
      </c>
      <c r="B120" s="0"/>
      <c r="C120" s="0" t="n">
        <v>22.5</v>
      </c>
      <c r="D120" s="0" t="n">
        <v>22</v>
      </c>
      <c r="E120" s="0"/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1</v>
      </c>
      <c r="X120" s="0" t="n">
        <v>1</v>
      </c>
      <c r="Y120" s="0" t="n">
        <v>1</v>
      </c>
      <c r="Z120" s="0" t="n">
        <v>1</v>
      </c>
      <c r="AA120" s="0" t="n">
        <v>1</v>
      </c>
      <c r="AB120" s="0" t="n">
        <v>1</v>
      </c>
      <c r="AC120" s="0" t="n">
        <v>0</v>
      </c>
      <c r="AD120" s="0" t="n">
        <v>1</v>
      </c>
      <c r="AE120" s="0" t="n">
        <v>0</v>
      </c>
      <c r="AF120" s="0" t="n">
        <v>1</v>
      </c>
      <c r="AG120" s="0" t="n">
        <v>1</v>
      </c>
      <c r="AH120" s="0" t="n">
        <v>0</v>
      </c>
      <c r="AI120" s="0" t="n">
        <v>1</v>
      </c>
      <c r="AJ120" s="0" t="n">
        <v>1</v>
      </c>
      <c r="AK120" s="0" t="n">
        <v>0</v>
      </c>
      <c r="AL120" s="0" t="n">
        <v>0</v>
      </c>
      <c r="AM120" s="0" t="n">
        <v>1</v>
      </c>
      <c r="AN120" s="0" t="n">
        <v>1</v>
      </c>
      <c r="AO120" s="0" t="n">
        <v>0</v>
      </c>
      <c r="AP120" s="0" t="n">
        <v>1</v>
      </c>
      <c r="AQ120" s="0" t="n">
        <v>1</v>
      </c>
      <c r="AR120" s="0" t="n">
        <v>1</v>
      </c>
      <c r="AS120" s="0" t="n">
        <v>1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1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1</v>
      </c>
      <c r="CD120" s="0" t="n">
        <v>0</v>
      </c>
      <c r="CE120" s="0" t="n">
        <v>0</v>
      </c>
      <c r="CF120" s="0" t="n">
        <v>0</v>
      </c>
      <c r="CG120" s="0" t="n">
        <v>1</v>
      </c>
      <c r="CH120" s="0" t="n">
        <v>1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1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1</v>
      </c>
      <c r="CY120" s="0" t="n">
        <v>0</v>
      </c>
      <c r="CZ120" s="0" t="n">
        <v>1</v>
      </c>
      <c r="DA120" s="0" t="n">
        <v>1</v>
      </c>
      <c r="DB120" s="0" t="n">
        <v>1</v>
      </c>
      <c r="DC120" s="0" t="n">
        <v>1</v>
      </c>
      <c r="DD120" s="0" t="n">
        <v>1</v>
      </c>
      <c r="DE120" s="158" t="n">
        <v>0</v>
      </c>
      <c r="DF120" s="0" t="n">
        <v>1</v>
      </c>
      <c r="DG120" s="0" t="n">
        <v>0</v>
      </c>
      <c r="DH120" s="0" t="n">
        <v>0</v>
      </c>
      <c r="DI120" s="0" t="n">
        <v>1</v>
      </c>
      <c r="DJ120" s="0" t="n">
        <v>0</v>
      </c>
      <c r="DK120" s="0" t="n">
        <v>1</v>
      </c>
      <c r="DL120" s="0" t="n">
        <v>0</v>
      </c>
      <c r="DM120" s="0" t="n">
        <v>1</v>
      </c>
      <c r="DN120" s="0" t="n">
        <v>1</v>
      </c>
      <c r="DO120" s="0" t="n">
        <v>1</v>
      </c>
      <c r="DP120" s="0" t="n">
        <v>1</v>
      </c>
      <c r="DQ120" s="0" t="n">
        <v>1</v>
      </c>
      <c r="DR120" s="0" t="n">
        <v>1</v>
      </c>
      <c r="DS120" s="0" t="n">
        <v>1</v>
      </c>
      <c r="DT120" s="0" t="n">
        <v>1</v>
      </c>
      <c r="DU120" s="0" t="n">
        <v>1</v>
      </c>
      <c r="DV120" s="0" t="n">
        <v>1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G120" s="0" t="n">
        <f aca="false">1-MIN(1,BR120+BV120+BZ120+CD120+CH120+CL120)</f>
        <v>0</v>
      </c>
      <c r="EH120" s="0" t="n">
        <f aca="false">1-MIN(1,BS120+BW120+CA120+CE120+CI120+CM120)</f>
        <v>0</v>
      </c>
      <c r="EI120" s="0" t="n">
        <f aca="false">1-MIN(1,BT120+BX120+CB120+CF120+CJ120+CN120)</f>
        <v>1</v>
      </c>
      <c r="EJ120" s="0" t="n">
        <f aca="false">1-MIN(1,BU120+BY120+CC120+CG120+CK120+CO120)</f>
        <v>0</v>
      </c>
      <c r="EL120" s="86" t="n">
        <f aca="false">IF(_xlfn.XOR(CX120,CP120,CH120,BZ120,BR120),1,0)</f>
        <v>0</v>
      </c>
      <c r="EM120" s="86" t="n">
        <f aca="false">IF(_xlfn.XOR(CY120,CQ120,CI120,CA120,BS120),1,0)</f>
        <v>0</v>
      </c>
      <c r="EN120" s="86" t="n">
        <f aca="false">IF(_xlfn.XOR(CZ120,CR120,CJ120,CB120,BT120),1,0)</f>
        <v>1</v>
      </c>
      <c r="EO120" s="86" t="n">
        <f aca="false">IF(_xlfn.XOR(DA120,CS120,CK120,CC120,BU120),1,0)</f>
        <v>0</v>
      </c>
      <c r="EP120" s="86" t="n">
        <f aca="false">IF(_xlfn.XOR(DB120,CT120,CL120,CD120,BV120),1,0)</f>
        <v>1</v>
      </c>
      <c r="EQ120" s="86" t="n">
        <f aca="false">IF(_xlfn.XOR(DC120,CU120,CM120,CE120,BW120),1,0)</f>
        <v>0</v>
      </c>
      <c r="ER120" s="86" t="n">
        <f aca="false">IF(_xlfn.XOR(DD120,CV120,CN120,CF120,BX120),1,0)</f>
        <v>1</v>
      </c>
      <c r="ES120" s="86" t="n">
        <f aca="false">IF(_xlfn.XOR(DE120,CW120,CO120,CG120,BY120),1,0)</f>
        <v>1</v>
      </c>
      <c r="ET120" s="85" t="n">
        <f aca="false">DG120-EL120</f>
        <v>0</v>
      </c>
      <c r="EU120" s="85" t="n">
        <f aca="false">DH120-EM120</f>
        <v>0</v>
      </c>
      <c r="EV120" s="85" t="n">
        <f aca="false">DI120-EN120</f>
        <v>0</v>
      </c>
      <c r="EW120" s="85" t="n">
        <f aca="false">DJ120-EO120</f>
        <v>0</v>
      </c>
      <c r="EX120" s="85" t="n">
        <f aca="false">DK120-EP120</f>
        <v>0</v>
      </c>
      <c r="EY120" s="85" t="n">
        <f aca="false">DL120-EQ120</f>
        <v>0</v>
      </c>
      <c r="EZ120" s="85" t="n">
        <f aca="false">DM120-ER120</f>
        <v>0</v>
      </c>
      <c r="FA120" s="85" t="n">
        <f aca="false">DN120-ES120</f>
        <v>0</v>
      </c>
      <c r="FC120" s="0" t="n">
        <f aca="false">IF(_xlfn.XOR(F120:DV120),0,1)</f>
        <v>0</v>
      </c>
      <c r="FI120" s="0" t="n">
        <f aca="false">SUMPRODUCT($FI$1:$FP$1,$BR120:$BY120)</f>
        <v>0</v>
      </c>
      <c r="FJ120" s="0" t="n">
        <f aca="false">SUMPRODUCT($FI$1:$FP$1,$BZ120:$CG120)</f>
        <v>136</v>
      </c>
      <c r="FK120" s="0" t="n">
        <f aca="false">SUMPRODUCT($FI$1:$FP$1,$CH120:$CO120)</f>
        <v>33</v>
      </c>
      <c r="FL120" s="0" t="n">
        <f aca="false">SUMPRODUCT($FI$1:$FP$1,$CP120:$CW120)</f>
        <v>0</v>
      </c>
      <c r="FM120" s="0" t="n">
        <f aca="false">SUMPRODUCT($FI$1:$FP$1,$CX120:$DE120)</f>
        <v>125</v>
      </c>
      <c r="FO120" s="0" t="n">
        <f aca="false">SUM(FI120:FM120)</f>
        <v>294</v>
      </c>
      <c r="FQ120" s="0" t="n">
        <f aca="false">QUOTIENT(MOD($FO120,FJ$1),FI$1)</f>
        <v>0</v>
      </c>
      <c r="FR120" s="0" t="n">
        <f aca="false">QUOTIENT(MOD($FO120,FK$1),FJ$1)</f>
        <v>1</v>
      </c>
      <c r="FS120" s="0" t="n">
        <f aca="false">QUOTIENT(MOD($FO120,FL$1),FK$1)</f>
        <v>1</v>
      </c>
      <c r="FT120" s="0" t="n">
        <f aca="false">QUOTIENT(MOD($FO120,FM$1),FL$1)</f>
        <v>0</v>
      </c>
      <c r="FU120" s="0" t="n">
        <f aca="false">QUOTIENT(MOD($FO120,FN$1),FM$1)</f>
        <v>0</v>
      </c>
      <c r="FV120" s="0" t="n">
        <f aca="false">QUOTIENT(MOD($FO120,FO$1),FN$1)</f>
        <v>1</v>
      </c>
      <c r="FW120" s="0" t="n">
        <f aca="false">QUOTIENT(MOD($FO120,FP$1),FO$1)</f>
        <v>0</v>
      </c>
      <c r="FX120" s="0" t="n">
        <f aca="false">QUOTIENT(MOD($FO120,FQ$1),FP$1)</f>
        <v>0</v>
      </c>
      <c r="GA120" s="0" t="n">
        <f aca="false">SUMPRODUCT($GA$1:$GH$1,$BR120:$BY120)</f>
        <v>0</v>
      </c>
      <c r="GB120" s="0" t="n">
        <f aca="false">SUMPRODUCT($GA$1:$GH$1,$BZ120:$CG120)</f>
        <v>17</v>
      </c>
      <c r="GC120" s="0" t="n">
        <f aca="false">SUMPRODUCT($GA$1:$GH$1,$CH120:$CO120)</f>
        <v>132</v>
      </c>
      <c r="GD120" s="0" t="n">
        <f aca="false">SUMPRODUCT($GA$1:$GH$1,$CP120:$CW120)</f>
        <v>0</v>
      </c>
      <c r="GE120" s="0" t="n">
        <f aca="false">SUMPRODUCT($GA$1:$GH$1,$CX120:$DE120)</f>
        <v>190</v>
      </c>
      <c r="GG120" s="0" t="n">
        <f aca="false">SUM(GA120:GE120)</f>
        <v>339</v>
      </c>
      <c r="GI120" s="0" t="n">
        <f aca="false">QUOTIENT(MOD($GG120,FZ$1),GA$1)</f>
        <v>0</v>
      </c>
      <c r="GJ120" s="0" t="n">
        <f aca="false">QUOTIENT(MOD($GG120,GA$1),GB$1)</f>
        <v>1</v>
      </c>
      <c r="GK120" s="0" t="n">
        <f aca="false">QUOTIENT(MOD($GG120,GB$1),GC$1)</f>
        <v>0</v>
      </c>
      <c r="GL120" s="0" t="n">
        <f aca="false">QUOTIENT(MOD($GG120,GC$1),GD$1)</f>
        <v>1</v>
      </c>
      <c r="GM120" s="0" t="n">
        <f aca="false">QUOTIENT(MOD($GG120,GD$1),GE$1)</f>
        <v>0</v>
      </c>
      <c r="GN120" s="0" t="n">
        <f aca="false">QUOTIENT(MOD($GG120,GE$1),GF$1)</f>
        <v>0</v>
      </c>
      <c r="GO120" s="0" t="n">
        <f aca="false">QUOTIENT(MOD($GG120,GF$1),GG$1)</f>
        <v>1</v>
      </c>
      <c r="GP120" s="0" t="n">
        <f aca="false">QUOTIENT(MOD($GG120,GG$1),GH$1)</f>
        <v>1</v>
      </c>
    </row>
    <row r="121" customFormat="false" ht="12.8" hidden="false" customHeight="false" outlineLevel="0" collapsed="false">
      <c r="A121" s="14" t="s">
        <v>180</v>
      </c>
      <c r="B121" s="0" t="s">
        <v>165</v>
      </c>
      <c r="C121" s="0" t="n">
        <v>22.5</v>
      </c>
      <c r="D121" s="0" t="n">
        <v>22</v>
      </c>
      <c r="E121" s="0"/>
      <c r="F121" s="0" t="n">
        <v>0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1</v>
      </c>
      <c r="X121" s="0" t="n">
        <v>1</v>
      </c>
      <c r="Y121" s="0" t="n">
        <v>1</v>
      </c>
      <c r="Z121" s="0" t="n">
        <v>1</v>
      </c>
      <c r="AA121" s="0" t="n">
        <v>1</v>
      </c>
      <c r="AB121" s="0" t="n">
        <v>1</v>
      </c>
      <c r="AC121" s="0" t="n">
        <v>0</v>
      </c>
      <c r="AD121" s="0" t="n">
        <v>1</v>
      </c>
      <c r="AE121" s="0" t="n">
        <v>0</v>
      </c>
      <c r="AF121" s="0" t="n">
        <v>1</v>
      </c>
      <c r="AG121" s="0" t="n">
        <v>1</v>
      </c>
      <c r="AH121" s="0" t="n">
        <v>0</v>
      </c>
      <c r="AI121" s="0" t="n">
        <v>1</v>
      </c>
      <c r="AJ121" s="0" t="n">
        <v>1</v>
      </c>
      <c r="AK121" s="0" t="n">
        <v>0</v>
      </c>
      <c r="AL121" s="0" t="n">
        <v>0</v>
      </c>
      <c r="AM121" s="0" t="n">
        <v>1</v>
      </c>
      <c r="AN121" s="0" t="n">
        <v>1</v>
      </c>
      <c r="AO121" s="0" t="n">
        <v>0</v>
      </c>
      <c r="AP121" s="0" t="n">
        <v>1</v>
      </c>
      <c r="AQ121" s="0" t="n">
        <v>1</v>
      </c>
      <c r="AR121" s="0" t="n">
        <v>1</v>
      </c>
      <c r="AS121" s="0" t="n">
        <v>1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1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1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1</v>
      </c>
      <c r="CD121" s="0" t="n">
        <v>0</v>
      </c>
      <c r="CE121" s="0" t="n">
        <v>0</v>
      </c>
      <c r="CF121" s="0" t="n">
        <v>0</v>
      </c>
      <c r="CG121" s="0" t="n">
        <v>1</v>
      </c>
      <c r="CH121" s="0" t="n">
        <v>1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1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1</v>
      </c>
      <c r="CY121" s="0" t="n">
        <v>0</v>
      </c>
      <c r="CZ121" s="0" t="n">
        <v>1</v>
      </c>
      <c r="DA121" s="0" t="n">
        <v>1</v>
      </c>
      <c r="DB121" s="0" t="n">
        <v>1</v>
      </c>
      <c r="DC121" s="0" t="n">
        <v>1</v>
      </c>
      <c r="DD121" s="0" t="n">
        <v>1</v>
      </c>
      <c r="DE121" s="158" t="n">
        <v>0</v>
      </c>
      <c r="DF121" s="0" t="n">
        <v>1</v>
      </c>
      <c r="DG121" s="0" t="n">
        <v>1</v>
      </c>
      <c r="DH121" s="0" t="n">
        <v>1</v>
      </c>
      <c r="DI121" s="0" t="n">
        <v>0</v>
      </c>
      <c r="DJ121" s="0" t="n">
        <v>0</v>
      </c>
      <c r="DK121" s="0" t="n">
        <v>1</v>
      </c>
      <c r="DL121" s="0" t="n">
        <v>0</v>
      </c>
      <c r="DM121" s="0" t="n">
        <v>1</v>
      </c>
      <c r="DN121" s="0" t="n">
        <v>1</v>
      </c>
      <c r="DO121" s="0" t="n">
        <v>1</v>
      </c>
      <c r="DP121" s="0" t="n">
        <v>1</v>
      </c>
      <c r="DQ121" s="0" t="n">
        <v>1</v>
      </c>
      <c r="DR121" s="0" t="n">
        <v>1</v>
      </c>
      <c r="DS121" s="0" t="n">
        <v>1</v>
      </c>
      <c r="DT121" s="0" t="n">
        <v>1</v>
      </c>
      <c r="DU121" s="0" t="n">
        <v>1</v>
      </c>
      <c r="DV121" s="0" t="n">
        <v>1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G121" s="0" t="n">
        <f aca="false">1-MIN(1,BR121+BV121+BZ121+CD121+CH121+CL121)</f>
        <v>0</v>
      </c>
      <c r="EH121" s="0" t="n">
        <f aca="false">1-MIN(1,BS121+BW121+CA121+CE121+CI121+CM121)</f>
        <v>0</v>
      </c>
      <c r="EI121" s="0" t="n">
        <f aca="false">1-MIN(1,BT121+BX121+CB121+CF121+CJ121+CN121)</f>
        <v>1</v>
      </c>
      <c r="EJ121" s="0" t="n">
        <f aca="false">1-MIN(1,BU121+BY121+CC121+CG121+CK121+CO121)</f>
        <v>0</v>
      </c>
      <c r="EL121" s="86" t="n">
        <f aca="false">IF(_xlfn.XOR(CX121,CP121,CH121,BZ121,BR121),1,0)</f>
        <v>1</v>
      </c>
      <c r="EM121" s="86" t="n">
        <f aca="false">IF(_xlfn.XOR(CY121,CQ121,CI121,CA121,BS121),1,0)</f>
        <v>0</v>
      </c>
      <c r="EN121" s="86" t="n">
        <f aca="false">IF(_xlfn.XOR(CZ121,CR121,CJ121,CB121,BT121),1,0)</f>
        <v>1</v>
      </c>
      <c r="EO121" s="86" t="n">
        <f aca="false">IF(_xlfn.XOR(DA121,CS121,CK121,CC121,BU121),1,0)</f>
        <v>0</v>
      </c>
      <c r="EP121" s="86" t="n">
        <f aca="false">IF(_xlfn.XOR(DB121,CT121,CL121,CD121,BV121),1,0)</f>
        <v>1</v>
      </c>
      <c r="EQ121" s="86" t="n">
        <f aca="false">IF(_xlfn.XOR(DC121,CU121,CM121,CE121,BW121),1,0)</f>
        <v>0</v>
      </c>
      <c r="ER121" s="86" t="n">
        <f aca="false">IF(_xlfn.XOR(DD121,CV121,CN121,CF121,BX121),1,0)</f>
        <v>1</v>
      </c>
      <c r="ES121" s="86" t="n">
        <f aca="false">IF(_xlfn.XOR(DE121,CW121,CO121,CG121,BY121),1,0)</f>
        <v>1</v>
      </c>
      <c r="ET121" s="85" t="n">
        <f aca="false">DG121-EL121</f>
        <v>0</v>
      </c>
      <c r="EU121" s="85" t="n">
        <f aca="false">DH121-EM121</f>
        <v>1</v>
      </c>
      <c r="EV121" s="85" t="n">
        <f aca="false">DI121-EN121</f>
        <v>-1</v>
      </c>
      <c r="EW121" s="85" t="n">
        <f aca="false">DJ121-EO121</f>
        <v>0</v>
      </c>
      <c r="EX121" s="85" t="n">
        <f aca="false">DK121-EP121</f>
        <v>0</v>
      </c>
      <c r="EY121" s="85" t="n">
        <f aca="false">DL121-EQ121</f>
        <v>0</v>
      </c>
      <c r="EZ121" s="85" t="n">
        <f aca="false">DM121-ER121</f>
        <v>0</v>
      </c>
      <c r="FA121" s="85" t="n">
        <f aca="false">DN121-ES121</f>
        <v>0</v>
      </c>
      <c r="FC121" s="0" t="n">
        <f aca="false">IF(_xlfn.XOR(F121:DV121),0,1)</f>
        <v>0</v>
      </c>
      <c r="FI121" s="0" t="n">
        <f aca="false">SUMPRODUCT($FI$1:$FP$1,$BR121:$BY121)</f>
        <v>1</v>
      </c>
      <c r="FJ121" s="0" t="n">
        <f aca="false">SUMPRODUCT($FI$1:$FP$1,$BZ121:$CG121)</f>
        <v>136</v>
      </c>
      <c r="FK121" s="0" t="n">
        <f aca="false">SUMPRODUCT($FI$1:$FP$1,$CH121:$CO121)</f>
        <v>33</v>
      </c>
      <c r="FL121" s="0" t="n">
        <f aca="false">SUMPRODUCT($FI$1:$FP$1,$CP121:$CW121)</f>
        <v>0</v>
      </c>
      <c r="FM121" s="0" t="n">
        <f aca="false">SUMPRODUCT($FI$1:$FP$1,$CX121:$DE121)</f>
        <v>125</v>
      </c>
      <c r="FO121" s="0" t="n">
        <f aca="false">SUM(FI121:FM121)</f>
        <v>295</v>
      </c>
      <c r="FQ121" s="0" t="n">
        <f aca="false">QUOTIENT(MOD($FO121,FJ$1),FI$1)</f>
        <v>1</v>
      </c>
      <c r="FR121" s="0" t="n">
        <f aca="false">QUOTIENT(MOD($FO121,FK$1),FJ$1)</f>
        <v>1</v>
      </c>
      <c r="FS121" s="0" t="n">
        <f aca="false">QUOTIENT(MOD($FO121,FL$1),FK$1)</f>
        <v>1</v>
      </c>
      <c r="FT121" s="0" t="n">
        <f aca="false">QUOTIENT(MOD($FO121,FM$1),FL$1)</f>
        <v>0</v>
      </c>
      <c r="FU121" s="0" t="n">
        <f aca="false">QUOTIENT(MOD($FO121,FN$1),FM$1)</f>
        <v>0</v>
      </c>
      <c r="FV121" s="0" t="n">
        <f aca="false">QUOTIENT(MOD($FO121,FO$1),FN$1)</f>
        <v>1</v>
      </c>
      <c r="FW121" s="0" t="n">
        <f aca="false">QUOTIENT(MOD($FO121,FP$1),FO$1)</f>
        <v>0</v>
      </c>
      <c r="FX121" s="0" t="n">
        <f aca="false">QUOTIENT(MOD($FO121,FQ$1),FP$1)</f>
        <v>0</v>
      </c>
      <c r="GA121" s="0" t="n">
        <f aca="false">SUMPRODUCT($GA$1:$GH$1,$BR121:$BY121)</f>
        <v>128</v>
      </c>
      <c r="GB121" s="0" t="n">
        <f aca="false">SUMPRODUCT($GA$1:$GH$1,$BZ121:$CG121)</f>
        <v>17</v>
      </c>
      <c r="GC121" s="0" t="n">
        <f aca="false">SUMPRODUCT($GA$1:$GH$1,$CH121:$CO121)</f>
        <v>132</v>
      </c>
      <c r="GD121" s="0" t="n">
        <f aca="false">SUMPRODUCT($GA$1:$GH$1,$CP121:$CW121)</f>
        <v>0</v>
      </c>
      <c r="GE121" s="0" t="n">
        <f aca="false">SUMPRODUCT($GA$1:$GH$1,$CX121:$DE121)</f>
        <v>190</v>
      </c>
      <c r="GG121" s="0" t="n">
        <f aca="false">SUM(GA121:GE121)</f>
        <v>467</v>
      </c>
      <c r="GI121" s="0" t="n">
        <f aca="false">QUOTIENT(MOD($GG121,FZ$1),GA$1)</f>
        <v>1</v>
      </c>
      <c r="GJ121" s="0" t="n">
        <f aca="false">QUOTIENT(MOD($GG121,GA$1),GB$1)</f>
        <v>1</v>
      </c>
      <c r="GK121" s="0" t="n">
        <f aca="false">QUOTIENT(MOD($GG121,GB$1),GC$1)</f>
        <v>0</v>
      </c>
      <c r="GL121" s="0" t="n">
        <f aca="false">QUOTIENT(MOD($GG121,GC$1),GD$1)</f>
        <v>1</v>
      </c>
      <c r="GM121" s="0" t="n">
        <f aca="false">QUOTIENT(MOD($GG121,GD$1),GE$1)</f>
        <v>0</v>
      </c>
      <c r="GN121" s="0" t="n">
        <f aca="false">QUOTIENT(MOD($GG121,GE$1),GF$1)</f>
        <v>0</v>
      </c>
      <c r="GO121" s="0" t="n">
        <f aca="false">QUOTIENT(MOD($GG121,GF$1),GG$1)</f>
        <v>1</v>
      </c>
      <c r="GP121" s="0" t="n">
        <f aca="false">QUOTIENT(MOD($GG121,GG$1),GH$1)</f>
        <v>1</v>
      </c>
    </row>
    <row r="122" customFormat="false" ht="12.8" hidden="false" customHeight="false" outlineLevel="0" collapsed="false">
      <c r="A122" s="14" t="s">
        <v>181</v>
      </c>
      <c r="B122" s="0"/>
      <c r="C122" s="0" t="n">
        <v>22.5</v>
      </c>
      <c r="D122" s="0" t="n">
        <v>21.5</v>
      </c>
      <c r="E122" s="0"/>
      <c r="F122" s="0" t="n">
        <v>0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1</v>
      </c>
      <c r="X122" s="0" t="n">
        <v>1</v>
      </c>
      <c r="Y122" s="0" t="n">
        <v>1</v>
      </c>
      <c r="Z122" s="0" t="n">
        <v>1</v>
      </c>
      <c r="AA122" s="0" t="n">
        <v>1</v>
      </c>
      <c r="AB122" s="0" t="n">
        <v>1</v>
      </c>
      <c r="AC122" s="0" t="n">
        <v>0</v>
      </c>
      <c r="AD122" s="0" t="n">
        <v>1</v>
      </c>
      <c r="AE122" s="0" t="n">
        <v>0</v>
      </c>
      <c r="AF122" s="0" t="n">
        <v>1</v>
      </c>
      <c r="AG122" s="0" t="n">
        <v>1</v>
      </c>
      <c r="AH122" s="0" t="n">
        <v>0</v>
      </c>
      <c r="AI122" s="0" t="n">
        <v>1</v>
      </c>
      <c r="AJ122" s="0" t="n">
        <v>1</v>
      </c>
      <c r="AK122" s="0" t="n">
        <v>0</v>
      </c>
      <c r="AL122" s="0" t="n">
        <v>0</v>
      </c>
      <c r="AM122" s="0" t="n">
        <v>1</v>
      </c>
      <c r="AN122" s="0" t="n">
        <v>1</v>
      </c>
      <c r="AO122" s="0" t="n">
        <v>0</v>
      </c>
      <c r="AP122" s="0" t="n">
        <v>1</v>
      </c>
      <c r="AQ122" s="0" t="n">
        <v>1</v>
      </c>
      <c r="AR122" s="0" t="n">
        <v>1</v>
      </c>
      <c r="AS122" s="0" t="n">
        <v>1</v>
      </c>
      <c r="AT122" s="0" t="n">
        <v>0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0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1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1</v>
      </c>
      <c r="CD122" s="0" t="n">
        <v>0</v>
      </c>
      <c r="CE122" s="0" t="n">
        <v>0</v>
      </c>
      <c r="CF122" s="0" t="n">
        <v>0</v>
      </c>
      <c r="CG122" s="0" t="n">
        <v>1</v>
      </c>
      <c r="CH122" s="0" t="n">
        <v>0</v>
      </c>
      <c r="CI122" s="0" t="n">
        <v>0</v>
      </c>
      <c r="CJ122" s="0" t="n">
        <v>1</v>
      </c>
      <c r="CK122" s="0" t="n">
        <v>0</v>
      </c>
      <c r="CL122" s="0" t="n">
        <v>1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1</v>
      </c>
      <c r="CY122" s="0" t="n">
        <v>0</v>
      </c>
      <c r="CZ122" s="0" t="n">
        <v>1</v>
      </c>
      <c r="DA122" s="0" t="n">
        <v>1</v>
      </c>
      <c r="DB122" s="0" t="n">
        <v>1</v>
      </c>
      <c r="DC122" s="0" t="n">
        <v>1</v>
      </c>
      <c r="DD122" s="0" t="n">
        <v>1</v>
      </c>
      <c r="DE122" s="158" t="n">
        <v>0</v>
      </c>
      <c r="DF122" s="0" t="n">
        <v>1</v>
      </c>
      <c r="DG122" s="0" t="n">
        <v>1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1</v>
      </c>
      <c r="DM122" s="0" t="n">
        <v>1</v>
      </c>
      <c r="DN122" s="0" t="n">
        <v>1</v>
      </c>
      <c r="DO122" s="0" t="n">
        <v>1</v>
      </c>
      <c r="DP122" s="0" t="n">
        <v>1</v>
      </c>
      <c r="DQ122" s="0" t="n">
        <v>1</v>
      </c>
      <c r="DR122" s="0" t="n">
        <v>1</v>
      </c>
      <c r="DS122" s="0" t="n">
        <v>1</v>
      </c>
      <c r="DT122" s="0" t="n">
        <v>1</v>
      </c>
      <c r="DU122" s="0" t="n">
        <v>1</v>
      </c>
      <c r="DV122" s="0" t="n">
        <v>1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G122" s="0" t="n">
        <f aca="false">1-MIN(1,BR122+BV122+BZ122+CD122+CH122+CL122)</f>
        <v>0</v>
      </c>
      <c r="EH122" s="0" t="n">
        <f aca="false">1-MIN(1,BS122+BW122+CA122+CE122+CI122+CM122)</f>
        <v>1</v>
      </c>
      <c r="EI122" s="0" t="n">
        <f aca="false">1-MIN(1,BT122+BX122+CB122+CF122+CJ122+CN122)</f>
        <v>0</v>
      </c>
      <c r="EJ122" s="0" t="n">
        <f aca="false">1-MIN(1,BU122+BY122+CC122+CG122+CK122+CO122)</f>
        <v>0</v>
      </c>
      <c r="EL122" s="86" t="n">
        <f aca="false">IF(_xlfn.XOR(CX122,CP122,CH122,BZ122,BR122),1,0)</f>
        <v>1</v>
      </c>
      <c r="EM122" s="86" t="n">
        <f aca="false">IF(_xlfn.XOR(CY122,CQ122,CI122,CA122,BS122),1,0)</f>
        <v>0</v>
      </c>
      <c r="EN122" s="86" t="n">
        <f aca="false">IF(_xlfn.XOR(CZ122,CR122,CJ122,CB122,BT122),1,0)</f>
        <v>0</v>
      </c>
      <c r="EO122" s="86" t="n">
        <f aca="false">IF(_xlfn.XOR(DA122,CS122,CK122,CC122,BU122),1,0)</f>
        <v>0</v>
      </c>
      <c r="EP122" s="86" t="n">
        <f aca="false">IF(_xlfn.XOR(DB122,CT122,CL122,CD122,BV122),1,0)</f>
        <v>0</v>
      </c>
      <c r="EQ122" s="86" t="n">
        <f aca="false">IF(_xlfn.XOR(DC122,CU122,CM122,CE122,BW122),1,0)</f>
        <v>1</v>
      </c>
      <c r="ER122" s="86" t="n">
        <f aca="false">IF(_xlfn.XOR(DD122,CV122,CN122,CF122,BX122),1,0)</f>
        <v>1</v>
      </c>
      <c r="ES122" s="86" t="n">
        <f aca="false">IF(_xlfn.XOR(DE122,CW122,CO122,CG122,BY122),1,0)</f>
        <v>1</v>
      </c>
      <c r="ET122" s="85" t="n">
        <f aca="false">DG122-EL122</f>
        <v>0</v>
      </c>
      <c r="EU122" s="85" t="n">
        <f aca="false">DH122-EM122</f>
        <v>0</v>
      </c>
      <c r="EV122" s="85" t="n">
        <f aca="false">DI122-EN122</f>
        <v>0</v>
      </c>
      <c r="EW122" s="85" t="n">
        <f aca="false">DJ122-EO122</f>
        <v>0</v>
      </c>
      <c r="EX122" s="85" t="n">
        <f aca="false">DK122-EP122</f>
        <v>0</v>
      </c>
      <c r="EY122" s="85" t="n">
        <f aca="false">DL122-EQ122</f>
        <v>0</v>
      </c>
      <c r="EZ122" s="85" t="n">
        <f aca="false">DM122-ER122</f>
        <v>0</v>
      </c>
      <c r="FA122" s="85" t="n">
        <f aca="false">DN122-ES122</f>
        <v>0</v>
      </c>
      <c r="FC122" s="0" t="n">
        <f aca="false">IF(_xlfn.XOR(F122:DV122),0,1)</f>
        <v>0</v>
      </c>
      <c r="FI122" s="0" t="n">
        <f aca="false">SUMPRODUCT($FI$1:$FP$1,$BR122:$BY122)</f>
        <v>0</v>
      </c>
      <c r="FJ122" s="0" t="n">
        <f aca="false">SUMPRODUCT($FI$1:$FP$1,$BZ122:$CG122)</f>
        <v>136</v>
      </c>
      <c r="FK122" s="0" t="n">
        <f aca="false">SUMPRODUCT($FI$1:$FP$1,$CH122:$CO122)</f>
        <v>20</v>
      </c>
      <c r="FL122" s="0" t="n">
        <f aca="false">SUMPRODUCT($FI$1:$FP$1,$CP122:$CW122)</f>
        <v>0</v>
      </c>
      <c r="FM122" s="0" t="n">
        <f aca="false">SUMPRODUCT($FI$1:$FP$1,$CX122:$DE122)</f>
        <v>125</v>
      </c>
      <c r="FO122" s="0" t="n">
        <f aca="false">SUM(FI122:FM122)</f>
        <v>281</v>
      </c>
      <c r="FQ122" s="0" t="n">
        <f aca="false">QUOTIENT(MOD($FO122,FJ$1),FI$1)</f>
        <v>1</v>
      </c>
      <c r="FR122" s="0" t="n">
        <f aca="false">QUOTIENT(MOD($FO122,FK$1),FJ$1)</f>
        <v>0</v>
      </c>
      <c r="FS122" s="0" t="n">
        <f aca="false">QUOTIENT(MOD($FO122,FL$1),FK$1)</f>
        <v>0</v>
      </c>
      <c r="FT122" s="0" t="n">
        <f aca="false">QUOTIENT(MOD($FO122,FM$1),FL$1)</f>
        <v>1</v>
      </c>
      <c r="FU122" s="0" t="n">
        <f aca="false">QUOTIENT(MOD($FO122,FN$1),FM$1)</f>
        <v>1</v>
      </c>
      <c r="FV122" s="0" t="n">
        <f aca="false">QUOTIENT(MOD($FO122,FO$1),FN$1)</f>
        <v>0</v>
      </c>
      <c r="FW122" s="0" t="n">
        <f aca="false">QUOTIENT(MOD($FO122,FP$1),FO$1)</f>
        <v>0</v>
      </c>
      <c r="FX122" s="0" t="n">
        <f aca="false">QUOTIENT(MOD($FO122,FQ$1),FP$1)</f>
        <v>0</v>
      </c>
      <c r="GA122" s="0" t="n">
        <f aca="false">SUMPRODUCT($GA$1:$GH$1,$BR122:$BY122)</f>
        <v>0</v>
      </c>
      <c r="GB122" s="0" t="n">
        <f aca="false">SUMPRODUCT($GA$1:$GH$1,$BZ122:$CG122)</f>
        <v>17</v>
      </c>
      <c r="GC122" s="0" t="n">
        <f aca="false">SUMPRODUCT($GA$1:$GH$1,$CH122:$CO122)</f>
        <v>40</v>
      </c>
      <c r="GD122" s="0" t="n">
        <f aca="false">SUMPRODUCT($GA$1:$GH$1,$CP122:$CW122)</f>
        <v>0</v>
      </c>
      <c r="GE122" s="0" t="n">
        <f aca="false">SUMPRODUCT($GA$1:$GH$1,$CX122:$DE122)</f>
        <v>190</v>
      </c>
      <c r="GG122" s="0" t="n">
        <f aca="false">SUM(GA122:GE122)</f>
        <v>247</v>
      </c>
      <c r="GI122" s="0" t="n">
        <f aca="false">QUOTIENT(MOD($GG122,FZ$1),GA$1)</f>
        <v>1</v>
      </c>
      <c r="GJ122" s="0" t="n">
        <f aca="false">QUOTIENT(MOD($GG122,GA$1),GB$1)</f>
        <v>1</v>
      </c>
      <c r="GK122" s="0" t="n">
        <f aca="false">QUOTIENT(MOD($GG122,GB$1),GC$1)</f>
        <v>1</v>
      </c>
      <c r="GL122" s="0" t="n">
        <f aca="false">QUOTIENT(MOD($GG122,GC$1),GD$1)</f>
        <v>1</v>
      </c>
      <c r="GM122" s="0" t="n">
        <f aca="false">QUOTIENT(MOD($GG122,GD$1),GE$1)</f>
        <v>0</v>
      </c>
      <c r="GN122" s="0" t="n">
        <f aca="false">QUOTIENT(MOD($GG122,GE$1),GF$1)</f>
        <v>1</v>
      </c>
      <c r="GO122" s="0" t="n">
        <f aca="false">QUOTIENT(MOD($GG122,GF$1),GG$1)</f>
        <v>1</v>
      </c>
      <c r="GP122" s="0" t="n">
        <f aca="false">QUOTIENT(MOD($GG122,GG$1),GH$1)</f>
        <v>1</v>
      </c>
    </row>
    <row r="123" customFormat="false" ht="12.8" hidden="false" customHeight="false" outlineLevel="0" collapsed="false">
      <c r="A123" s="14" t="s">
        <v>181</v>
      </c>
      <c r="B123" s="0" t="s">
        <v>165</v>
      </c>
      <c r="C123" s="0" t="n">
        <v>22.5</v>
      </c>
      <c r="D123" s="0" t="n">
        <v>21.5</v>
      </c>
      <c r="E123" s="0"/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1</v>
      </c>
      <c r="X123" s="0" t="n">
        <v>1</v>
      </c>
      <c r="Y123" s="0" t="n">
        <v>1</v>
      </c>
      <c r="Z123" s="0" t="n">
        <v>1</v>
      </c>
      <c r="AA123" s="0" t="n">
        <v>1</v>
      </c>
      <c r="AB123" s="0" t="n">
        <v>1</v>
      </c>
      <c r="AC123" s="0" t="n">
        <v>0</v>
      </c>
      <c r="AD123" s="0" t="n">
        <v>1</v>
      </c>
      <c r="AE123" s="0" t="n">
        <v>0</v>
      </c>
      <c r="AF123" s="0" t="n">
        <v>1</v>
      </c>
      <c r="AG123" s="0" t="n">
        <v>1</v>
      </c>
      <c r="AH123" s="0" t="n">
        <v>0</v>
      </c>
      <c r="AI123" s="0" t="n">
        <v>1</v>
      </c>
      <c r="AJ123" s="0" t="n">
        <v>1</v>
      </c>
      <c r="AK123" s="0" t="n">
        <v>0</v>
      </c>
      <c r="AL123" s="0" t="n">
        <v>0</v>
      </c>
      <c r="AM123" s="0" t="n">
        <v>1</v>
      </c>
      <c r="AN123" s="0" t="n">
        <v>1</v>
      </c>
      <c r="AO123" s="0" t="n">
        <v>0</v>
      </c>
      <c r="AP123" s="0" t="n">
        <v>1</v>
      </c>
      <c r="AQ123" s="0" t="n">
        <v>1</v>
      </c>
      <c r="AR123" s="0" t="n">
        <v>1</v>
      </c>
      <c r="AS123" s="0" t="n">
        <v>1</v>
      </c>
      <c r="AT123" s="0" t="n">
        <v>0</v>
      </c>
      <c r="AU123" s="0" t="n">
        <v>0</v>
      </c>
      <c r="AV123" s="0" t="n">
        <v>0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0</v>
      </c>
      <c r="BE123" s="0" t="n">
        <v>0</v>
      </c>
      <c r="BF123" s="0" t="n">
        <v>0</v>
      </c>
      <c r="BG123" s="0" t="n">
        <v>1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n">
        <v>0</v>
      </c>
      <c r="BQ123" s="0" t="n">
        <v>0</v>
      </c>
      <c r="BR123" s="0" t="n">
        <v>1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1</v>
      </c>
      <c r="CD123" s="0" t="n">
        <v>0</v>
      </c>
      <c r="CE123" s="0" t="n">
        <v>0</v>
      </c>
      <c r="CF123" s="0" t="n">
        <v>0</v>
      </c>
      <c r="CG123" s="0" t="n">
        <v>1</v>
      </c>
      <c r="CH123" s="0" t="n">
        <v>0</v>
      </c>
      <c r="CI123" s="0" t="n">
        <v>0</v>
      </c>
      <c r="CJ123" s="0" t="n">
        <v>1</v>
      </c>
      <c r="CK123" s="0" t="n">
        <v>0</v>
      </c>
      <c r="CL123" s="0" t="n">
        <v>1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1</v>
      </c>
      <c r="CY123" s="0" t="n">
        <v>0</v>
      </c>
      <c r="CZ123" s="0" t="n">
        <v>1</v>
      </c>
      <c r="DA123" s="0" t="n">
        <v>1</v>
      </c>
      <c r="DB123" s="0" t="n">
        <v>1</v>
      </c>
      <c r="DC123" s="0" t="n">
        <v>1</v>
      </c>
      <c r="DD123" s="0" t="n">
        <v>1</v>
      </c>
      <c r="DE123" s="158" t="n">
        <v>0</v>
      </c>
      <c r="DF123" s="0" t="n">
        <v>1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1</v>
      </c>
      <c r="DM123" s="0" t="n">
        <v>1</v>
      </c>
      <c r="DN123" s="0" t="n">
        <v>1</v>
      </c>
      <c r="DO123" s="0" t="n">
        <v>1</v>
      </c>
      <c r="DP123" s="0" t="n">
        <v>1</v>
      </c>
      <c r="DQ123" s="0" t="n">
        <v>1</v>
      </c>
      <c r="DR123" s="0" t="n">
        <v>1</v>
      </c>
      <c r="DS123" s="0" t="n">
        <v>1</v>
      </c>
      <c r="DT123" s="0" t="n">
        <v>1</v>
      </c>
      <c r="DU123" s="0" t="n">
        <v>1</v>
      </c>
      <c r="DV123" s="0" t="n">
        <v>1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G123" s="0" t="n">
        <f aca="false">1-MIN(1,BR123+BV123+BZ123+CD123+CH123+CL123)</f>
        <v>0</v>
      </c>
      <c r="EH123" s="0" t="n">
        <f aca="false">1-MIN(1,BS123+BW123+CA123+CE123+CI123+CM123)</f>
        <v>1</v>
      </c>
      <c r="EI123" s="0" t="n">
        <f aca="false">1-MIN(1,BT123+BX123+CB123+CF123+CJ123+CN123)</f>
        <v>0</v>
      </c>
      <c r="EJ123" s="0" t="n">
        <f aca="false">1-MIN(1,BU123+BY123+CC123+CG123+CK123+CO123)</f>
        <v>0</v>
      </c>
      <c r="EL123" s="86" t="n">
        <f aca="false">IF(_xlfn.XOR(CX123,CP123,CH123,BZ123,BR123),1,0)</f>
        <v>0</v>
      </c>
      <c r="EM123" s="86" t="n">
        <f aca="false">IF(_xlfn.XOR(CY123,CQ123,CI123,CA123,BS123),1,0)</f>
        <v>0</v>
      </c>
      <c r="EN123" s="86" t="n">
        <f aca="false">IF(_xlfn.XOR(CZ123,CR123,CJ123,CB123,BT123),1,0)</f>
        <v>0</v>
      </c>
      <c r="EO123" s="86" t="n">
        <f aca="false">IF(_xlfn.XOR(DA123,CS123,CK123,CC123,BU123),1,0)</f>
        <v>0</v>
      </c>
      <c r="EP123" s="86" t="n">
        <f aca="false">IF(_xlfn.XOR(DB123,CT123,CL123,CD123,BV123),1,0)</f>
        <v>0</v>
      </c>
      <c r="EQ123" s="86" t="n">
        <f aca="false">IF(_xlfn.XOR(DC123,CU123,CM123,CE123,BW123),1,0)</f>
        <v>1</v>
      </c>
      <c r="ER123" s="86" t="n">
        <f aca="false">IF(_xlfn.XOR(DD123,CV123,CN123,CF123,BX123),1,0)</f>
        <v>1</v>
      </c>
      <c r="ES123" s="86" t="n">
        <f aca="false">IF(_xlfn.XOR(DE123,CW123,CO123,CG123,BY123),1,0)</f>
        <v>1</v>
      </c>
      <c r="ET123" s="85" t="n">
        <f aca="false">DG123-EL123</f>
        <v>0</v>
      </c>
      <c r="EU123" s="85" t="n">
        <f aca="false">DH123-EM123</f>
        <v>0</v>
      </c>
      <c r="EV123" s="85" t="n">
        <f aca="false">DI123-EN123</f>
        <v>0</v>
      </c>
      <c r="EW123" s="85" t="n">
        <f aca="false">DJ123-EO123</f>
        <v>0</v>
      </c>
      <c r="EX123" s="85" t="n">
        <f aca="false">DK123-EP123</f>
        <v>0</v>
      </c>
      <c r="EY123" s="85" t="n">
        <f aca="false">DL123-EQ123</f>
        <v>0</v>
      </c>
      <c r="EZ123" s="85" t="n">
        <f aca="false">DM123-ER123</f>
        <v>0</v>
      </c>
      <c r="FA123" s="85" t="n">
        <f aca="false">DN123-ES123</f>
        <v>0</v>
      </c>
      <c r="FC123" s="0" t="n">
        <f aca="false">IF(_xlfn.XOR(F123:DV123),0,1)</f>
        <v>0</v>
      </c>
      <c r="FI123" s="0" t="n">
        <f aca="false">SUMPRODUCT($FI$1:$FP$1,$BR123:$BY123)</f>
        <v>1</v>
      </c>
      <c r="FJ123" s="0" t="n">
        <f aca="false">SUMPRODUCT($FI$1:$FP$1,$BZ123:$CG123)</f>
        <v>136</v>
      </c>
      <c r="FK123" s="0" t="n">
        <f aca="false">SUMPRODUCT($FI$1:$FP$1,$CH123:$CO123)</f>
        <v>20</v>
      </c>
      <c r="FL123" s="0" t="n">
        <f aca="false">SUMPRODUCT($FI$1:$FP$1,$CP123:$CW123)</f>
        <v>0</v>
      </c>
      <c r="FM123" s="0" t="n">
        <f aca="false">SUMPRODUCT($FI$1:$FP$1,$CX123:$DE123)</f>
        <v>125</v>
      </c>
      <c r="FO123" s="0" t="n">
        <f aca="false">SUM(FI123:FM123)</f>
        <v>282</v>
      </c>
      <c r="FQ123" s="0" t="n">
        <f aca="false">QUOTIENT(MOD($FO123,FJ$1),FI$1)</f>
        <v>0</v>
      </c>
      <c r="FR123" s="0" t="n">
        <f aca="false">QUOTIENT(MOD($FO123,FK$1),FJ$1)</f>
        <v>1</v>
      </c>
      <c r="FS123" s="0" t="n">
        <f aca="false">QUOTIENT(MOD($FO123,FL$1),FK$1)</f>
        <v>0</v>
      </c>
      <c r="FT123" s="0" t="n">
        <f aca="false">QUOTIENT(MOD($FO123,FM$1),FL$1)</f>
        <v>1</v>
      </c>
      <c r="FU123" s="0" t="n">
        <f aca="false">QUOTIENT(MOD($FO123,FN$1),FM$1)</f>
        <v>1</v>
      </c>
      <c r="FV123" s="0" t="n">
        <f aca="false">QUOTIENT(MOD($FO123,FO$1),FN$1)</f>
        <v>0</v>
      </c>
      <c r="FW123" s="0" t="n">
        <f aca="false">QUOTIENT(MOD($FO123,FP$1),FO$1)</f>
        <v>0</v>
      </c>
      <c r="FX123" s="0" t="n">
        <f aca="false">QUOTIENT(MOD($FO123,FQ$1),FP$1)</f>
        <v>0</v>
      </c>
      <c r="GA123" s="0" t="n">
        <f aca="false">SUMPRODUCT($GA$1:$GH$1,$BR123:$BY123)</f>
        <v>128</v>
      </c>
      <c r="GB123" s="0" t="n">
        <f aca="false">SUMPRODUCT($GA$1:$GH$1,$BZ123:$CG123)</f>
        <v>17</v>
      </c>
      <c r="GC123" s="0" t="n">
        <f aca="false">SUMPRODUCT($GA$1:$GH$1,$CH123:$CO123)</f>
        <v>40</v>
      </c>
      <c r="GD123" s="0" t="n">
        <f aca="false">SUMPRODUCT($GA$1:$GH$1,$CP123:$CW123)</f>
        <v>0</v>
      </c>
      <c r="GE123" s="0" t="n">
        <f aca="false">SUMPRODUCT($GA$1:$GH$1,$CX123:$DE123)</f>
        <v>190</v>
      </c>
      <c r="GG123" s="0" t="n">
        <f aca="false">SUM(GA123:GE123)</f>
        <v>375</v>
      </c>
      <c r="GI123" s="0" t="n">
        <f aca="false">QUOTIENT(MOD($GG123,FZ$1),GA$1)</f>
        <v>0</v>
      </c>
      <c r="GJ123" s="0" t="n">
        <f aca="false">QUOTIENT(MOD($GG123,GA$1),GB$1)</f>
        <v>1</v>
      </c>
      <c r="GK123" s="0" t="n">
        <f aca="false">QUOTIENT(MOD($GG123,GB$1),GC$1)</f>
        <v>1</v>
      </c>
      <c r="GL123" s="0" t="n">
        <f aca="false">QUOTIENT(MOD($GG123,GC$1),GD$1)</f>
        <v>1</v>
      </c>
      <c r="GM123" s="0" t="n">
        <f aca="false">QUOTIENT(MOD($GG123,GD$1),GE$1)</f>
        <v>0</v>
      </c>
      <c r="GN123" s="0" t="n">
        <f aca="false">QUOTIENT(MOD($GG123,GE$1),GF$1)</f>
        <v>1</v>
      </c>
      <c r="GO123" s="0" t="n">
        <f aca="false">QUOTIENT(MOD($GG123,GF$1),GG$1)</f>
        <v>1</v>
      </c>
      <c r="GP123" s="0" t="n">
        <f aca="false">QUOTIENT(MOD($GG123,GG$1),GH$1)</f>
        <v>1</v>
      </c>
    </row>
    <row r="124" customFormat="false" ht="12.8" hidden="false" customHeight="false" outlineLevel="0" collapsed="false">
      <c r="EL124" s="86"/>
      <c r="EM124" s="86"/>
      <c r="EN124" s="86"/>
      <c r="EO124" s="86"/>
      <c r="EP124" s="86"/>
      <c r="EQ124" s="86"/>
      <c r="ER124" s="86"/>
      <c r="ES124" s="86"/>
      <c r="ET124" s="85"/>
      <c r="EU124" s="85"/>
      <c r="EV124" s="85"/>
      <c r="EW124" s="85"/>
      <c r="EX124" s="85"/>
      <c r="EY124" s="85"/>
      <c r="EZ124" s="85"/>
      <c r="FA124" s="85"/>
    </row>
    <row r="125" customFormat="false" ht="12.8" hidden="false" customHeight="false" outlineLevel="0" collapsed="false">
      <c r="EL125" s="86"/>
      <c r="EM125" s="86"/>
      <c r="EN125" s="86"/>
      <c r="EO125" s="86"/>
      <c r="EP125" s="86"/>
      <c r="EQ125" s="86"/>
      <c r="ER125" s="86"/>
      <c r="ES125" s="86"/>
      <c r="ET125" s="85"/>
      <c r="EU125" s="85"/>
      <c r="EV125" s="85"/>
      <c r="EW125" s="85"/>
      <c r="EX125" s="85"/>
      <c r="EY125" s="85"/>
      <c r="EZ125" s="85"/>
      <c r="FA125" s="85"/>
    </row>
    <row r="126" customFormat="false" ht="12.8" hidden="false" customHeight="false" outlineLevel="0" collapsed="false">
      <c r="A126" s="0" t="s">
        <v>182</v>
      </c>
      <c r="EL126" s="86"/>
      <c r="EM126" s="86"/>
      <c r="EN126" s="86"/>
      <c r="EO126" s="86"/>
      <c r="EP126" s="86"/>
      <c r="EQ126" s="86"/>
      <c r="ER126" s="86"/>
      <c r="ES126" s="86"/>
      <c r="ET126" s="85"/>
      <c r="EU126" s="85"/>
      <c r="EV126" s="85"/>
      <c r="EW126" s="85"/>
      <c r="EX126" s="85"/>
      <c r="EY126" s="85"/>
      <c r="EZ126" s="85"/>
      <c r="FA126" s="85"/>
    </row>
    <row r="127" customFormat="false" ht="12.8" hidden="false" customHeight="false" outlineLevel="0" collapsed="false">
      <c r="A127" s="0" t="e">
        <f aca="false">=====================================</f>
        <v>#VALUE!</v>
      </c>
      <c r="EG127" s="14"/>
      <c r="EH127" s="14"/>
      <c r="EI127" s="14"/>
      <c r="EJ127" s="14"/>
      <c r="EK127" s="14"/>
      <c r="EL127" s="69" t="s">
        <v>78</v>
      </c>
      <c r="EM127" s="69"/>
      <c r="EN127" s="69"/>
      <c r="EO127" s="69"/>
      <c r="EP127" s="69"/>
      <c r="EQ127" s="69"/>
      <c r="ER127" s="69"/>
      <c r="ES127" s="69"/>
      <c r="ET127" s="69" t="s">
        <v>79</v>
      </c>
      <c r="EU127" s="69"/>
      <c r="EV127" s="69"/>
      <c r="EW127" s="69"/>
      <c r="EX127" s="69"/>
      <c r="EY127" s="69"/>
      <c r="EZ127" s="69"/>
      <c r="FA127" s="69"/>
      <c r="FC127" s="14" t="s">
        <v>80</v>
      </c>
      <c r="FD127" s="14"/>
      <c r="FE127" s="14"/>
      <c r="FF127" s="14"/>
      <c r="FG127" s="14"/>
      <c r="FH127" s="14"/>
      <c r="FI127" s="70" t="s">
        <v>81</v>
      </c>
      <c r="FJ127" s="70"/>
      <c r="FK127" s="70"/>
      <c r="FL127" s="70"/>
      <c r="FM127" s="70"/>
      <c r="FO127" s="71" t="s">
        <v>65</v>
      </c>
      <c r="FQ127" s="70" t="s">
        <v>81</v>
      </c>
      <c r="FR127" s="70"/>
      <c r="FS127" s="70"/>
      <c r="FT127" s="70"/>
      <c r="FU127" s="70"/>
      <c r="FV127" s="70"/>
      <c r="FW127" s="70"/>
      <c r="FX127" s="70"/>
      <c r="GA127" s="72" t="s">
        <v>82</v>
      </c>
      <c r="GB127" s="72"/>
      <c r="GC127" s="72"/>
      <c r="GD127" s="72"/>
      <c r="GE127" s="72"/>
      <c r="GG127" s="71" t="s">
        <v>65</v>
      </c>
      <c r="GI127" s="72" t="s">
        <v>82</v>
      </c>
      <c r="GJ127" s="72"/>
      <c r="GK127" s="72"/>
      <c r="GL127" s="72"/>
      <c r="GM127" s="72"/>
      <c r="GN127" s="72"/>
      <c r="GO127" s="72"/>
      <c r="GP127" s="72"/>
    </row>
    <row r="128" customFormat="false" ht="12.8" hidden="false" customHeight="false" outlineLevel="0" collapsed="false">
      <c r="A128" s="0" t="s">
        <v>183</v>
      </c>
      <c r="B128" s="159" t="s">
        <v>185</v>
      </c>
      <c r="C128" s="159" t="s">
        <v>184</v>
      </c>
      <c r="D128" s="159"/>
      <c r="E128" s="159" t="s">
        <v>186</v>
      </c>
      <c r="F128" s="0" t="n">
        <v>0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1</v>
      </c>
      <c r="X128" s="0" t="n">
        <v>1</v>
      </c>
      <c r="Y128" s="0" t="n">
        <v>1</v>
      </c>
      <c r="Z128" s="0" t="n">
        <v>1</v>
      </c>
      <c r="AA128" s="0" t="n">
        <v>1</v>
      </c>
      <c r="AB128" s="0" t="n">
        <v>1</v>
      </c>
      <c r="AC128" s="0" t="n">
        <v>0</v>
      </c>
      <c r="AD128" s="0" t="n">
        <v>1</v>
      </c>
      <c r="AE128" s="0" t="n">
        <v>0</v>
      </c>
      <c r="AF128" s="0" t="n">
        <v>1</v>
      </c>
      <c r="AG128" s="0" t="n">
        <v>1</v>
      </c>
      <c r="AH128" s="0" t="n">
        <v>0</v>
      </c>
      <c r="AI128" s="0" t="n">
        <v>1</v>
      </c>
      <c r="AJ128" s="0" t="n">
        <v>1</v>
      </c>
      <c r="AK128" s="0" t="n">
        <v>0</v>
      </c>
      <c r="AL128" s="0" t="n">
        <v>0</v>
      </c>
      <c r="AM128" s="0" t="n">
        <v>1</v>
      </c>
      <c r="AN128" s="0" t="n">
        <v>1</v>
      </c>
      <c r="AO128" s="0" t="n">
        <v>0</v>
      </c>
      <c r="AP128" s="0" t="n">
        <v>1</v>
      </c>
      <c r="AQ128" s="0" t="n">
        <v>1</v>
      </c>
      <c r="AR128" s="0" t="n">
        <v>1</v>
      </c>
      <c r="AS128" s="0" t="n">
        <v>1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1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0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0</v>
      </c>
      <c r="CG128" s="0" t="n">
        <v>1</v>
      </c>
      <c r="CH128" s="0" t="n">
        <v>0</v>
      </c>
      <c r="CI128" s="0" t="n">
        <v>1</v>
      </c>
      <c r="CJ128" s="0" t="n">
        <v>1</v>
      </c>
      <c r="CK128" s="0" t="n">
        <v>0</v>
      </c>
      <c r="CL128" s="0" t="n">
        <v>0</v>
      </c>
      <c r="CM128" s="0" t="n">
        <v>1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1</v>
      </c>
      <c r="CY128" s="0" t="n">
        <v>0</v>
      </c>
      <c r="CZ128" s="0" t="n">
        <v>1</v>
      </c>
      <c r="DA128" s="0" t="n">
        <v>1</v>
      </c>
      <c r="DB128" s="0" t="n">
        <v>1</v>
      </c>
      <c r="DC128" s="0" t="n">
        <v>1</v>
      </c>
      <c r="DD128" s="0" t="n">
        <v>1</v>
      </c>
      <c r="DE128" s="158" t="n">
        <v>0</v>
      </c>
      <c r="DF128" s="0" t="n">
        <v>1</v>
      </c>
      <c r="DG128" s="0" t="n">
        <v>1</v>
      </c>
      <c r="DH128" s="0" t="n">
        <v>1</v>
      </c>
      <c r="DI128" s="0" t="n">
        <v>1</v>
      </c>
      <c r="DJ128" s="0" t="n">
        <v>0</v>
      </c>
      <c r="DK128" s="0" t="n">
        <v>1</v>
      </c>
      <c r="DL128" s="0" t="n">
        <v>0</v>
      </c>
      <c r="DM128" s="0" t="n">
        <v>1</v>
      </c>
      <c r="DN128" s="0" t="n">
        <v>1</v>
      </c>
      <c r="DO128" s="0" t="n">
        <v>1</v>
      </c>
      <c r="DP128" s="0" t="n">
        <v>1</v>
      </c>
      <c r="DQ128" s="0" t="n">
        <v>1</v>
      </c>
      <c r="DR128" s="0" t="n">
        <v>1</v>
      </c>
      <c r="DS128" s="0" t="n">
        <v>1</v>
      </c>
      <c r="DT128" s="0" t="n">
        <v>1</v>
      </c>
      <c r="DU128" s="0" t="n">
        <v>1</v>
      </c>
      <c r="DV128" s="0" t="n">
        <v>1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G128" s="0" t="n">
        <f aca="false">1-MIN(1,BR128+BV128+BZ128+CD128+CH128+CL128)</f>
        <v>1</v>
      </c>
      <c r="EH128" s="0" t="n">
        <f aca="false">1-MIN(1,BS128+BW128+CA128+CE128+CI128+CM128)</f>
        <v>0</v>
      </c>
      <c r="EI128" s="0" t="n">
        <f aca="false">1-MIN(1,BT128+BX128+CB128+CF128+CJ128+CN128)</f>
        <v>0</v>
      </c>
      <c r="EJ128" s="0" t="n">
        <f aca="false">1-MIN(1,BU128+BY128+CC128+CG128+CK128+CO128)</f>
        <v>0</v>
      </c>
      <c r="EL128" s="86" t="n">
        <f aca="false">IF(_xlfn.XOR(CX128,CP128,CH128,BZ128,BR128),1,0)</f>
        <v>1</v>
      </c>
      <c r="EM128" s="86" t="n">
        <f aca="false">IF(_xlfn.XOR(CY128,CQ128,CI128,CA128,BS128),1,0)</f>
        <v>1</v>
      </c>
      <c r="EN128" s="86" t="n">
        <f aca="false">IF(_xlfn.XOR(CZ128,CR128,CJ128,CB128,BT128),1,0)</f>
        <v>0</v>
      </c>
      <c r="EO128" s="86" t="n">
        <f aca="false">IF(_xlfn.XOR(DA128,CS128,CK128,CC128,BU128),1,0)</f>
        <v>1</v>
      </c>
      <c r="EP128" s="86" t="n">
        <f aca="false">IF(_xlfn.XOR(DB128,CT128,CL128,CD128,BV128),1,0)</f>
        <v>1</v>
      </c>
      <c r="EQ128" s="86" t="n">
        <f aca="false">IF(_xlfn.XOR(DC128,CU128,CM128,CE128,BW128),1,0)</f>
        <v>0</v>
      </c>
      <c r="ER128" s="86" t="n">
        <f aca="false">IF(_xlfn.XOR(DD128,CV128,CN128,CF128,BX128),1,0)</f>
        <v>1</v>
      </c>
      <c r="ES128" s="86" t="n">
        <f aca="false">IF(_xlfn.XOR(DE128,CW128,CO128,CG128,BY128),1,0)</f>
        <v>1</v>
      </c>
      <c r="ET128" s="85" t="n">
        <f aca="false">DG128-EL128</f>
        <v>0</v>
      </c>
      <c r="EU128" s="85" t="n">
        <f aca="false">DH128-EM128</f>
        <v>0</v>
      </c>
      <c r="EV128" s="85" t="n">
        <f aca="false">DI128-EN128</f>
        <v>1</v>
      </c>
      <c r="EW128" s="85" t="n">
        <f aca="false">DJ128-EO128</f>
        <v>-1</v>
      </c>
      <c r="EX128" s="85" t="n">
        <f aca="false">DK128-EP128</f>
        <v>0</v>
      </c>
      <c r="EY128" s="85" t="n">
        <f aca="false">DL128-EQ128</f>
        <v>0</v>
      </c>
      <c r="EZ128" s="85" t="n">
        <f aca="false">DM128-ER128</f>
        <v>0</v>
      </c>
      <c r="FA128" s="85" t="n">
        <f aca="false">DN128-ES128</f>
        <v>0</v>
      </c>
      <c r="FC128" s="0" t="n">
        <f aca="false">IF(_xlfn.XOR(F128:DV128),0,1)</f>
        <v>0</v>
      </c>
      <c r="FI128" s="0" t="n">
        <f aca="false">SUMPRODUCT($FI$1:$FP$1,$BR128:$BY128)</f>
        <v>0</v>
      </c>
      <c r="FJ128" s="0" t="n">
        <f aca="false">SUMPRODUCT($FI$1:$FP$1,$BZ128:$CG128)</f>
        <v>128</v>
      </c>
      <c r="FK128" s="0" t="n">
        <f aca="false">SUMPRODUCT($FI$1:$FP$1,$CH128:$CO128)</f>
        <v>38</v>
      </c>
      <c r="FL128" s="0" t="n">
        <f aca="false">SUMPRODUCT($FI$1:$FP$1,$CP128:$CW128)</f>
        <v>0</v>
      </c>
      <c r="FM128" s="0" t="n">
        <f aca="false">SUMPRODUCT($FI$1:$FP$1,$CX128:$DE128)</f>
        <v>125</v>
      </c>
      <c r="FO128" s="0" t="n">
        <f aca="false">SUM(FI128:FM128)</f>
        <v>291</v>
      </c>
      <c r="FQ128" s="0" t="n">
        <f aca="false">QUOTIENT(MOD($FO128,FJ$1),FI$1)</f>
        <v>1</v>
      </c>
      <c r="FR128" s="0" t="n">
        <f aca="false">QUOTIENT(MOD($FO128,FK$1),FJ$1)</f>
        <v>1</v>
      </c>
      <c r="FS128" s="0" t="n">
        <f aca="false">QUOTIENT(MOD($FO128,FL$1),FK$1)</f>
        <v>0</v>
      </c>
      <c r="FT128" s="0" t="n">
        <f aca="false">QUOTIENT(MOD($FO128,FM$1),FL$1)</f>
        <v>0</v>
      </c>
      <c r="FU128" s="0" t="n">
        <f aca="false">QUOTIENT(MOD($FO128,FN$1),FM$1)</f>
        <v>0</v>
      </c>
      <c r="FV128" s="0" t="n">
        <f aca="false">QUOTIENT(MOD($FO128,FO$1),FN$1)</f>
        <v>1</v>
      </c>
      <c r="FW128" s="0" t="n">
        <f aca="false">QUOTIENT(MOD($FO128,FP$1),FO$1)</f>
        <v>0</v>
      </c>
      <c r="FX128" s="0" t="n">
        <f aca="false">QUOTIENT(MOD($FO128,FQ$1),FP$1)</f>
        <v>0</v>
      </c>
      <c r="GA128" s="0" t="n">
        <f aca="false">SUMPRODUCT($GA$1:$GH$1,$BR128:$BY128)</f>
        <v>0</v>
      </c>
      <c r="GB128" s="0" t="n">
        <f aca="false">SUMPRODUCT($GA$1:$GH$1,$BZ128:$CG128)</f>
        <v>1</v>
      </c>
      <c r="GC128" s="0" t="n">
        <f aca="false">SUMPRODUCT($GA$1:$GH$1,$CH128:$CO128)</f>
        <v>100</v>
      </c>
      <c r="GD128" s="0" t="n">
        <f aca="false">SUMPRODUCT($GA$1:$GH$1,$CP128:$CW128)</f>
        <v>0</v>
      </c>
      <c r="GE128" s="0" t="n">
        <f aca="false">SUMPRODUCT($GA$1:$GH$1,$CX128:$DE128)</f>
        <v>190</v>
      </c>
      <c r="GG128" s="0" t="n">
        <f aca="false">SUM(GA128:GE128)</f>
        <v>291</v>
      </c>
      <c r="GI128" s="0" t="n">
        <f aca="false">QUOTIENT(MOD($GG128,FZ$1),GA$1)</f>
        <v>0</v>
      </c>
      <c r="GJ128" s="0" t="n">
        <f aca="false">QUOTIENT(MOD($GG128,GA$1),GB$1)</f>
        <v>0</v>
      </c>
      <c r="GK128" s="0" t="n">
        <f aca="false">QUOTIENT(MOD($GG128,GB$1),GC$1)</f>
        <v>1</v>
      </c>
      <c r="GL128" s="0" t="n">
        <f aca="false">QUOTIENT(MOD($GG128,GC$1),GD$1)</f>
        <v>0</v>
      </c>
      <c r="GM128" s="0" t="n">
        <f aca="false">QUOTIENT(MOD($GG128,GD$1),GE$1)</f>
        <v>0</v>
      </c>
      <c r="GN128" s="0" t="n">
        <f aca="false">QUOTIENT(MOD($GG128,GE$1),GF$1)</f>
        <v>0</v>
      </c>
      <c r="GO128" s="0" t="n">
        <f aca="false">QUOTIENT(MOD($GG128,GF$1),GG$1)</f>
        <v>1</v>
      </c>
      <c r="GP128" s="0" t="n">
        <f aca="false">QUOTIENT(MOD($GG128,GG$1),GH$1)</f>
        <v>1</v>
      </c>
    </row>
    <row r="129" customFormat="false" ht="12.8" hidden="false" customHeight="false" outlineLevel="0" collapsed="false">
      <c r="A129" s="0" t="s">
        <v>183</v>
      </c>
      <c r="B129" s="159" t="s">
        <v>185</v>
      </c>
      <c r="C129" s="159" t="s">
        <v>187</v>
      </c>
      <c r="D129" s="159"/>
      <c r="E129" s="159" t="s">
        <v>186</v>
      </c>
      <c r="F129" s="0" t="n">
        <v>0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1</v>
      </c>
      <c r="X129" s="0" t="n">
        <v>1</v>
      </c>
      <c r="Y129" s="0" t="n">
        <v>1</v>
      </c>
      <c r="Z129" s="0" t="n">
        <v>1</v>
      </c>
      <c r="AA129" s="0" t="n">
        <v>1</v>
      </c>
      <c r="AB129" s="0" t="n">
        <v>1</v>
      </c>
      <c r="AC129" s="0" t="n">
        <v>0</v>
      </c>
      <c r="AD129" s="0" t="n">
        <v>1</v>
      </c>
      <c r="AE129" s="0" t="n">
        <v>0</v>
      </c>
      <c r="AF129" s="0" t="n">
        <v>1</v>
      </c>
      <c r="AG129" s="0" t="n">
        <v>1</v>
      </c>
      <c r="AH129" s="0" t="n">
        <v>0</v>
      </c>
      <c r="AI129" s="0" t="n">
        <v>1</v>
      </c>
      <c r="AJ129" s="0" t="n">
        <v>1</v>
      </c>
      <c r="AK129" s="0" t="n">
        <v>0</v>
      </c>
      <c r="AL129" s="0" t="n">
        <v>0</v>
      </c>
      <c r="AM129" s="0" t="n">
        <v>1</v>
      </c>
      <c r="AN129" s="0" t="n">
        <v>1</v>
      </c>
      <c r="AO129" s="0" t="n">
        <v>0</v>
      </c>
      <c r="AP129" s="0" t="n">
        <v>1</v>
      </c>
      <c r="AQ129" s="0" t="n">
        <v>1</v>
      </c>
      <c r="AR129" s="0" t="n">
        <v>1</v>
      </c>
      <c r="AS129" s="0" t="n">
        <v>1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1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0</v>
      </c>
      <c r="BO129" s="0" t="n">
        <v>0</v>
      </c>
      <c r="BP129" s="0" t="n">
        <v>0</v>
      </c>
      <c r="BQ129" s="0" t="n">
        <v>0</v>
      </c>
      <c r="BR129" s="0" t="n">
        <v>1</v>
      </c>
      <c r="BS129" s="0" t="n">
        <v>0</v>
      </c>
      <c r="BT129" s="0" t="n">
        <v>0</v>
      </c>
      <c r="BU129" s="0" t="n">
        <v>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0</v>
      </c>
      <c r="CG129" s="0" t="n">
        <v>1</v>
      </c>
      <c r="CH129" s="0" t="n">
        <v>0</v>
      </c>
      <c r="CI129" s="0" t="n">
        <v>1</v>
      </c>
      <c r="CJ129" s="0" t="n">
        <v>1</v>
      </c>
      <c r="CK129" s="0" t="n">
        <v>0</v>
      </c>
      <c r="CL129" s="0" t="n">
        <v>0</v>
      </c>
      <c r="CM129" s="0" t="n">
        <v>1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1</v>
      </c>
      <c r="CY129" s="0" t="n">
        <v>0</v>
      </c>
      <c r="CZ129" s="0" t="n">
        <v>1</v>
      </c>
      <c r="DA129" s="0" t="n">
        <v>1</v>
      </c>
      <c r="DB129" s="0" t="n">
        <v>1</v>
      </c>
      <c r="DC129" s="0" t="n">
        <v>1</v>
      </c>
      <c r="DD129" s="0" t="n">
        <v>1</v>
      </c>
      <c r="DE129" s="158" t="n">
        <v>0</v>
      </c>
      <c r="DF129" s="0" t="n">
        <v>1</v>
      </c>
      <c r="DG129" s="0" t="n">
        <v>0</v>
      </c>
      <c r="DH129" s="0" t="n">
        <v>1</v>
      </c>
      <c r="DI129" s="0" t="n">
        <v>1</v>
      </c>
      <c r="DJ129" s="0" t="n">
        <v>0</v>
      </c>
      <c r="DK129" s="0" t="n">
        <v>1</v>
      </c>
      <c r="DL129" s="0" t="n">
        <v>0</v>
      </c>
      <c r="DM129" s="0" t="n">
        <v>1</v>
      </c>
      <c r="DN129" s="0" t="n">
        <v>1</v>
      </c>
      <c r="DO129" s="0" t="n">
        <v>1</v>
      </c>
      <c r="DP129" s="0" t="n">
        <v>1</v>
      </c>
      <c r="DQ129" s="0" t="n">
        <v>1</v>
      </c>
      <c r="DR129" s="0" t="n">
        <v>1</v>
      </c>
      <c r="DS129" s="0" t="n">
        <v>1</v>
      </c>
      <c r="DT129" s="0" t="n">
        <v>1</v>
      </c>
      <c r="DU129" s="0" t="n">
        <v>1</v>
      </c>
      <c r="DV129" s="0" t="n">
        <v>1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G129" s="0" t="n">
        <f aca="false">1-MIN(1,BR129+BV129+BZ129+CD129+CH129+CL129)</f>
        <v>0</v>
      </c>
      <c r="EH129" s="0" t="n">
        <f aca="false">1-MIN(1,BS129+BW129+CA129+CE129+CI129+CM129)</f>
        <v>0</v>
      </c>
      <c r="EI129" s="0" t="n">
        <f aca="false">1-MIN(1,BT129+BX129+CB129+CF129+CJ129+CN129)</f>
        <v>0</v>
      </c>
      <c r="EJ129" s="0" t="n">
        <f aca="false">1-MIN(1,BU129+BY129+CC129+CG129+CK129+CO129)</f>
        <v>0</v>
      </c>
      <c r="EL129" s="86" t="n">
        <f aca="false">IF(_xlfn.XOR(CX129,CP129,CH129,BZ129,BR129),1,0)</f>
        <v>0</v>
      </c>
      <c r="EM129" s="86" t="n">
        <f aca="false">IF(_xlfn.XOR(CY129,CQ129,CI129,CA129,BS129),1,0)</f>
        <v>1</v>
      </c>
      <c r="EN129" s="86" t="n">
        <f aca="false">IF(_xlfn.XOR(CZ129,CR129,CJ129,CB129,BT129),1,0)</f>
        <v>0</v>
      </c>
      <c r="EO129" s="86" t="n">
        <f aca="false">IF(_xlfn.XOR(DA129,CS129,CK129,CC129,BU129),1,0)</f>
        <v>1</v>
      </c>
      <c r="EP129" s="86" t="n">
        <f aca="false">IF(_xlfn.XOR(DB129,CT129,CL129,CD129,BV129),1,0)</f>
        <v>1</v>
      </c>
      <c r="EQ129" s="86" t="n">
        <f aca="false">IF(_xlfn.XOR(DC129,CU129,CM129,CE129,BW129),1,0)</f>
        <v>0</v>
      </c>
      <c r="ER129" s="86" t="n">
        <f aca="false">IF(_xlfn.XOR(DD129,CV129,CN129,CF129,BX129),1,0)</f>
        <v>1</v>
      </c>
      <c r="ES129" s="86" t="n">
        <f aca="false">IF(_xlfn.XOR(DE129,CW129,CO129,CG129,BY129),1,0)</f>
        <v>1</v>
      </c>
      <c r="ET129" s="85" t="n">
        <f aca="false">DG129-EL129</f>
        <v>0</v>
      </c>
      <c r="EU129" s="85" t="n">
        <f aca="false">DH129-EM129</f>
        <v>0</v>
      </c>
      <c r="EV129" s="85" t="n">
        <f aca="false">DI129-EN129</f>
        <v>1</v>
      </c>
      <c r="EW129" s="85" t="n">
        <f aca="false">DJ129-EO129</f>
        <v>-1</v>
      </c>
      <c r="EX129" s="85" t="n">
        <f aca="false">DK129-EP129</f>
        <v>0</v>
      </c>
      <c r="EY129" s="85" t="n">
        <f aca="false">DL129-EQ129</f>
        <v>0</v>
      </c>
      <c r="EZ129" s="85" t="n">
        <f aca="false">DM129-ER129</f>
        <v>0</v>
      </c>
      <c r="FA129" s="85" t="n">
        <f aca="false">DN129-ES129</f>
        <v>0</v>
      </c>
      <c r="FC129" s="0" t="n">
        <f aca="false">IF(_xlfn.XOR(F129:DV129),0,1)</f>
        <v>0</v>
      </c>
      <c r="FI129" s="0" t="n">
        <f aca="false">SUMPRODUCT($FI$1:$FP$1,$BR129:$BY129)</f>
        <v>1</v>
      </c>
      <c r="FJ129" s="0" t="n">
        <f aca="false">SUMPRODUCT($FI$1:$FP$1,$BZ129:$CG129)</f>
        <v>128</v>
      </c>
      <c r="FK129" s="0" t="n">
        <f aca="false">SUMPRODUCT($FI$1:$FP$1,$CH129:$CO129)</f>
        <v>38</v>
      </c>
      <c r="FL129" s="0" t="n">
        <f aca="false">SUMPRODUCT($FI$1:$FP$1,$CP129:$CW129)</f>
        <v>0</v>
      </c>
      <c r="FM129" s="0" t="n">
        <f aca="false">SUMPRODUCT($FI$1:$FP$1,$CX129:$DE129)</f>
        <v>125</v>
      </c>
      <c r="FO129" s="0" t="n">
        <f aca="false">SUM(FI129:FM129)</f>
        <v>292</v>
      </c>
      <c r="FQ129" s="0" t="n">
        <f aca="false">QUOTIENT(MOD($FO129,FJ$1),FI$1)</f>
        <v>0</v>
      </c>
      <c r="FR129" s="0" t="n">
        <f aca="false">QUOTIENT(MOD($FO129,FK$1),FJ$1)</f>
        <v>0</v>
      </c>
      <c r="FS129" s="0" t="n">
        <f aca="false">QUOTIENT(MOD($FO129,FL$1),FK$1)</f>
        <v>1</v>
      </c>
      <c r="FT129" s="0" t="n">
        <f aca="false">QUOTIENT(MOD($FO129,FM$1),FL$1)</f>
        <v>0</v>
      </c>
      <c r="FU129" s="0" t="n">
        <f aca="false">QUOTIENT(MOD($FO129,FN$1),FM$1)</f>
        <v>0</v>
      </c>
      <c r="FV129" s="0" t="n">
        <f aca="false">QUOTIENT(MOD($FO129,FO$1),FN$1)</f>
        <v>1</v>
      </c>
      <c r="FW129" s="0" t="n">
        <f aca="false">QUOTIENT(MOD($FO129,FP$1),FO$1)</f>
        <v>0</v>
      </c>
      <c r="FX129" s="0" t="n">
        <f aca="false">QUOTIENT(MOD($FO129,FQ$1),FP$1)</f>
        <v>0</v>
      </c>
      <c r="GA129" s="0" t="n">
        <f aca="false">SUMPRODUCT($GA$1:$GH$1,$BR129:$BY129)</f>
        <v>128</v>
      </c>
      <c r="GB129" s="0" t="n">
        <f aca="false">SUMPRODUCT($GA$1:$GH$1,$BZ129:$CG129)</f>
        <v>1</v>
      </c>
      <c r="GC129" s="0" t="n">
        <f aca="false">SUMPRODUCT($GA$1:$GH$1,$CH129:$CO129)</f>
        <v>100</v>
      </c>
      <c r="GD129" s="0" t="n">
        <f aca="false">SUMPRODUCT($GA$1:$GH$1,$CP129:$CW129)</f>
        <v>0</v>
      </c>
      <c r="GE129" s="0" t="n">
        <f aca="false">SUMPRODUCT($GA$1:$GH$1,$CX129:$DE129)</f>
        <v>190</v>
      </c>
      <c r="GG129" s="0" t="n">
        <f aca="false">SUM(GA129:GE129)</f>
        <v>419</v>
      </c>
      <c r="GI129" s="0" t="n">
        <f aca="false">QUOTIENT(MOD($GG129,FZ$1),GA$1)</f>
        <v>1</v>
      </c>
      <c r="GJ129" s="0" t="n">
        <f aca="false">QUOTIENT(MOD($GG129,GA$1),GB$1)</f>
        <v>0</v>
      </c>
      <c r="GK129" s="0" t="n">
        <f aca="false">QUOTIENT(MOD($GG129,GB$1),GC$1)</f>
        <v>1</v>
      </c>
      <c r="GL129" s="0" t="n">
        <f aca="false">QUOTIENT(MOD($GG129,GC$1),GD$1)</f>
        <v>0</v>
      </c>
      <c r="GM129" s="0" t="n">
        <f aca="false">QUOTIENT(MOD($GG129,GD$1),GE$1)</f>
        <v>0</v>
      </c>
      <c r="GN129" s="0" t="n">
        <f aca="false">QUOTIENT(MOD($GG129,GE$1),GF$1)</f>
        <v>0</v>
      </c>
      <c r="GO129" s="0" t="n">
        <f aca="false">QUOTIENT(MOD($GG129,GF$1),GG$1)</f>
        <v>1</v>
      </c>
      <c r="GP129" s="0" t="n">
        <f aca="false">QUOTIENT(MOD($GG129,GG$1),GH$1)</f>
        <v>1</v>
      </c>
    </row>
    <row r="130" customFormat="false" ht="12.8" hidden="false" customHeight="false" outlineLevel="0" collapsed="false">
      <c r="A130" s="0" t="s">
        <v>188</v>
      </c>
      <c r="B130" s="159" t="s">
        <v>190</v>
      </c>
      <c r="C130" s="159" t="s">
        <v>189</v>
      </c>
      <c r="D130" s="159"/>
      <c r="E130" s="159" t="s">
        <v>186</v>
      </c>
      <c r="F130" s="0" t="n">
        <v>0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1</v>
      </c>
      <c r="X130" s="0" t="n">
        <v>1</v>
      </c>
      <c r="Y130" s="0" t="n">
        <v>1</v>
      </c>
      <c r="Z130" s="0" t="n">
        <v>1</v>
      </c>
      <c r="AA130" s="0" t="n">
        <v>1</v>
      </c>
      <c r="AB130" s="0" t="n">
        <v>1</v>
      </c>
      <c r="AC130" s="0" t="n">
        <v>0</v>
      </c>
      <c r="AD130" s="0" t="n">
        <v>1</v>
      </c>
      <c r="AE130" s="0" t="n">
        <v>0</v>
      </c>
      <c r="AF130" s="0" t="n">
        <v>1</v>
      </c>
      <c r="AG130" s="0" t="n">
        <v>1</v>
      </c>
      <c r="AH130" s="0" t="n">
        <v>0</v>
      </c>
      <c r="AI130" s="0" t="n">
        <v>1</v>
      </c>
      <c r="AJ130" s="0" t="n">
        <v>1</v>
      </c>
      <c r="AK130" s="0" t="n">
        <v>0</v>
      </c>
      <c r="AL130" s="0" t="n">
        <v>0</v>
      </c>
      <c r="AM130" s="0" t="n">
        <v>1</v>
      </c>
      <c r="AN130" s="0" t="n">
        <v>1</v>
      </c>
      <c r="AO130" s="0" t="n">
        <v>0</v>
      </c>
      <c r="AP130" s="0" t="n">
        <v>1</v>
      </c>
      <c r="AQ130" s="0" t="n">
        <v>1</v>
      </c>
      <c r="AR130" s="0" t="n">
        <v>1</v>
      </c>
      <c r="AS130" s="0" t="n">
        <v>1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1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0</v>
      </c>
      <c r="CG130" s="0" t="n">
        <v>1</v>
      </c>
      <c r="CH130" s="0" t="n">
        <v>1</v>
      </c>
      <c r="CI130" s="0" t="n">
        <v>1</v>
      </c>
      <c r="CJ130" s="0" t="n">
        <v>1</v>
      </c>
      <c r="CK130" s="0" t="n">
        <v>0</v>
      </c>
      <c r="CL130" s="0" t="n">
        <v>1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1</v>
      </c>
      <c r="CY130" s="0" t="n">
        <v>0</v>
      </c>
      <c r="CZ130" s="0" t="n">
        <v>1</v>
      </c>
      <c r="DA130" s="0" t="n">
        <v>1</v>
      </c>
      <c r="DB130" s="0" t="n">
        <v>1</v>
      </c>
      <c r="DC130" s="0" t="n">
        <v>1</v>
      </c>
      <c r="DD130" s="0" t="n">
        <v>1</v>
      </c>
      <c r="DE130" s="158" t="n">
        <v>0</v>
      </c>
      <c r="DF130" s="0" t="n">
        <v>1</v>
      </c>
      <c r="DG130" s="0" t="n">
        <v>0</v>
      </c>
      <c r="DH130" s="0" t="n">
        <v>1</v>
      </c>
      <c r="DI130" s="0" t="n">
        <v>1</v>
      </c>
      <c r="DJ130" s="0" t="n">
        <v>0</v>
      </c>
      <c r="DK130" s="0" t="n">
        <v>0</v>
      </c>
      <c r="DL130" s="0" t="n">
        <v>1</v>
      </c>
      <c r="DM130" s="0" t="n">
        <v>1</v>
      </c>
      <c r="DN130" s="0" t="n">
        <v>1</v>
      </c>
      <c r="DO130" s="0" t="n">
        <v>1</v>
      </c>
      <c r="DP130" s="0" t="n">
        <v>1</v>
      </c>
      <c r="DQ130" s="0" t="n">
        <v>1</v>
      </c>
      <c r="DR130" s="0" t="n">
        <v>1</v>
      </c>
      <c r="DS130" s="0" t="n">
        <v>1</v>
      </c>
      <c r="DT130" s="0" t="n">
        <v>1</v>
      </c>
      <c r="DU130" s="0" t="n">
        <v>1</v>
      </c>
      <c r="DV130" s="0" t="n">
        <v>1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G130" s="0" t="n">
        <f aca="false">1-MIN(1,BR130+BV130+BZ130+CD130+CH130+CL130)</f>
        <v>0</v>
      </c>
      <c r="EH130" s="0" t="n">
        <f aca="false">1-MIN(1,BS130+BW130+CA130+CE130+CI130+CM130)</f>
        <v>0</v>
      </c>
      <c r="EI130" s="0" t="n">
        <f aca="false">1-MIN(1,BT130+BX130+CB130+CF130+CJ130+CN130)</f>
        <v>0</v>
      </c>
      <c r="EJ130" s="0" t="n">
        <f aca="false">1-MIN(1,BU130+BY130+CC130+CG130+CK130+CO130)</f>
        <v>0</v>
      </c>
      <c r="EL130" s="86" t="n">
        <f aca="false">IF(_xlfn.XOR(CX130,CP130,CH130,BZ130,BR130),1,0)</f>
        <v>0</v>
      </c>
      <c r="EM130" s="86" t="n">
        <f aca="false">IF(_xlfn.XOR(CY130,CQ130,CI130,CA130,BS130),1,0)</f>
        <v>1</v>
      </c>
      <c r="EN130" s="86" t="n">
        <f aca="false">IF(_xlfn.XOR(CZ130,CR130,CJ130,CB130,BT130),1,0)</f>
        <v>0</v>
      </c>
      <c r="EO130" s="86" t="n">
        <f aca="false">IF(_xlfn.XOR(DA130,CS130,CK130,CC130,BU130),1,0)</f>
        <v>1</v>
      </c>
      <c r="EP130" s="86" t="n">
        <f aca="false">IF(_xlfn.XOR(DB130,CT130,CL130,CD130,BV130),1,0)</f>
        <v>0</v>
      </c>
      <c r="EQ130" s="86" t="n">
        <f aca="false">IF(_xlfn.XOR(DC130,CU130,CM130,CE130,BW130),1,0)</f>
        <v>1</v>
      </c>
      <c r="ER130" s="86" t="n">
        <f aca="false">IF(_xlfn.XOR(DD130,CV130,CN130,CF130,BX130),1,0)</f>
        <v>1</v>
      </c>
      <c r="ES130" s="86" t="n">
        <f aca="false">IF(_xlfn.XOR(DE130,CW130,CO130,CG130,BY130),1,0)</f>
        <v>1</v>
      </c>
      <c r="ET130" s="85" t="n">
        <f aca="false">DG130-EL130</f>
        <v>0</v>
      </c>
      <c r="EU130" s="85" t="n">
        <f aca="false">DH130-EM130</f>
        <v>0</v>
      </c>
      <c r="EV130" s="85" t="n">
        <f aca="false">DI130-EN130</f>
        <v>1</v>
      </c>
      <c r="EW130" s="85" t="n">
        <f aca="false">DJ130-EO130</f>
        <v>-1</v>
      </c>
      <c r="EX130" s="85" t="n">
        <f aca="false">DK130-EP130</f>
        <v>0</v>
      </c>
      <c r="EY130" s="85" t="n">
        <f aca="false">DL130-EQ130</f>
        <v>0</v>
      </c>
      <c r="EZ130" s="85" t="n">
        <f aca="false">DM130-ER130</f>
        <v>0</v>
      </c>
      <c r="FA130" s="85" t="n">
        <f aca="false">DN130-ES130</f>
        <v>0</v>
      </c>
      <c r="FC130" s="0" t="n">
        <f aca="false">IF(_xlfn.XOR(F130:DV130),0,1)</f>
        <v>0</v>
      </c>
      <c r="FI130" s="0" t="n">
        <f aca="false">SUMPRODUCT($FI$1:$FP$1,$BR130:$BY130)</f>
        <v>0</v>
      </c>
      <c r="FJ130" s="0" t="n">
        <f aca="false">SUMPRODUCT($FI$1:$FP$1,$BZ130:$CG130)</f>
        <v>128</v>
      </c>
      <c r="FK130" s="0" t="n">
        <f aca="false">SUMPRODUCT($FI$1:$FP$1,$CH130:$CO130)</f>
        <v>23</v>
      </c>
      <c r="FL130" s="0" t="n">
        <f aca="false">SUMPRODUCT($FI$1:$FP$1,$CP130:$CW130)</f>
        <v>0</v>
      </c>
      <c r="FM130" s="0" t="n">
        <f aca="false">SUMPRODUCT($FI$1:$FP$1,$CX130:$DE130)</f>
        <v>125</v>
      </c>
      <c r="FO130" s="0" t="n">
        <f aca="false">SUM(FI130:FM130)</f>
        <v>276</v>
      </c>
      <c r="FQ130" s="0" t="n">
        <f aca="false">QUOTIENT(MOD($FO130,FJ$1),FI$1)</f>
        <v>0</v>
      </c>
      <c r="FR130" s="0" t="n">
        <f aca="false">QUOTIENT(MOD($FO130,FK$1),FJ$1)</f>
        <v>0</v>
      </c>
      <c r="FS130" s="0" t="n">
        <f aca="false">QUOTIENT(MOD($FO130,FL$1),FK$1)</f>
        <v>1</v>
      </c>
      <c r="FT130" s="0" t="n">
        <f aca="false">QUOTIENT(MOD($FO130,FM$1),FL$1)</f>
        <v>0</v>
      </c>
      <c r="FU130" s="0" t="n">
        <f aca="false">QUOTIENT(MOD($FO130,FN$1),FM$1)</f>
        <v>1</v>
      </c>
      <c r="FV130" s="0" t="n">
        <f aca="false">QUOTIENT(MOD($FO130,FO$1),FN$1)</f>
        <v>0</v>
      </c>
      <c r="FW130" s="0" t="n">
        <f aca="false">QUOTIENT(MOD($FO130,FP$1),FO$1)</f>
        <v>0</v>
      </c>
      <c r="FX130" s="0" t="n">
        <f aca="false">QUOTIENT(MOD($FO130,FQ$1),FP$1)</f>
        <v>0</v>
      </c>
      <c r="GA130" s="0" t="n">
        <f aca="false">SUMPRODUCT($GA$1:$GH$1,$BR130:$BY130)</f>
        <v>0</v>
      </c>
      <c r="GB130" s="0" t="n">
        <f aca="false">SUMPRODUCT($GA$1:$GH$1,$BZ130:$CG130)</f>
        <v>1</v>
      </c>
      <c r="GC130" s="0" t="n">
        <f aca="false">SUMPRODUCT($GA$1:$GH$1,$CH130:$CO130)</f>
        <v>232</v>
      </c>
      <c r="GD130" s="0" t="n">
        <f aca="false">SUMPRODUCT($GA$1:$GH$1,$CP130:$CW130)</f>
        <v>0</v>
      </c>
      <c r="GE130" s="0" t="n">
        <f aca="false">SUMPRODUCT($GA$1:$GH$1,$CX130:$DE130)</f>
        <v>190</v>
      </c>
      <c r="GG130" s="0" t="n">
        <f aca="false">SUM(GA130:GE130)</f>
        <v>423</v>
      </c>
      <c r="GI130" s="0" t="n">
        <f aca="false">QUOTIENT(MOD($GG130,FZ$1),GA$1)</f>
        <v>1</v>
      </c>
      <c r="GJ130" s="0" t="n">
        <f aca="false">QUOTIENT(MOD($GG130,GA$1),GB$1)</f>
        <v>0</v>
      </c>
      <c r="GK130" s="0" t="n">
        <f aca="false">QUOTIENT(MOD($GG130,GB$1),GC$1)</f>
        <v>1</v>
      </c>
      <c r="GL130" s="0" t="n">
        <f aca="false">QUOTIENT(MOD($GG130,GC$1),GD$1)</f>
        <v>0</v>
      </c>
      <c r="GM130" s="0" t="n">
        <f aca="false">QUOTIENT(MOD($GG130,GD$1),GE$1)</f>
        <v>0</v>
      </c>
      <c r="GN130" s="0" t="n">
        <f aca="false">QUOTIENT(MOD($GG130,GE$1),GF$1)</f>
        <v>1</v>
      </c>
      <c r="GO130" s="0" t="n">
        <f aca="false">QUOTIENT(MOD($GG130,GF$1),GG$1)</f>
        <v>1</v>
      </c>
      <c r="GP130" s="0" t="n">
        <f aca="false">QUOTIENT(MOD($GG130,GG$1),GH$1)</f>
        <v>1</v>
      </c>
    </row>
    <row r="131" customFormat="false" ht="12.8" hidden="false" customHeight="false" outlineLevel="0" collapsed="false">
      <c r="A131" s="0" t="s">
        <v>188</v>
      </c>
      <c r="B131" s="159" t="s">
        <v>190</v>
      </c>
      <c r="C131" s="159" t="s">
        <v>191</v>
      </c>
      <c r="D131" s="159"/>
      <c r="E131" s="159" t="s">
        <v>186</v>
      </c>
      <c r="F131" s="0" t="n">
        <v>0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1</v>
      </c>
      <c r="X131" s="0" t="n">
        <v>1</v>
      </c>
      <c r="Y131" s="0" t="n">
        <v>1</v>
      </c>
      <c r="Z131" s="0" t="n">
        <v>1</v>
      </c>
      <c r="AA131" s="0" t="n">
        <v>1</v>
      </c>
      <c r="AB131" s="0" t="n">
        <v>1</v>
      </c>
      <c r="AC131" s="0" t="n">
        <v>0</v>
      </c>
      <c r="AD131" s="0" t="n">
        <v>1</v>
      </c>
      <c r="AE131" s="0" t="n">
        <v>0</v>
      </c>
      <c r="AF131" s="0" t="n">
        <v>1</v>
      </c>
      <c r="AG131" s="0" t="n">
        <v>1</v>
      </c>
      <c r="AH131" s="0" t="n">
        <v>0</v>
      </c>
      <c r="AI131" s="0" t="n">
        <v>1</v>
      </c>
      <c r="AJ131" s="0" t="n">
        <v>1</v>
      </c>
      <c r="AK131" s="0" t="n">
        <v>0</v>
      </c>
      <c r="AL131" s="0" t="n">
        <v>0</v>
      </c>
      <c r="AM131" s="0" t="n">
        <v>1</v>
      </c>
      <c r="AN131" s="0" t="n">
        <v>1</v>
      </c>
      <c r="AO131" s="0" t="n">
        <v>0</v>
      </c>
      <c r="AP131" s="0" t="n">
        <v>1</v>
      </c>
      <c r="AQ131" s="0" t="n">
        <v>1</v>
      </c>
      <c r="AR131" s="0" t="n">
        <v>1</v>
      </c>
      <c r="AS131" s="0" t="n">
        <v>1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1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0</v>
      </c>
      <c r="BO131" s="0" t="n">
        <v>0</v>
      </c>
      <c r="BP131" s="0" t="n">
        <v>0</v>
      </c>
      <c r="BQ131" s="0" t="n">
        <v>0</v>
      </c>
      <c r="BR131" s="0" t="n">
        <v>1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0</v>
      </c>
      <c r="CG131" s="0" t="n">
        <v>1</v>
      </c>
      <c r="CH131" s="0" t="n">
        <v>1</v>
      </c>
      <c r="CI131" s="0" t="n">
        <v>1</v>
      </c>
      <c r="CJ131" s="0" t="n">
        <v>1</v>
      </c>
      <c r="CK131" s="0" t="n">
        <v>0</v>
      </c>
      <c r="CL131" s="0" t="n">
        <v>1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1</v>
      </c>
      <c r="CY131" s="0" t="n">
        <v>0</v>
      </c>
      <c r="CZ131" s="0" t="n">
        <v>1</v>
      </c>
      <c r="DA131" s="0" t="n">
        <v>1</v>
      </c>
      <c r="DB131" s="0" t="n">
        <v>1</v>
      </c>
      <c r="DC131" s="0" t="n">
        <v>1</v>
      </c>
      <c r="DD131" s="0" t="n">
        <v>1</v>
      </c>
      <c r="DE131" s="158" t="n">
        <v>0</v>
      </c>
      <c r="DF131" s="0" t="n">
        <v>1</v>
      </c>
      <c r="DG131" s="0" t="n">
        <v>1</v>
      </c>
      <c r="DH131" s="0" t="n">
        <v>0</v>
      </c>
      <c r="DI131" s="0" t="n">
        <v>1</v>
      </c>
      <c r="DJ131" s="0" t="n">
        <v>0</v>
      </c>
      <c r="DK131" s="0" t="n">
        <v>0</v>
      </c>
      <c r="DL131" s="0" t="n">
        <v>1</v>
      </c>
      <c r="DM131" s="0" t="n">
        <v>1</v>
      </c>
      <c r="DN131" s="0" t="n">
        <v>1</v>
      </c>
      <c r="DO131" s="0" t="n">
        <v>1</v>
      </c>
      <c r="DP131" s="0" t="n">
        <v>1</v>
      </c>
      <c r="DQ131" s="0" t="n">
        <v>1</v>
      </c>
      <c r="DR131" s="0" t="n">
        <v>1</v>
      </c>
      <c r="DS131" s="0" t="n">
        <v>1</v>
      </c>
      <c r="DT131" s="0" t="n">
        <v>1</v>
      </c>
      <c r="DU131" s="0" t="n">
        <v>1</v>
      </c>
      <c r="DV131" s="0" t="n">
        <v>1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G131" s="0" t="n">
        <f aca="false">1-MIN(1,BR131+BV131+BZ131+CD131+CH131+CL131)</f>
        <v>0</v>
      </c>
      <c r="EH131" s="0" t="n">
        <f aca="false">1-MIN(1,BS131+BW131+CA131+CE131+CI131+CM131)</f>
        <v>0</v>
      </c>
      <c r="EI131" s="0" t="n">
        <f aca="false">1-MIN(1,BT131+BX131+CB131+CF131+CJ131+CN131)</f>
        <v>0</v>
      </c>
      <c r="EJ131" s="0" t="n">
        <f aca="false">1-MIN(1,BU131+BY131+CC131+CG131+CK131+CO131)</f>
        <v>0</v>
      </c>
      <c r="EL131" s="86" t="n">
        <f aca="false">IF(_xlfn.XOR(CX131,CP131,CH131,BZ131,BR131),1,0)</f>
        <v>1</v>
      </c>
      <c r="EM131" s="86" t="n">
        <f aca="false">IF(_xlfn.XOR(CY131,CQ131,CI131,CA131,BS131),1,0)</f>
        <v>1</v>
      </c>
      <c r="EN131" s="86" t="n">
        <f aca="false">IF(_xlfn.XOR(CZ131,CR131,CJ131,CB131,BT131),1,0)</f>
        <v>0</v>
      </c>
      <c r="EO131" s="86" t="n">
        <f aca="false">IF(_xlfn.XOR(DA131,CS131,CK131,CC131,BU131),1,0)</f>
        <v>1</v>
      </c>
      <c r="EP131" s="86" t="n">
        <f aca="false">IF(_xlfn.XOR(DB131,CT131,CL131,CD131,BV131),1,0)</f>
        <v>0</v>
      </c>
      <c r="EQ131" s="86" t="n">
        <f aca="false">IF(_xlfn.XOR(DC131,CU131,CM131,CE131,BW131),1,0)</f>
        <v>1</v>
      </c>
      <c r="ER131" s="86" t="n">
        <f aca="false">IF(_xlfn.XOR(DD131,CV131,CN131,CF131,BX131),1,0)</f>
        <v>1</v>
      </c>
      <c r="ES131" s="86" t="n">
        <f aca="false">IF(_xlfn.XOR(DE131,CW131,CO131,CG131,BY131),1,0)</f>
        <v>1</v>
      </c>
      <c r="ET131" s="85" t="n">
        <f aca="false">DG131-EL131</f>
        <v>0</v>
      </c>
      <c r="EU131" s="85" t="n">
        <f aca="false">DH131-EM131</f>
        <v>-1</v>
      </c>
      <c r="EV131" s="85" t="n">
        <f aca="false">DI131-EN131</f>
        <v>1</v>
      </c>
      <c r="EW131" s="85" t="n">
        <f aca="false">DJ131-EO131</f>
        <v>-1</v>
      </c>
      <c r="EX131" s="85" t="n">
        <f aca="false">DK131-EP131</f>
        <v>0</v>
      </c>
      <c r="EY131" s="85" t="n">
        <f aca="false">DL131-EQ131</f>
        <v>0</v>
      </c>
      <c r="EZ131" s="85" t="n">
        <f aca="false">DM131-ER131</f>
        <v>0</v>
      </c>
      <c r="FA131" s="85" t="n">
        <f aca="false">DN131-ES131</f>
        <v>0</v>
      </c>
      <c r="FC131" s="0" t="n">
        <f aca="false">IF(_xlfn.XOR(F131:DV131),0,1)</f>
        <v>1</v>
      </c>
      <c r="FI131" s="0" t="n">
        <f aca="false">SUMPRODUCT($FI$1:$FP$1,$BR131:$BY131)</f>
        <v>1</v>
      </c>
      <c r="FJ131" s="0" t="n">
        <f aca="false">SUMPRODUCT($FI$1:$FP$1,$BZ131:$CG131)</f>
        <v>128</v>
      </c>
      <c r="FK131" s="0" t="n">
        <f aca="false">SUMPRODUCT($FI$1:$FP$1,$CH131:$CO131)</f>
        <v>23</v>
      </c>
      <c r="FL131" s="0" t="n">
        <f aca="false">SUMPRODUCT($FI$1:$FP$1,$CP131:$CW131)</f>
        <v>0</v>
      </c>
      <c r="FM131" s="0" t="n">
        <f aca="false">SUMPRODUCT($FI$1:$FP$1,$CX131:$DE131)</f>
        <v>125</v>
      </c>
      <c r="FO131" s="0" t="n">
        <f aca="false">SUM(FI131:FM131)</f>
        <v>277</v>
      </c>
      <c r="FQ131" s="0" t="n">
        <f aca="false">QUOTIENT(MOD($FO131,FJ$1),FI$1)</f>
        <v>1</v>
      </c>
      <c r="FR131" s="0" t="n">
        <f aca="false">QUOTIENT(MOD($FO131,FK$1),FJ$1)</f>
        <v>0</v>
      </c>
      <c r="FS131" s="0" t="n">
        <f aca="false">QUOTIENT(MOD($FO131,FL$1),FK$1)</f>
        <v>1</v>
      </c>
      <c r="FT131" s="0" t="n">
        <f aca="false">QUOTIENT(MOD($FO131,FM$1),FL$1)</f>
        <v>0</v>
      </c>
      <c r="FU131" s="0" t="n">
        <f aca="false">QUOTIENT(MOD($FO131,FN$1),FM$1)</f>
        <v>1</v>
      </c>
      <c r="FV131" s="0" t="n">
        <f aca="false">QUOTIENT(MOD($FO131,FO$1),FN$1)</f>
        <v>0</v>
      </c>
      <c r="FW131" s="0" t="n">
        <f aca="false">QUOTIENT(MOD($FO131,FP$1),FO$1)</f>
        <v>0</v>
      </c>
      <c r="FX131" s="0" t="n">
        <f aca="false">QUOTIENT(MOD($FO131,FQ$1),FP$1)</f>
        <v>0</v>
      </c>
      <c r="GA131" s="0" t="n">
        <f aca="false">SUMPRODUCT($GA$1:$GH$1,$BR131:$BY131)</f>
        <v>128</v>
      </c>
      <c r="GB131" s="0" t="n">
        <f aca="false">SUMPRODUCT($GA$1:$GH$1,$BZ131:$CG131)</f>
        <v>1</v>
      </c>
      <c r="GC131" s="0" t="n">
        <f aca="false">SUMPRODUCT($GA$1:$GH$1,$CH131:$CO131)</f>
        <v>232</v>
      </c>
      <c r="GD131" s="0" t="n">
        <f aca="false">SUMPRODUCT($GA$1:$GH$1,$CP131:$CW131)</f>
        <v>0</v>
      </c>
      <c r="GE131" s="0" t="n">
        <f aca="false">SUMPRODUCT($GA$1:$GH$1,$CX131:$DE131)</f>
        <v>190</v>
      </c>
      <c r="GG131" s="0" t="n">
        <f aca="false">SUM(GA131:GE131)</f>
        <v>551</v>
      </c>
      <c r="GI131" s="0" t="n">
        <f aca="false">QUOTIENT(MOD($GG131,FZ$1),GA$1)</f>
        <v>0</v>
      </c>
      <c r="GJ131" s="0" t="n">
        <f aca="false">QUOTIENT(MOD($GG131,GA$1),GB$1)</f>
        <v>0</v>
      </c>
      <c r="GK131" s="0" t="n">
        <f aca="false">QUOTIENT(MOD($GG131,GB$1),GC$1)</f>
        <v>1</v>
      </c>
      <c r="GL131" s="0" t="n">
        <f aca="false">QUOTIENT(MOD($GG131,GC$1),GD$1)</f>
        <v>0</v>
      </c>
      <c r="GM131" s="0" t="n">
        <f aca="false">QUOTIENT(MOD($GG131,GD$1),GE$1)</f>
        <v>0</v>
      </c>
      <c r="GN131" s="0" t="n">
        <f aca="false">QUOTIENT(MOD($GG131,GE$1),GF$1)</f>
        <v>1</v>
      </c>
      <c r="GO131" s="0" t="n">
        <f aca="false">QUOTIENT(MOD($GG131,GF$1),GG$1)</f>
        <v>1</v>
      </c>
      <c r="GP131" s="0" t="n">
        <f aca="false">QUOTIENT(MOD($GG131,GG$1),GH$1)</f>
        <v>1</v>
      </c>
    </row>
    <row r="132" customFormat="false" ht="12.8" hidden="false" customHeight="false" outlineLevel="0" collapsed="false">
      <c r="A132" s="0" t="s">
        <v>192</v>
      </c>
      <c r="B132" s="159" t="s">
        <v>194</v>
      </c>
      <c r="C132" s="159"/>
      <c r="D132" s="159" t="s">
        <v>193</v>
      </c>
      <c r="E132" s="159"/>
      <c r="EG132" s="14"/>
      <c r="EH132" s="14"/>
      <c r="EI132" s="14"/>
      <c r="EJ132" s="14"/>
      <c r="EK132" s="14"/>
      <c r="EL132" s="69" t="s">
        <v>78</v>
      </c>
      <c r="EM132" s="69"/>
      <c r="EN132" s="69"/>
      <c r="EO132" s="69"/>
      <c r="EP132" s="69"/>
      <c r="EQ132" s="69"/>
      <c r="ER132" s="69"/>
      <c r="ES132" s="69"/>
      <c r="ET132" s="69" t="s">
        <v>79</v>
      </c>
      <c r="EU132" s="69"/>
      <c r="EV132" s="69"/>
      <c r="EW132" s="69"/>
      <c r="EX132" s="69"/>
      <c r="EY132" s="69"/>
      <c r="EZ132" s="69"/>
      <c r="FA132" s="69"/>
      <c r="FC132" s="14" t="s">
        <v>80</v>
      </c>
      <c r="FD132" s="14"/>
      <c r="FE132" s="14"/>
      <c r="FF132" s="14"/>
      <c r="FG132" s="14"/>
      <c r="FH132" s="14"/>
      <c r="FI132" s="70" t="s">
        <v>81</v>
      </c>
      <c r="FJ132" s="70"/>
      <c r="FK132" s="70"/>
      <c r="FL132" s="70"/>
      <c r="FM132" s="70"/>
      <c r="FO132" s="71" t="s">
        <v>65</v>
      </c>
      <c r="FQ132" s="70" t="s">
        <v>81</v>
      </c>
      <c r="FR132" s="70"/>
      <c r="FS132" s="70"/>
      <c r="FT132" s="70"/>
      <c r="FU132" s="70"/>
      <c r="FV132" s="70"/>
      <c r="FW132" s="70"/>
      <c r="FX132" s="70"/>
      <c r="GA132" s="72" t="s">
        <v>82</v>
      </c>
      <c r="GB132" s="72"/>
      <c r="GC132" s="72"/>
      <c r="GD132" s="72"/>
      <c r="GE132" s="72"/>
      <c r="GG132" s="71" t="s">
        <v>65</v>
      </c>
      <c r="GI132" s="72" t="s">
        <v>82</v>
      </c>
      <c r="GJ132" s="72"/>
      <c r="GK132" s="72"/>
      <c r="GL132" s="72"/>
      <c r="GM132" s="72"/>
      <c r="GN132" s="72"/>
      <c r="GO132" s="72"/>
      <c r="GP132" s="72"/>
    </row>
    <row r="133" customFormat="false" ht="12.8" hidden="false" customHeight="false" outlineLevel="0" collapsed="false">
      <c r="A133" s="0" t="s">
        <v>195</v>
      </c>
      <c r="B133" s="159" t="s">
        <v>190</v>
      </c>
      <c r="C133" s="159" t="s">
        <v>196</v>
      </c>
      <c r="D133" s="159"/>
      <c r="E133" s="159" t="s">
        <v>186</v>
      </c>
      <c r="F133" s="0" t="n">
        <v>0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1</v>
      </c>
      <c r="X133" s="0" t="n">
        <v>1</v>
      </c>
      <c r="Y133" s="0" t="n">
        <v>1</v>
      </c>
      <c r="Z133" s="0" t="n">
        <v>1</v>
      </c>
      <c r="AA133" s="0" t="n">
        <v>1</v>
      </c>
      <c r="AB133" s="0" t="n">
        <v>1</v>
      </c>
      <c r="AC133" s="0" t="n">
        <v>0</v>
      </c>
      <c r="AD133" s="0" t="n">
        <v>1</v>
      </c>
      <c r="AE133" s="0" t="n">
        <v>0</v>
      </c>
      <c r="AF133" s="0" t="n">
        <v>1</v>
      </c>
      <c r="AG133" s="0" t="n">
        <v>1</v>
      </c>
      <c r="AH133" s="0" t="n">
        <v>0</v>
      </c>
      <c r="AI133" s="0" t="n">
        <v>1</v>
      </c>
      <c r="AJ133" s="0" t="n">
        <v>1</v>
      </c>
      <c r="AK133" s="0" t="n">
        <v>0</v>
      </c>
      <c r="AL133" s="0" t="n">
        <v>0</v>
      </c>
      <c r="AM133" s="0" t="n">
        <v>1</v>
      </c>
      <c r="AN133" s="0" t="n">
        <v>1</v>
      </c>
      <c r="AO133" s="0" t="n">
        <v>0</v>
      </c>
      <c r="AP133" s="0" t="n">
        <v>1</v>
      </c>
      <c r="AQ133" s="0" t="n">
        <v>1</v>
      </c>
      <c r="AR133" s="0" t="n">
        <v>1</v>
      </c>
      <c r="AS133" s="0" t="n">
        <v>1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1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0</v>
      </c>
      <c r="CG133" s="0" t="n">
        <v>1</v>
      </c>
      <c r="CH133" s="0" t="n">
        <v>1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1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1</v>
      </c>
      <c r="CY133" s="0" t="n">
        <v>0</v>
      </c>
      <c r="CZ133" s="0" t="n">
        <v>1</v>
      </c>
      <c r="DA133" s="0" t="n">
        <v>1</v>
      </c>
      <c r="DB133" s="0" t="n">
        <v>1</v>
      </c>
      <c r="DC133" s="0" t="n">
        <v>1</v>
      </c>
      <c r="DD133" s="0" t="n">
        <v>1</v>
      </c>
      <c r="DE133" s="158" t="n">
        <v>0</v>
      </c>
      <c r="DF133" s="0" t="n">
        <v>1</v>
      </c>
      <c r="DG133" s="0" t="n">
        <v>0</v>
      </c>
      <c r="DH133" s="0" t="n">
        <v>0</v>
      </c>
      <c r="DI133" s="0" t="n">
        <v>1</v>
      </c>
      <c r="DJ133" s="0" t="n">
        <v>1</v>
      </c>
      <c r="DK133" s="0" t="n">
        <v>1</v>
      </c>
      <c r="DL133" s="0" t="n">
        <v>0</v>
      </c>
      <c r="DM133" s="0" t="n">
        <v>1</v>
      </c>
      <c r="DN133" s="0" t="n">
        <v>1</v>
      </c>
      <c r="DO133" s="0" t="n">
        <v>1</v>
      </c>
      <c r="DP133" s="0" t="n">
        <v>1</v>
      </c>
      <c r="DQ133" s="0" t="n">
        <v>1</v>
      </c>
      <c r="DR133" s="0" t="n">
        <v>1</v>
      </c>
      <c r="DS133" s="0" t="n">
        <v>1</v>
      </c>
      <c r="DT133" s="0" t="n">
        <v>1</v>
      </c>
      <c r="DU133" s="0" t="n">
        <v>1</v>
      </c>
      <c r="DV133" s="0" t="n">
        <v>1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G133" s="0" t="n">
        <f aca="false">1-MIN(1,BR133+BV133+BZ133+CD133+CH133+CL133)</f>
        <v>0</v>
      </c>
      <c r="EH133" s="0" t="n">
        <f aca="false">1-MIN(1,BS133+BW133+CA133+CE133+CI133+CM133)</f>
        <v>0</v>
      </c>
      <c r="EI133" s="0" t="n">
        <f aca="false">1-MIN(1,BT133+BX133+CB133+CF133+CJ133+CN133)</f>
        <v>1</v>
      </c>
      <c r="EJ133" s="0" t="n">
        <f aca="false">1-MIN(1,BU133+BY133+CC133+CG133+CK133+CO133)</f>
        <v>0</v>
      </c>
      <c r="EL133" s="86" t="n">
        <f aca="false">IF(_xlfn.XOR(CX133,CP133,CH133,BZ133,BR133),1,0)</f>
        <v>0</v>
      </c>
      <c r="EM133" s="86" t="n">
        <f aca="false">IF(_xlfn.XOR(CY133,CQ133,CI133,CA133,BS133),1,0)</f>
        <v>0</v>
      </c>
      <c r="EN133" s="86" t="n">
        <f aca="false">IF(_xlfn.XOR(CZ133,CR133,CJ133,CB133,BT133),1,0)</f>
        <v>1</v>
      </c>
      <c r="EO133" s="86" t="n">
        <f aca="false">IF(_xlfn.XOR(DA133,CS133,CK133,CC133,BU133),1,0)</f>
        <v>1</v>
      </c>
      <c r="EP133" s="86" t="n">
        <f aca="false">IF(_xlfn.XOR(DB133,CT133,CL133,CD133,BV133),1,0)</f>
        <v>1</v>
      </c>
      <c r="EQ133" s="86" t="n">
        <f aca="false">IF(_xlfn.XOR(DC133,CU133,CM133,CE133,BW133),1,0)</f>
        <v>0</v>
      </c>
      <c r="ER133" s="86" t="n">
        <f aca="false">IF(_xlfn.XOR(DD133,CV133,CN133,CF133,BX133),1,0)</f>
        <v>1</v>
      </c>
      <c r="ES133" s="86" t="n">
        <f aca="false">IF(_xlfn.XOR(DE133,CW133,CO133,CG133,BY133),1,0)</f>
        <v>1</v>
      </c>
      <c r="ET133" s="85" t="n">
        <f aca="false">DG133-EL133</f>
        <v>0</v>
      </c>
      <c r="EU133" s="85" t="n">
        <f aca="false">DH133-EM133</f>
        <v>0</v>
      </c>
      <c r="EV133" s="85" t="n">
        <f aca="false">DI133-EN133</f>
        <v>0</v>
      </c>
      <c r="EW133" s="85" t="n">
        <f aca="false">DJ133-EO133</f>
        <v>0</v>
      </c>
      <c r="EX133" s="85" t="n">
        <f aca="false">DK133-EP133</f>
        <v>0</v>
      </c>
      <c r="EY133" s="85" t="n">
        <f aca="false">DL133-EQ133</f>
        <v>0</v>
      </c>
      <c r="EZ133" s="85" t="n">
        <f aca="false">DM133-ER133</f>
        <v>0</v>
      </c>
      <c r="FA133" s="85" t="n">
        <f aca="false">DN133-ES133</f>
        <v>0</v>
      </c>
      <c r="FC133" s="0" t="n">
        <f aca="false">IF(_xlfn.XOR(F133:DV133),0,1)</f>
        <v>0</v>
      </c>
      <c r="FI133" s="0" t="n">
        <f aca="false">SUMPRODUCT($FI$1:$FP$1,$BR133:$BY133)</f>
        <v>0</v>
      </c>
      <c r="FJ133" s="0" t="n">
        <f aca="false">SUMPRODUCT($FI$1:$FP$1,$BZ133:$CG133)</f>
        <v>128</v>
      </c>
      <c r="FK133" s="0" t="n">
        <f aca="false">SUMPRODUCT($FI$1:$FP$1,$CH133:$CO133)</f>
        <v>33</v>
      </c>
      <c r="FL133" s="0" t="n">
        <f aca="false">SUMPRODUCT($FI$1:$FP$1,$CP133:$CW133)</f>
        <v>0</v>
      </c>
      <c r="FM133" s="0" t="n">
        <f aca="false">SUMPRODUCT($FI$1:$FP$1,$CX133:$DE133)</f>
        <v>125</v>
      </c>
      <c r="FO133" s="0" t="n">
        <f aca="false">SUM(FI133:FM133)</f>
        <v>286</v>
      </c>
      <c r="FQ133" s="0" t="n">
        <f aca="false">QUOTIENT(MOD($FO133,FJ$1),FI$1)</f>
        <v>0</v>
      </c>
      <c r="FR133" s="0" t="n">
        <f aca="false">QUOTIENT(MOD($FO133,FK$1),FJ$1)</f>
        <v>1</v>
      </c>
      <c r="FS133" s="0" t="n">
        <f aca="false">QUOTIENT(MOD($FO133,FL$1),FK$1)</f>
        <v>1</v>
      </c>
      <c r="FT133" s="0" t="n">
        <f aca="false">QUOTIENT(MOD($FO133,FM$1),FL$1)</f>
        <v>1</v>
      </c>
      <c r="FU133" s="0" t="n">
        <f aca="false">QUOTIENT(MOD($FO133,FN$1),FM$1)</f>
        <v>1</v>
      </c>
      <c r="FV133" s="0" t="n">
        <f aca="false">QUOTIENT(MOD($FO133,FO$1),FN$1)</f>
        <v>0</v>
      </c>
      <c r="FW133" s="0" t="n">
        <f aca="false">QUOTIENT(MOD($FO133,FP$1),FO$1)</f>
        <v>0</v>
      </c>
      <c r="FX133" s="0" t="n">
        <f aca="false">QUOTIENT(MOD($FO133,FQ$1),FP$1)</f>
        <v>0</v>
      </c>
      <c r="GA133" s="0" t="n">
        <f aca="false">SUMPRODUCT($GA$1:$GH$1,$BR133:$BY133)</f>
        <v>0</v>
      </c>
      <c r="GB133" s="0" t="n">
        <f aca="false">SUMPRODUCT($GA$1:$GH$1,$BZ133:$CG133)</f>
        <v>1</v>
      </c>
      <c r="GC133" s="0" t="n">
        <f aca="false">SUMPRODUCT($GA$1:$GH$1,$CH133:$CO133)</f>
        <v>132</v>
      </c>
      <c r="GD133" s="0" t="n">
        <f aca="false">SUMPRODUCT($GA$1:$GH$1,$CP133:$CW133)</f>
        <v>0</v>
      </c>
      <c r="GE133" s="0" t="n">
        <f aca="false">SUMPRODUCT($GA$1:$GH$1,$CX133:$DE133)</f>
        <v>190</v>
      </c>
      <c r="GG133" s="0" t="n">
        <f aca="false">SUM(GA133:GE133)</f>
        <v>323</v>
      </c>
      <c r="GI133" s="0" t="n">
        <f aca="false">QUOTIENT(MOD($GG133,FZ$1),GA$1)</f>
        <v>0</v>
      </c>
      <c r="GJ133" s="0" t="n">
        <f aca="false">QUOTIENT(MOD($GG133,GA$1),GB$1)</f>
        <v>1</v>
      </c>
      <c r="GK133" s="0" t="n">
        <f aca="false">QUOTIENT(MOD($GG133,GB$1),GC$1)</f>
        <v>0</v>
      </c>
      <c r="GL133" s="0" t="n">
        <f aca="false">QUOTIENT(MOD($GG133,GC$1),GD$1)</f>
        <v>0</v>
      </c>
      <c r="GM133" s="0" t="n">
        <f aca="false">QUOTIENT(MOD($GG133,GD$1),GE$1)</f>
        <v>0</v>
      </c>
      <c r="GN133" s="0" t="n">
        <f aca="false">QUOTIENT(MOD($GG133,GE$1),GF$1)</f>
        <v>0</v>
      </c>
      <c r="GO133" s="0" t="n">
        <f aca="false">QUOTIENT(MOD($GG133,GF$1),GG$1)</f>
        <v>1</v>
      </c>
      <c r="GP133" s="0" t="n">
        <f aca="false">QUOTIENT(MOD($GG133,GG$1),GH$1)</f>
        <v>1</v>
      </c>
    </row>
    <row r="134" customFormat="false" ht="12.8" hidden="false" customHeight="false" outlineLevel="0" collapsed="false">
      <c r="A134" s="0" t="s">
        <v>195</v>
      </c>
      <c r="B134" s="159" t="s">
        <v>190</v>
      </c>
      <c r="C134" s="159" t="s">
        <v>197</v>
      </c>
      <c r="D134" s="159"/>
      <c r="E134" s="159" t="s">
        <v>186</v>
      </c>
      <c r="F134" s="0" t="n">
        <v>0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1</v>
      </c>
      <c r="X134" s="0" t="n">
        <v>1</v>
      </c>
      <c r="Y134" s="0" t="n">
        <v>1</v>
      </c>
      <c r="Z134" s="0" t="n">
        <v>1</v>
      </c>
      <c r="AA134" s="0" t="n">
        <v>1</v>
      </c>
      <c r="AB134" s="0" t="n">
        <v>1</v>
      </c>
      <c r="AC134" s="0" t="n">
        <v>0</v>
      </c>
      <c r="AD134" s="0" t="n">
        <v>1</v>
      </c>
      <c r="AE134" s="0" t="n">
        <v>0</v>
      </c>
      <c r="AF134" s="0" t="n">
        <v>1</v>
      </c>
      <c r="AG134" s="0" t="n">
        <v>1</v>
      </c>
      <c r="AH134" s="0" t="n">
        <v>0</v>
      </c>
      <c r="AI134" s="0" t="n">
        <v>1</v>
      </c>
      <c r="AJ134" s="0" t="n">
        <v>1</v>
      </c>
      <c r="AK134" s="0" t="n">
        <v>0</v>
      </c>
      <c r="AL134" s="0" t="n">
        <v>0</v>
      </c>
      <c r="AM134" s="0" t="n">
        <v>1</v>
      </c>
      <c r="AN134" s="0" t="n">
        <v>1</v>
      </c>
      <c r="AO134" s="0" t="n">
        <v>0</v>
      </c>
      <c r="AP134" s="0" t="n">
        <v>1</v>
      </c>
      <c r="AQ134" s="0" t="n">
        <v>1</v>
      </c>
      <c r="AR134" s="0" t="n">
        <v>1</v>
      </c>
      <c r="AS134" s="0" t="n">
        <v>1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1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1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0</v>
      </c>
      <c r="CG134" s="0" t="n">
        <v>1</v>
      </c>
      <c r="CH134" s="0" t="n">
        <v>1</v>
      </c>
      <c r="CI134" s="0" t="n">
        <v>0</v>
      </c>
      <c r="CJ134" s="0" t="n">
        <v>0</v>
      </c>
      <c r="CK134" s="0" t="n">
        <v>0</v>
      </c>
      <c r="CL134" s="0" t="n">
        <v>0</v>
      </c>
      <c r="CM134" s="0" t="n">
        <v>1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1</v>
      </c>
      <c r="CY134" s="0" t="n">
        <v>0</v>
      </c>
      <c r="CZ134" s="0" t="n">
        <v>1</v>
      </c>
      <c r="DA134" s="0" t="n">
        <v>1</v>
      </c>
      <c r="DB134" s="0" t="n">
        <v>1</v>
      </c>
      <c r="DC134" s="0" t="n">
        <v>1</v>
      </c>
      <c r="DD134" s="0" t="n">
        <v>1</v>
      </c>
      <c r="DE134" s="158" t="n">
        <v>0</v>
      </c>
      <c r="DF134" s="0" t="n">
        <v>1</v>
      </c>
      <c r="DG134" s="0" t="n">
        <v>1</v>
      </c>
      <c r="DH134" s="0" t="n">
        <v>1</v>
      </c>
      <c r="DI134" s="0" t="n">
        <v>0</v>
      </c>
      <c r="DJ134" s="0" t="n">
        <v>1</v>
      </c>
      <c r="DK134" s="0" t="n">
        <v>1</v>
      </c>
      <c r="DL134" s="0" t="n">
        <v>0</v>
      </c>
      <c r="DM134" s="0" t="n">
        <v>1</v>
      </c>
      <c r="DN134" s="0" t="n">
        <v>1</v>
      </c>
      <c r="DO134" s="0" t="n">
        <v>1</v>
      </c>
      <c r="DP134" s="0" t="n">
        <v>1</v>
      </c>
      <c r="DQ134" s="0" t="n">
        <v>1</v>
      </c>
      <c r="DR134" s="0" t="n">
        <v>1</v>
      </c>
      <c r="DS134" s="0" t="n">
        <v>1</v>
      </c>
      <c r="DT134" s="0" t="n">
        <v>1</v>
      </c>
      <c r="DU134" s="0" t="n">
        <v>1</v>
      </c>
      <c r="DV134" s="0" t="n">
        <v>1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G134" s="0" t="n">
        <f aca="false">1-MIN(1,BR134+BV134+BZ134+CD134+CH134+CL134)</f>
        <v>0</v>
      </c>
      <c r="EH134" s="0" t="n">
        <f aca="false">1-MIN(1,BS134+BW134+CA134+CE134+CI134+CM134)</f>
        <v>0</v>
      </c>
      <c r="EI134" s="0" t="n">
        <f aca="false">1-MIN(1,BT134+BX134+CB134+CF134+CJ134+CN134)</f>
        <v>1</v>
      </c>
      <c r="EJ134" s="0" t="n">
        <f aca="false">1-MIN(1,BU134+BY134+CC134+CG134+CK134+CO134)</f>
        <v>0</v>
      </c>
      <c r="EL134" s="86" t="n">
        <f aca="false">IF(_xlfn.XOR(CX134,CP134,CH134,BZ134,BR134),1,0)</f>
        <v>1</v>
      </c>
      <c r="EM134" s="86" t="n">
        <f aca="false">IF(_xlfn.XOR(CY134,CQ134,CI134,CA134,BS134),1,0)</f>
        <v>0</v>
      </c>
      <c r="EN134" s="86" t="n">
        <f aca="false">IF(_xlfn.XOR(CZ134,CR134,CJ134,CB134,BT134),1,0)</f>
        <v>1</v>
      </c>
      <c r="EO134" s="86" t="n">
        <f aca="false">IF(_xlfn.XOR(DA134,CS134,CK134,CC134,BU134),1,0)</f>
        <v>1</v>
      </c>
      <c r="EP134" s="86" t="n">
        <f aca="false">IF(_xlfn.XOR(DB134,CT134,CL134,CD134,BV134),1,0)</f>
        <v>1</v>
      </c>
      <c r="EQ134" s="86" t="n">
        <f aca="false">IF(_xlfn.XOR(DC134,CU134,CM134,CE134,BW134),1,0)</f>
        <v>0</v>
      </c>
      <c r="ER134" s="86" t="n">
        <f aca="false">IF(_xlfn.XOR(DD134,CV134,CN134,CF134,BX134),1,0)</f>
        <v>1</v>
      </c>
      <c r="ES134" s="86" t="n">
        <f aca="false">IF(_xlfn.XOR(DE134,CW134,CO134,CG134,BY134),1,0)</f>
        <v>1</v>
      </c>
      <c r="ET134" s="85" t="n">
        <f aca="false">DG134-EL134</f>
        <v>0</v>
      </c>
      <c r="EU134" s="85" t="n">
        <f aca="false">DH134-EM134</f>
        <v>1</v>
      </c>
      <c r="EV134" s="85" t="n">
        <f aca="false">DI134-EN134</f>
        <v>-1</v>
      </c>
      <c r="EW134" s="85" t="n">
        <f aca="false">DJ134-EO134</f>
        <v>0</v>
      </c>
      <c r="EX134" s="85" t="n">
        <f aca="false">DK134-EP134</f>
        <v>0</v>
      </c>
      <c r="EY134" s="85" t="n">
        <f aca="false">DL134-EQ134</f>
        <v>0</v>
      </c>
      <c r="EZ134" s="85" t="n">
        <f aca="false">DM134-ER134</f>
        <v>0</v>
      </c>
      <c r="FA134" s="85" t="n">
        <f aca="false">DN134-ES134</f>
        <v>0</v>
      </c>
      <c r="FC134" s="0" t="n">
        <f aca="false">IF(_xlfn.XOR(F134:DV134),0,1)</f>
        <v>0</v>
      </c>
      <c r="FI134" s="0" t="n">
        <f aca="false">SUMPRODUCT($FI$1:$FP$1,$BR134:$BY134)</f>
        <v>1</v>
      </c>
      <c r="FJ134" s="0" t="n">
        <f aca="false">SUMPRODUCT($FI$1:$FP$1,$BZ134:$CG134)</f>
        <v>128</v>
      </c>
      <c r="FK134" s="0" t="n">
        <f aca="false">SUMPRODUCT($FI$1:$FP$1,$CH134:$CO134)</f>
        <v>33</v>
      </c>
      <c r="FL134" s="0" t="n">
        <f aca="false">SUMPRODUCT($FI$1:$FP$1,$CP134:$CW134)</f>
        <v>0</v>
      </c>
      <c r="FM134" s="0" t="n">
        <f aca="false">SUMPRODUCT($FI$1:$FP$1,$CX134:$DE134)</f>
        <v>125</v>
      </c>
      <c r="FO134" s="0" t="n">
        <f aca="false">SUM(FI134:FM134)</f>
        <v>287</v>
      </c>
      <c r="FQ134" s="0" t="n">
        <f aca="false">QUOTIENT(MOD($FO134,FJ$1),FI$1)</f>
        <v>1</v>
      </c>
      <c r="FR134" s="0" t="n">
        <f aca="false">QUOTIENT(MOD($FO134,FK$1),FJ$1)</f>
        <v>1</v>
      </c>
      <c r="FS134" s="0" t="n">
        <f aca="false">QUOTIENT(MOD($FO134,FL$1),FK$1)</f>
        <v>1</v>
      </c>
      <c r="FT134" s="0" t="n">
        <f aca="false">QUOTIENT(MOD($FO134,FM$1),FL$1)</f>
        <v>1</v>
      </c>
      <c r="FU134" s="0" t="n">
        <f aca="false">QUOTIENT(MOD($FO134,FN$1),FM$1)</f>
        <v>1</v>
      </c>
      <c r="FV134" s="0" t="n">
        <f aca="false">QUOTIENT(MOD($FO134,FO$1),FN$1)</f>
        <v>0</v>
      </c>
      <c r="FW134" s="0" t="n">
        <f aca="false">QUOTIENT(MOD($FO134,FP$1),FO$1)</f>
        <v>0</v>
      </c>
      <c r="FX134" s="0" t="n">
        <f aca="false">QUOTIENT(MOD($FO134,FQ$1),FP$1)</f>
        <v>0</v>
      </c>
      <c r="GA134" s="0" t="n">
        <f aca="false">SUMPRODUCT($GA$1:$GH$1,$BR134:$BY134)</f>
        <v>128</v>
      </c>
      <c r="GB134" s="0" t="n">
        <f aca="false">SUMPRODUCT($GA$1:$GH$1,$BZ134:$CG134)</f>
        <v>1</v>
      </c>
      <c r="GC134" s="0" t="n">
        <f aca="false">SUMPRODUCT($GA$1:$GH$1,$CH134:$CO134)</f>
        <v>132</v>
      </c>
      <c r="GD134" s="0" t="n">
        <f aca="false">SUMPRODUCT($GA$1:$GH$1,$CP134:$CW134)</f>
        <v>0</v>
      </c>
      <c r="GE134" s="0" t="n">
        <f aca="false">SUMPRODUCT($GA$1:$GH$1,$CX134:$DE134)</f>
        <v>190</v>
      </c>
      <c r="GG134" s="0" t="n">
        <f aca="false">SUM(GA134:GE134)</f>
        <v>451</v>
      </c>
      <c r="GI134" s="0" t="n">
        <f aca="false">QUOTIENT(MOD($GG134,FZ$1),GA$1)</f>
        <v>1</v>
      </c>
      <c r="GJ134" s="0" t="n">
        <f aca="false">QUOTIENT(MOD($GG134,GA$1),GB$1)</f>
        <v>1</v>
      </c>
      <c r="GK134" s="0" t="n">
        <f aca="false">QUOTIENT(MOD($GG134,GB$1),GC$1)</f>
        <v>0</v>
      </c>
      <c r="GL134" s="0" t="n">
        <f aca="false">QUOTIENT(MOD($GG134,GC$1),GD$1)</f>
        <v>0</v>
      </c>
      <c r="GM134" s="0" t="n">
        <f aca="false">QUOTIENT(MOD($GG134,GD$1),GE$1)</f>
        <v>0</v>
      </c>
      <c r="GN134" s="0" t="n">
        <f aca="false">QUOTIENT(MOD($GG134,GE$1),GF$1)</f>
        <v>0</v>
      </c>
      <c r="GO134" s="0" t="n">
        <f aca="false">QUOTIENT(MOD($GG134,GF$1),GG$1)</f>
        <v>1</v>
      </c>
      <c r="GP134" s="0" t="n">
        <f aca="false">QUOTIENT(MOD($GG134,GG$1),GH$1)</f>
        <v>1</v>
      </c>
    </row>
    <row r="135" customFormat="false" ht="12.8" hidden="false" customHeight="false" outlineLevel="0" collapsed="false">
      <c r="A135" s="0" t="s">
        <v>198</v>
      </c>
      <c r="B135" s="159" t="s">
        <v>190</v>
      </c>
      <c r="C135" s="159" t="s">
        <v>199</v>
      </c>
      <c r="D135" s="159"/>
      <c r="E135" s="159" t="s">
        <v>186</v>
      </c>
      <c r="F135" s="0" t="n">
        <v>0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1</v>
      </c>
      <c r="X135" s="0" t="n">
        <v>1</v>
      </c>
      <c r="Y135" s="0" t="n">
        <v>1</v>
      </c>
      <c r="Z135" s="0" t="n">
        <v>1</v>
      </c>
      <c r="AA135" s="0" t="n">
        <v>1</v>
      </c>
      <c r="AB135" s="0" t="n">
        <v>1</v>
      </c>
      <c r="AC135" s="0" t="n">
        <v>0</v>
      </c>
      <c r="AD135" s="0" t="n">
        <v>1</v>
      </c>
      <c r="AE135" s="0" t="n">
        <v>0</v>
      </c>
      <c r="AF135" s="0" t="n">
        <v>1</v>
      </c>
      <c r="AG135" s="0" t="n">
        <v>1</v>
      </c>
      <c r="AH135" s="0" t="n">
        <v>0</v>
      </c>
      <c r="AI135" s="0" t="n">
        <v>1</v>
      </c>
      <c r="AJ135" s="0" t="n">
        <v>1</v>
      </c>
      <c r="AK135" s="0" t="n">
        <v>0</v>
      </c>
      <c r="AL135" s="0" t="n">
        <v>0</v>
      </c>
      <c r="AM135" s="0" t="n">
        <v>1</v>
      </c>
      <c r="AN135" s="0" t="n">
        <v>1</v>
      </c>
      <c r="AO135" s="0" t="n">
        <v>0</v>
      </c>
      <c r="AP135" s="0" t="n">
        <v>1</v>
      </c>
      <c r="AQ135" s="0" t="n">
        <v>1</v>
      </c>
      <c r="AR135" s="0" t="n">
        <v>1</v>
      </c>
      <c r="AS135" s="0" t="n">
        <v>1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1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0</v>
      </c>
      <c r="CG135" s="0" t="n">
        <v>1</v>
      </c>
      <c r="CH135" s="0" t="n">
        <v>1</v>
      </c>
      <c r="CI135" s="0" t="n">
        <v>1</v>
      </c>
      <c r="CJ135" s="0" t="n">
        <v>1</v>
      </c>
      <c r="CK135" s="0" t="n">
        <v>1</v>
      </c>
      <c r="CL135" s="158" t="n">
        <v>0</v>
      </c>
      <c r="CM135" s="0" t="n">
        <v>0</v>
      </c>
      <c r="CN135" s="0" t="n">
        <v>1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1</v>
      </c>
      <c r="CZ135" s="0" t="n">
        <v>0</v>
      </c>
      <c r="DA135" s="0" t="n">
        <v>1</v>
      </c>
      <c r="DB135" s="0" t="n">
        <v>1</v>
      </c>
      <c r="DC135" s="0" t="n">
        <v>1</v>
      </c>
      <c r="DD135" s="0" t="n">
        <v>1</v>
      </c>
      <c r="DE135" s="0" t="n">
        <v>1</v>
      </c>
      <c r="DF135" s="158" t="n">
        <v>0</v>
      </c>
      <c r="DG135" s="0" t="n">
        <v>1</v>
      </c>
      <c r="DH135" s="0" t="n">
        <v>0</v>
      </c>
      <c r="DI135" s="0" t="n">
        <v>1</v>
      </c>
      <c r="DJ135" s="0" t="n">
        <v>1</v>
      </c>
      <c r="DK135" s="0" t="n">
        <v>1</v>
      </c>
      <c r="DL135" s="0" t="n">
        <v>0</v>
      </c>
      <c r="DM135" s="0" t="n">
        <v>0</v>
      </c>
      <c r="DN135" s="0" t="n">
        <v>1</v>
      </c>
      <c r="DO135" s="0" t="n">
        <v>1</v>
      </c>
      <c r="DP135" s="0" t="n">
        <v>1</v>
      </c>
      <c r="DQ135" s="0" t="n">
        <v>1</v>
      </c>
      <c r="DR135" s="0" t="n">
        <v>1</v>
      </c>
      <c r="DS135" s="0" t="n">
        <v>1</v>
      </c>
      <c r="DT135" s="0" t="n">
        <v>1</v>
      </c>
      <c r="DU135" s="0" t="n">
        <v>1</v>
      </c>
      <c r="DV135" s="0" t="n">
        <v>1</v>
      </c>
      <c r="DW135" s="0" t="n">
        <v>1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G135" s="0" t="n">
        <f aca="false">1-MIN(1,BR135+BV135+BZ135+CD135+CH135+CL135)</f>
        <v>0</v>
      </c>
      <c r="EH135" s="0" t="n">
        <f aca="false">1-MIN(1,BS135+BW135+CA135+CE135+CI135+CM135)</f>
        <v>0</v>
      </c>
      <c r="EI135" s="0" t="n">
        <f aca="false">1-MIN(1,BT135+BX135+CB135+CF135+CJ135+CN135)</f>
        <v>0</v>
      </c>
      <c r="EJ135" s="0" t="n">
        <f aca="false">1-MIN(1,BU135+BY135+CC135+CG135+CK135+CO135)</f>
        <v>0</v>
      </c>
      <c r="EL135" s="86" t="n">
        <f aca="false">IF(_xlfn.XOR(CL135,CP135,CH135,BZ135,BR135),1,0)</f>
        <v>1</v>
      </c>
      <c r="EM135" s="86" t="n">
        <f aca="false">IF(_xlfn.XOR(CY135,CQ135,CI135,CA135,BS135),1,0)</f>
        <v>0</v>
      </c>
      <c r="EN135" s="86" t="n">
        <f aca="false">IF(_xlfn.XOR(CZ135,CR135,CJ135,CB135,BT135),1,0)</f>
        <v>1</v>
      </c>
      <c r="EO135" s="86" t="n">
        <f aca="false">IF(_xlfn.XOR(DA135,CS135,CK135,CC135,BU135),1,0)</f>
        <v>0</v>
      </c>
      <c r="EP135" s="86" t="n">
        <f aca="false">IF(_xlfn.XOR(DB135,CT135,CL135,CD135,BV135),1,0)</f>
        <v>1</v>
      </c>
      <c r="EQ135" s="86" t="n">
        <f aca="false">IF(_xlfn.XOR(DC135,CU135,CM135,CE135,BW135),1,0)</f>
        <v>1</v>
      </c>
      <c r="ER135" s="86" t="n">
        <f aca="false">IF(_xlfn.XOR(DD135,CV135,CN135,CF135,BX135),1,0)</f>
        <v>0</v>
      </c>
      <c r="ES135" s="86" t="n">
        <f aca="false">IF(_xlfn.XOR(DE135,CW135,CO135,CG135,BY135),1,0)</f>
        <v>0</v>
      </c>
      <c r="ET135" s="85" t="n">
        <f aca="false">DG135-EL135</f>
        <v>0</v>
      </c>
      <c r="EU135" s="85" t="n">
        <f aca="false">DH135-EM135</f>
        <v>0</v>
      </c>
      <c r="EV135" s="85" t="n">
        <f aca="false">DI135-EN135</f>
        <v>0</v>
      </c>
      <c r="EW135" s="85" t="n">
        <f aca="false">DJ135-EO135</f>
        <v>1</v>
      </c>
      <c r="EX135" s="85" t="n">
        <f aca="false">DK135-EP135</f>
        <v>0</v>
      </c>
      <c r="EY135" s="85" t="n">
        <f aca="false">DL135-EQ135</f>
        <v>-1</v>
      </c>
      <c r="EZ135" s="85" t="n">
        <f aca="false">DM135-ER135</f>
        <v>0</v>
      </c>
      <c r="FA135" s="85" t="n">
        <f aca="false">DN135-ES135</f>
        <v>1</v>
      </c>
      <c r="FC135" s="0" t="n">
        <f aca="false">IF(_xlfn.XOR(F135:DV135),0,1)</f>
        <v>0</v>
      </c>
      <c r="FI135" s="0" t="n">
        <f aca="false">SUMPRODUCT($FI$1:$FP$1,$BR135:$BY135)</f>
        <v>0</v>
      </c>
      <c r="FJ135" s="0" t="n">
        <f aca="false">SUMPRODUCT($FI$1:$FP$1,$BZ135:$CG135)</f>
        <v>128</v>
      </c>
      <c r="FK135" s="0" t="n">
        <f aca="false">SUMPRODUCT($FI$1:$FP$1,$CH135:$CO135)</f>
        <v>79</v>
      </c>
      <c r="FL135" s="0" t="n">
        <f aca="false">SUMPRODUCT($FI$1:$FP$1,$CP135:$CW135)</f>
        <v>0</v>
      </c>
      <c r="FM135" s="0" t="n">
        <f aca="false">SUMPRODUCT($FI$1:$FP$1,$CX135:$DE135)</f>
        <v>250</v>
      </c>
      <c r="FO135" s="0" t="n">
        <f aca="false">SUM(FI135:FM135)</f>
        <v>457</v>
      </c>
      <c r="FQ135" s="0" t="n">
        <f aca="false">QUOTIENT(MOD($FO135,FJ$1),FI$1)</f>
        <v>1</v>
      </c>
      <c r="FR135" s="0" t="n">
        <f aca="false">QUOTIENT(MOD($FO135,FK$1),FJ$1)</f>
        <v>0</v>
      </c>
      <c r="FS135" s="0" t="n">
        <f aca="false">QUOTIENT(MOD($FO135,FL$1),FK$1)</f>
        <v>0</v>
      </c>
      <c r="FT135" s="0" t="n">
        <f aca="false">QUOTIENT(MOD($FO135,FM$1),FL$1)</f>
        <v>1</v>
      </c>
      <c r="FU135" s="0" t="n">
        <f aca="false">QUOTIENT(MOD($FO135,FN$1),FM$1)</f>
        <v>0</v>
      </c>
      <c r="FV135" s="0" t="n">
        <f aca="false">QUOTIENT(MOD($FO135,FO$1),FN$1)</f>
        <v>0</v>
      </c>
      <c r="FW135" s="0" t="n">
        <f aca="false">QUOTIENT(MOD($FO135,FP$1),FO$1)</f>
        <v>1</v>
      </c>
      <c r="FX135" s="0" t="n">
        <f aca="false">QUOTIENT(MOD($FO135,FQ$1),FP$1)</f>
        <v>1</v>
      </c>
      <c r="GA135" s="0" t="n">
        <f aca="false">SUMPRODUCT($GA$1:$GH$1,$BR135:$BY135)</f>
        <v>0</v>
      </c>
      <c r="GB135" s="0" t="n">
        <f aca="false">SUMPRODUCT($GA$1:$GH$1,$BZ135:$CG135)</f>
        <v>1</v>
      </c>
      <c r="GC135" s="0" t="n">
        <f aca="false">SUMPRODUCT($GA$1:$GH$1,$CH135:$CO135)</f>
        <v>242</v>
      </c>
      <c r="GD135" s="0" t="n">
        <f aca="false">SUMPRODUCT($GA$1:$GH$1,$CP135:$CW135)</f>
        <v>0</v>
      </c>
      <c r="GE135" s="0" t="n">
        <f aca="false">SUMPRODUCT($GA$1:$GH$1,$CX135:$DE135)</f>
        <v>95</v>
      </c>
      <c r="GG135" s="0" t="n">
        <f aca="false">SUM(GA135:GE135)</f>
        <v>338</v>
      </c>
      <c r="GI135" s="0" t="n">
        <f aca="false">QUOTIENT(MOD($GG135,FZ$1),GA$1)</f>
        <v>0</v>
      </c>
      <c r="GJ135" s="0" t="n">
        <f aca="false">QUOTIENT(MOD($GG135,GA$1),GB$1)</f>
        <v>1</v>
      </c>
      <c r="GK135" s="0" t="n">
        <f aca="false">QUOTIENT(MOD($GG135,GB$1),GC$1)</f>
        <v>0</v>
      </c>
      <c r="GL135" s="0" t="n">
        <f aca="false">QUOTIENT(MOD($GG135,GC$1),GD$1)</f>
        <v>1</v>
      </c>
      <c r="GM135" s="0" t="n">
        <f aca="false">QUOTIENT(MOD($GG135,GD$1),GE$1)</f>
        <v>0</v>
      </c>
      <c r="GN135" s="0" t="n">
        <f aca="false">QUOTIENT(MOD($GG135,GE$1),GF$1)</f>
        <v>0</v>
      </c>
      <c r="GO135" s="0" t="n">
        <f aca="false">QUOTIENT(MOD($GG135,GF$1),GG$1)</f>
        <v>1</v>
      </c>
      <c r="GP135" s="0" t="n">
        <f aca="false">QUOTIENT(MOD($GG135,GG$1),GH$1)</f>
        <v>0</v>
      </c>
    </row>
    <row r="136" customFormat="false" ht="12.8" hidden="false" customHeight="false" outlineLevel="0" collapsed="false">
      <c r="A136" s="0" t="s">
        <v>200</v>
      </c>
      <c r="B136" s="159" t="s">
        <v>190</v>
      </c>
      <c r="C136" s="159" t="s">
        <v>201</v>
      </c>
      <c r="D136" s="159"/>
      <c r="E136" s="159" t="s">
        <v>186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1</v>
      </c>
      <c r="X136" s="0" t="n">
        <v>1</v>
      </c>
      <c r="Y136" s="0" t="n">
        <v>1</v>
      </c>
      <c r="Z136" s="0" t="n">
        <v>1</v>
      </c>
      <c r="AA136" s="0" t="n">
        <v>1</v>
      </c>
      <c r="AB136" s="0" t="n">
        <v>1</v>
      </c>
      <c r="AC136" s="0" t="n">
        <v>0</v>
      </c>
      <c r="AD136" s="0" t="n">
        <v>1</v>
      </c>
      <c r="AE136" s="0" t="n">
        <v>0</v>
      </c>
      <c r="AF136" s="0" t="n">
        <v>1</v>
      </c>
      <c r="AG136" s="0" t="n">
        <v>1</v>
      </c>
      <c r="AH136" s="0" t="n">
        <v>0</v>
      </c>
      <c r="AI136" s="0" t="n">
        <v>1</v>
      </c>
      <c r="AJ136" s="0" t="n">
        <v>1</v>
      </c>
      <c r="AK136" s="0" t="n">
        <v>0</v>
      </c>
      <c r="AL136" s="0" t="n">
        <v>0</v>
      </c>
      <c r="AM136" s="0" t="n">
        <v>1</v>
      </c>
      <c r="AN136" s="0" t="n">
        <v>1</v>
      </c>
      <c r="AO136" s="0" t="n">
        <v>0</v>
      </c>
      <c r="AP136" s="0" t="n">
        <v>1</v>
      </c>
      <c r="AQ136" s="0" t="n">
        <v>1</v>
      </c>
      <c r="AR136" s="0" t="n">
        <v>1</v>
      </c>
      <c r="AS136" s="0" t="n">
        <v>1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1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1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0</v>
      </c>
      <c r="CG136" s="0" t="n">
        <v>1</v>
      </c>
      <c r="CH136" s="0" t="n">
        <v>1</v>
      </c>
      <c r="CI136" s="0" t="n">
        <v>1</v>
      </c>
      <c r="CJ136" s="0" t="n">
        <v>1</v>
      </c>
      <c r="CK136" s="0" t="n">
        <v>1</v>
      </c>
      <c r="CL136" s="158" t="n">
        <v>0</v>
      </c>
      <c r="CM136" s="0" t="n">
        <v>0</v>
      </c>
      <c r="CN136" s="0" t="n">
        <v>1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1</v>
      </c>
      <c r="CZ136" s="0" t="n">
        <v>0</v>
      </c>
      <c r="DA136" s="0" t="n">
        <v>1</v>
      </c>
      <c r="DB136" s="0" t="n">
        <v>1</v>
      </c>
      <c r="DC136" s="0" t="n">
        <v>1</v>
      </c>
      <c r="DD136" s="0" t="n">
        <v>1</v>
      </c>
      <c r="DE136" s="0" t="n">
        <v>1</v>
      </c>
      <c r="DF136" s="158" t="n">
        <v>0</v>
      </c>
      <c r="DG136" s="0" t="n">
        <v>1</v>
      </c>
      <c r="DH136" s="0" t="n">
        <v>1</v>
      </c>
      <c r="DI136" s="0" t="n">
        <v>0</v>
      </c>
      <c r="DJ136" s="0" t="n">
        <v>1</v>
      </c>
      <c r="DK136" s="0" t="n">
        <v>1</v>
      </c>
      <c r="DL136" s="0" t="n">
        <v>0</v>
      </c>
      <c r="DM136" s="0" t="n">
        <v>0</v>
      </c>
      <c r="DN136" s="0" t="n">
        <v>1</v>
      </c>
      <c r="DO136" s="0" t="n">
        <v>1</v>
      </c>
      <c r="DP136" s="0" t="n">
        <v>1</v>
      </c>
      <c r="DQ136" s="0" t="n">
        <v>1</v>
      </c>
      <c r="DR136" s="0" t="n">
        <v>1</v>
      </c>
      <c r="DS136" s="0" t="n">
        <v>1</v>
      </c>
      <c r="DT136" s="0" t="n">
        <v>1</v>
      </c>
      <c r="DU136" s="0" t="n">
        <v>1</v>
      </c>
      <c r="DV136" s="0" t="n">
        <v>1</v>
      </c>
      <c r="DW136" s="0" t="n">
        <v>1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G136" s="0" t="n">
        <f aca="false">1-MIN(1,BR136+BV136+BZ136+CD136+CH136+CL136)</f>
        <v>0</v>
      </c>
      <c r="EH136" s="0" t="n">
        <f aca="false">1-MIN(1,BS136+BW136+CA136+CE136+CI136+CM136)</f>
        <v>0</v>
      </c>
      <c r="EI136" s="0" t="n">
        <f aca="false">1-MIN(1,BT136+BX136+CB136+CF136+CJ136+CN136)</f>
        <v>0</v>
      </c>
      <c r="EJ136" s="0" t="n">
        <f aca="false">1-MIN(1,BU136+BY136+CC136+CG136+CK136+CO136)</f>
        <v>0</v>
      </c>
      <c r="EL136" s="86" t="n">
        <f aca="false">IF(_xlfn.XOR(CL136,CP136,CH136,BZ136,BR136),1,0)</f>
        <v>0</v>
      </c>
      <c r="EM136" s="86" t="n">
        <f aca="false">IF(_xlfn.XOR(CY136,CQ136,CI136,CA136,BS136),1,0)</f>
        <v>0</v>
      </c>
      <c r="EN136" s="86" t="n">
        <f aca="false">IF(_xlfn.XOR(CZ136,CR136,CJ136,CB136,BT136),1,0)</f>
        <v>1</v>
      </c>
      <c r="EO136" s="86" t="n">
        <f aca="false">IF(_xlfn.XOR(DA136,CS136,CK136,CC136,BU136),1,0)</f>
        <v>0</v>
      </c>
      <c r="EP136" s="86" t="n">
        <f aca="false">IF(_xlfn.XOR(DB136,CT136,CL136,CD136,BV136),1,0)</f>
        <v>1</v>
      </c>
      <c r="EQ136" s="86" t="n">
        <f aca="false">IF(_xlfn.XOR(DC136,CU136,CM136,CE136,BW136),1,0)</f>
        <v>1</v>
      </c>
      <c r="ER136" s="86" t="n">
        <f aca="false">IF(_xlfn.XOR(DD136,CV136,CN136,CF136,BX136),1,0)</f>
        <v>0</v>
      </c>
      <c r="ES136" s="86" t="n">
        <f aca="false">IF(_xlfn.XOR(DE136,CW136,CO136,CG136,BY136),1,0)</f>
        <v>0</v>
      </c>
      <c r="ET136" s="85" t="n">
        <f aca="false">DG136-EL136</f>
        <v>1</v>
      </c>
      <c r="EU136" s="85" t="n">
        <f aca="false">DH136-EM136</f>
        <v>1</v>
      </c>
      <c r="EV136" s="85" t="n">
        <f aca="false">DI136-EN136</f>
        <v>-1</v>
      </c>
      <c r="EW136" s="85" t="n">
        <f aca="false">DJ136-EO136</f>
        <v>1</v>
      </c>
      <c r="EX136" s="85" t="n">
        <f aca="false">DK136-EP136</f>
        <v>0</v>
      </c>
      <c r="EY136" s="85" t="n">
        <f aca="false">DL136-EQ136</f>
        <v>-1</v>
      </c>
      <c r="EZ136" s="85" t="n">
        <f aca="false">DM136-ER136</f>
        <v>0</v>
      </c>
      <c r="FA136" s="85" t="n">
        <f aca="false">DN136-ES136</f>
        <v>1</v>
      </c>
      <c r="FC136" s="0" t="n">
        <f aca="false">IF(_xlfn.XOR(F136:DV136),0,1)</f>
        <v>1</v>
      </c>
      <c r="FI136" s="0" t="n">
        <f aca="false">SUMPRODUCT($FI$1:$FP$1,$BR136:$BY136)</f>
        <v>1</v>
      </c>
      <c r="FJ136" s="0" t="n">
        <f aca="false">SUMPRODUCT($FI$1:$FP$1,$BZ136:$CG136)</f>
        <v>128</v>
      </c>
      <c r="FK136" s="0" t="n">
        <f aca="false">SUMPRODUCT($FI$1:$FP$1,$CH136:$CO136)</f>
        <v>79</v>
      </c>
      <c r="FL136" s="0" t="n">
        <f aca="false">SUMPRODUCT($FI$1:$FP$1,$CP136:$CW136)</f>
        <v>0</v>
      </c>
      <c r="FM136" s="0" t="n">
        <f aca="false">SUMPRODUCT($FI$1:$FP$1,$CX136:$DE136)</f>
        <v>250</v>
      </c>
      <c r="FO136" s="0" t="n">
        <f aca="false">SUM(FI136:FM136)</f>
        <v>458</v>
      </c>
      <c r="FQ136" s="0" t="n">
        <f aca="false">QUOTIENT(MOD($FO136,FJ$1),FI$1)</f>
        <v>0</v>
      </c>
      <c r="FR136" s="0" t="n">
        <f aca="false">QUOTIENT(MOD($FO136,FK$1),FJ$1)</f>
        <v>1</v>
      </c>
      <c r="FS136" s="0" t="n">
        <f aca="false">QUOTIENT(MOD($FO136,FL$1),FK$1)</f>
        <v>0</v>
      </c>
      <c r="FT136" s="0" t="n">
        <f aca="false">QUOTIENT(MOD($FO136,FM$1),FL$1)</f>
        <v>1</v>
      </c>
      <c r="FU136" s="0" t="n">
        <f aca="false">QUOTIENT(MOD($FO136,FN$1),FM$1)</f>
        <v>0</v>
      </c>
      <c r="FV136" s="0" t="n">
        <f aca="false">QUOTIENT(MOD($FO136,FO$1),FN$1)</f>
        <v>0</v>
      </c>
      <c r="FW136" s="0" t="n">
        <f aca="false">QUOTIENT(MOD($FO136,FP$1),FO$1)</f>
        <v>1</v>
      </c>
      <c r="FX136" s="0" t="n">
        <f aca="false">QUOTIENT(MOD($FO136,FQ$1),FP$1)</f>
        <v>1</v>
      </c>
      <c r="GA136" s="0" t="n">
        <f aca="false">SUMPRODUCT($GA$1:$GH$1,$BR136:$BY136)</f>
        <v>128</v>
      </c>
      <c r="GB136" s="0" t="n">
        <f aca="false">SUMPRODUCT($GA$1:$GH$1,$BZ136:$CG136)</f>
        <v>1</v>
      </c>
      <c r="GC136" s="0" t="n">
        <f aca="false">SUMPRODUCT($GA$1:$GH$1,$CH136:$CO136)</f>
        <v>242</v>
      </c>
      <c r="GD136" s="0" t="n">
        <f aca="false">SUMPRODUCT($GA$1:$GH$1,$CP136:$CW136)</f>
        <v>0</v>
      </c>
      <c r="GE136" s="0" t="n">
        <f aca="false">SUMPRODUCT($GA$1:$GH$1,$CX136:$DE136)</f>
        <v>95</v>
      </c>
      <c r="GG136" s="0" t="n">
        <f aca="false">SUM(GA136:GE136)</f>
        <v>466</v>
      </c>
      <c r="GI136" s="0" t="n">
        <f aca="false">QUOTIENT(MOD($GG136,FZ$1),GA$1)</f>
        <v>1</v>
      </c>
      <c r="GJ136" s="0" t="n">
        <f aca="false">QUOTIENT(MOD($GG136,GA$1),GB$1)</f>
        <v>1</v>
      </c>
      <c r="GK136" s="0" t="n">
        <f aca="false">QUOTIENT(MOD($GG136,GB$1),GC$1)</f>
        <v>0</v>
      </c>
      <c r="GL136" s="0" t="n">
        <f aca="false">QUOTIENT(MOD($GG136,GC$1),GD$1)</f>
        <v>1</v>
      </c>
      <c r="GM136" s="0" t="n">
        <f aca="false">QUOTIENT(MOD($GG136,GD$1),GE$1)</f>
        <v>0</v>
      </c>
      <c r="GN136" s="0" t="n">
        <f aca="false">QUOTIENT(MOD($GG136,GE$1),GF$1)</f>
        <v>0</v>
      </c>
      <c r="GO136" s="0" t="n">
        <f aca="false">QUOTIENT(MOD($GG136,GF$1),GG$1)</f>
        <v>1</v>
      </c>
      <c r="GP136" s="0" t="n">
        <f aca="false">QUOTIENT(MOD($GG136,GG$1),GH$1)</f>
        <v>0</v>
      </c>
    </row>
    <row r="137" customFormat="false" ht="12.8" hidden="false" customHeight="false" outlineLevel="0" collapsed="false">
      <c r="A137" s="0" t="s">
        <v>202</v>
      </c>
      <c r="B137" s="159" t="s">
        <v>190</v>
      </c>
      <c r="C137" s="159" t="s">
        <v>203</v>
      </c>
      <c r="D137" s="159"/>
      <c r="E137" s="159" t="s">
        <v>186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1</v>
      </c>
      <c r="X137" s="0" t="n">
        <v>1</v>
      </c>
      <c r="Y137" s="0" t="n">
        <v>1</v>
      </c>
      <c r="Z137" s="0" t="n">
        <v>1</v>
      </c>
      <c r="AA137" s="0" t="n">
        <v>1</v>
      </c>
      <c r="AB137" s="0" t="n">
        <v>1</v>
      </c>
      <c r="AC137" s="0" t="n">
        <v>0</v>
      </c>
      <c r="AD137" s="0" t="n">
        <v>1</v>
      </c>
      <c r="AE137" s="0" t="n">
        <v>0</v>
      </c>
      <c r="AF137" s="0" t="n">
        <v>1</v>
      </c>
      <c r="AG137" s="0" t="n">
        <v>1</v>
      </c>
      <c r="AH137" s="0" t="n">
        <v>0</v>
      </c>
      <c r="AI137" s="0" t="n">
        <v>1</v>
      </c>
      <c r="AJ137" s="0" t="n">
        <v>1</v>
      </c>
      <c r="AK137" s="0" t="n">
        <v>0</v>
      </c>
      <c r="AL137" s="0" t="n">
        <v>0</v>
      </c>
      <c r="AM137" s="0" t="n">
        <v>1</v>
      </c>
      <c r="AN137" s="0" t="n">
        <v>1</v>
      </c>
      <c r="AO137" s="0" t="n">
        <v>0</v>
      </c>
      <c r="AP137" s="0" t="n">
        <v>1</v>
      </c>
      <c r="AQ137" s="0" t="n">
        <v>1</v>
      </c>
      <c r="AR137" s="0" t="n">
        <v>1</v>
      </c>
      <c r="AS137" s="0" t="n">
        <v>1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1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0</v>
      </c>
      <c r="CG137" s="0" t="n">
        <v>1</v>
      </c>
      <c r="CH137" s="0" t="n">
        <v>1</v>
      </c>
      <c r="CI137" s="0" t="n">
        <v>1</v>
      </c>
      <c r="CJ137" s="0" t="n">
        <v>0</v>
      </c>
      <c r="CK137" s="0" t="n">
        <v>1</v>
      </c>
      <c r="CL137" s="0" t="n">
        <v>1</v>
      </c>
      <c r="CM137" s="0" t="n">
        <v>1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1</v>
      </c>
      <c r="CY137" s="0" t="n">
        <v>0</v>
      </c>
      <c r="CZ137" s="0" t="n">
        <v>1</v>
      </c>
      <c r="DA137" s="0" t="n">
        <v>1</v>
      </c>
      <c r="DB137" s="0" t="n">
        <v>1</v>
      </c>
      <c r="DC137" s="0" t="n">
        <v>1</v>
      </c>
      <c r="DD137" s="0" t="n">
        <v>1</v>
      </c>
      <c r="DE137" s="158" t="n">
        <v>0</v>
      </c>
      <c r="DF137" s="0" t="n">
        <v>1</v>
      </c>
      <c r="DG137" s="0" t="n">
        <v>0</v>
      </c>
      <c r="DH137" s="0" t="n">
        <v>1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1</v>
      </c>
      <c r="DN137" s="0" t="n">
        <v>1</v>
      </c>
      <c r="DO137" s="0" t="n">
        <v>1</v>
      </c>
      <c r="DP137" s="0" t="n">
        <v>1</v>
      </c>
      <c r="DQ137" s="0" t="n">
        <v>1</v>
      </c>
      <c r="DR137" s="0" t="n">
        <v>1</v>
      </c>
      <c r="DS137" s="0" t="n">
        <v>1</v>
      </c>
      <c r="DT137" s="0" t="n">
        <v>1</v>
      </c>
      <c r="DU137" s="0" t="n">
        <v>1</v>
      </c>
      <c r="DV137" s="0" t="n">
        <v>1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G137" s="0" t="n">
        <f aca="false">1-MIN(1,BR137+BV137+BZ137+CD137+CH137+CL137)</f>
        <v>0</v>
      </c>
      <c r="EH137" s="0" t="n">
        <f aca="false">1-MIN(1,BS137+BW137+CA137+CE137+CI137+CM137)</f>
        <v>0</v>
      </c>
      <c r="EI137" s="0" t="n">
        <f aca="false">1-MIN(1,BT137+BX137+CB137+CF137+CJ137+CN137)</f>
        <v>1</v>
      </c>
      <c r="EJ137" s="0" t="n">
        <f aca="false">1-MIN(1,BU137+BY137+CC137+CG137+CK137+CO137)</f>
        <v>0</v>
      </c>
      <c r="EL137" s="86" t="n">
        <f aca="false">IF(_xlfn.XOR(CX137,CP137,CH137,BZ137,BR137),1,0)</f>
        <v>0</v>
      </c>
      <c r="EM137" s="86" t="n">
        <f aca="false">IF(_xlfn.XOR(CY137,CQ137,CI137,CA137,BS137),1,0)</f>
        <v>1</v>
      </c>
      <c r="EN137" s="86" t="n">
        <f aca="false">IF(_xlfn.XOR(CZ137,CR137,CJ137,CB137,BT137),1,0)</f>
        <v>1</v>
      </c>
      <c r="EO137" s="86" t="n">
        <f aca="false">IF(_xlfn.XOR(DA137,CS137,CK137,CC137,BU137),1,0)</f>
        <v>0</v>
      </c>
      <c r="EP137" s="86" t="n">
        <f aca="false">IF(_xlfn.XOR(DB137,CT137,CL137,CD137,BV137),1,0)</f>
        <v>0</v>
      </c>
      <c r="EQ137" s="86" t="n">
        <f aca="false">IF(_xlfn.XOR(DC137,CU137,CM137,CE137,BW137),1,0)</f>
        <v>0</v>
      </c>
      <c r="ER137" s="86" t="n">
        <f aca="false">IF(_xlfn.XOR(DD137,CV137,CN137,CF137,BX137),1,0)</f>
        <v>1</v>
      </c>
      <c r="ES137" s="86" t="n">
        <f aca="false">IF(_xlfn.XOR(DE137,CW137,CO137,CG137,BY137),1,0)</f>
        <v>1</v>
      </c>
      <c r="ET137" s="85" t="n">
        <f aca="false">DG137-EL137</f>
        <v>0</v>
      </c>
      <c r="EU137" s="85" t="n">
        <f aca="false">DH137-EM137</f>
        <v>0</v>
      </c>
      <c r="EV137" s="85" t="n">
        <f aca="false">DI137-EN137</f>
        <v>-1</v>
      </c>
      <c r="EW137" s="85" t="n">
        <f aca="false">DJ137-EO137</f>
        <v>0</v>
      </c>
      <c r="EX137" s="85" t="n">
        <f aca="false">DK137-EP137</f>
        <v>0</v>
      </c>
      <c r="EY137" s="85" t="n">
        <f aca="false">DL137-EQ137</f>
        <v>0</v>
      </c>
      <c r="EZ137" s="85" t="n">
        <f aca="false">DM137-ER137</f>
        <v>0</v>
      </c>
      <c r="FA137" s="85" t="n">
        <f aca="false">DN137-ES137</f>
        <v>0</v>
      </c>
      <c r="FC137" s="0" t="n">
        <f aca="false">IF(_xlfn.XOR(F137:DV137),0,1)</f>
        <v>1</v>
      </c>
      <c r="FI137" s="0" t="n">
        <f aca="false">SUMPRODUCT($FI$1:$FP$1,$BR137:$BY137)</f>
        <v>0</v>
      </c>
      <c r="FJ137" s="0" t="n">
        <f aca="false">SUMPRODUCT($FI$1:$FP$1,$BZ137:$CG137)</f>
        <v>128</v>
      </c>
      <c r="FK137" s="0" t="n">
        <f aca="false">SUMPRODUCT($FI$1:$FP$1,$CH137:$CO137)</f>
        <v>59</v>
      </c>
      <c r="FL137" s="0" t="n">
        <f aca="false">SUMPRODUCT($FI$1:$FP$1,$CP137:$CW137)</f>
        <v>0</v>
      </c>
      <c r="FM137" s="0" t="n">
        <f aca="false">SUMPRODUCT($FI$1:$FP$1,$CX137:$DE137)</f>
        <v>125</v>
      </c>
      <c r="FO137" s="0" t="n">
        <f aca="false">SUM(FI137:FM137)</f>
        <v>312</v>
      </c>
      <c r="FQ137" s="0" t="n">
        <f aca="false">QUOTIENT(MOD($FO137,FJ$1),FI$1)</f>
        <v>0</v>
      </c>
      <c r="FR137" s="0" t="n">
        <f aca="false">QUOTIENT(MOD($FO137,FK$1),FJ$1)</f>
        <v>0</v>
      </c>
      <c r="FS137" s="0" t="n">
        <f aca="false">QUOTIENT(MOD($FO137,FL$1),FK$1)</f>
        <v>0</v>
      </c>
      <c r="FT137" s="0" t="n">
        <f aca="false">QUOTIENT(MOD($FO137,FM$1),FL$1)</f>
        <v>1</v>
      </c>
      <c r="FU137" s="0" t="n">
        <f aca="false">QUOTIENT(MOD($FO137,FN$1),FM$1)</f>
        <v>1</v>
      </c>
      <c r="FV137" s="0" t="n">
        <f aca="false">QUOTIENT(MOD($FO137,FO$1),FN$1)</f>
        <v>1</v>
      </c>
      <c r="FW137" s="0" t="n">
        <f aca="false">QUOTIENT(MOD($FO137,FP$1),FO$1)</f>
        <v>0</v>
      </c>
      <c r="FX137" s="0" t="n">
        <f aca="false">QUOTIENT(MOD($FO137,FQ$1),FP$1)</f>
        <v>0</v>
      </c>
      <c r="GA137" s="0" t="n">
        <f aca="false">SUMPRODUCT($GA$1:$GH$1,$BR137:$BY137)</f>
        <v>0</v>
      </c>
      <c r="GB137" s="0" t="n">
        <f aca="false">SUMPRODUCT($GA$1:$GH$1,$BZ137:$CG137)</f>
        <v>1</v>
      </c>
      <c r="GC137" s="0" t="n">
        <f aca="false">SUMPRODUCT($GA$1:$GH$1,$CH137:$CO137)</f>
        <v>220</v>
      </c>
      <c r="GD137" s="0" t="n">
        <f aca="false">SUMPRODUCT($GA$1:$GH$1,$CP137:$CW137)</f>
        <v>0</v>
      </c>
      <c r="GE137" s="0" t="n">
        <f aca="false">SUMPRODUCT($GA$1:$GH$1,$CX137:$DE137)</f>
        <v>190</v>
      </c>
      <c r="GG137" s="0" t="n">
        <f aca="false">SUM(GA137:GE137)</f>
        <v>411</v>
      </c>
      <c r="GI137" s="0" t="n">
        <f aca="false">QUOTIENT(MOD($GG137,FZ$1),GA$1)</f>
        <v>1</v>
      </c>
      <c r="GJ137" s="0" t="n">
        <f aca="false">QUOTIENT(MOD($GG137,GA$1),GB$1)</f>
        <v>0</v>
      </c>
      <c r="GK137" s="0" t="n">
        <f aca="false">QUOTIENT(MOD($GG137,GB$1),GC$1)</f>
        <v>0</v>
      </c>
      <c r="GL137" s="0" t="n">
        <f aca="false">QUOTIENT(MOD($GG137,GC$1),GD$1)</f>
        <v>1</v>
      </c>
      <c r="GM137" s="0" t="n">
        <f aca="false">QUOTIENT(MOD($GG137,GD$1),GE$1)</f>
        <v>1</v>
      </c>
      <c r="GN137" s="0" t="n">
        <f aca="false">QUOTIENT(MOD($GG137,GE$1),GF$1)</f>
        <v>0</v>
      </c>
      <c r="GO137" s="0" t="n">
        <f aca="false">QUOTIENT(MOD($GG137,GF$1),GG$1)</f>
        <v>1</v>
      </c>
      <c r="GP137" s="0" t="n">
        <f aca="false">QUOTIENT(MOD($GG137,GG$1),GH$1)</f>
        <v>1</v>
      </c>
    </row>
    <row r="138" customFormat="false" ht="12.8" hidden="false" customHeight="false" outlineLevel="0" collapsed="false">
      <c r="A138" s="0" t="s">
        <v>202</v>
      </c>
      <c r="B138" s="159" t="s">
        <v>190</v>
      </c>
      <c r="C138" s="159" t="s">
        <v>204</v>
      </c>
      <c r="D138" s="159"/>
      <c r="E138" s="159" t="s">
        <v>186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1</v>
      </c>
      <c r="X138" s="0" t="n">
        <v>1</v>
      </c>
      <c r="Y138" s="0" t="n">
        <v>1</v>
      </c>
      <c r="Z138" s="0" t="n">
        <v>1</v>
      </c>
      <c r="AA138" s="0" t="n">
        <v>1</v>
      </c>
      <c r="AB138" s="0" t="n">
        <v>1</v>
      </c>
      <c r="AC138" s="0" t="n">
        <v>0</v>
      </c>
      <c r="AD138" s="0" t="n">
        <v>1</v>
      </c>
      <c r="AE138" s="0" t="n">
        <v>0</v>
      </c>
      <c r="AF138" s="0" t="n">
        <v>1</v>
      </c>
      <c r="AG138" s="0" t="n">
        <v>1</v>
      </c>
      <c r="AH138" s="0" t="n">
        <v>0</v>
      </c>
      <c r="AI138" s="0" t="n">
        <v>1</v>
      </c>
      <c r="AJ138" s="0" t="n">
        <v>1</v>
      </c>
      <c r="AK138" s="0" t="n">
        <v>0</v>
      </c>
      <c r="AL138" s="0" t="n">
        <v>0</v>
      </c>
      <c r="AM138" s="0" t="n">
        <v>1</v>
      </c>
      <c r="AN138" s="0" t="n">
        <v>1</v>
      </c>
      <c r="AO138" s="0" t="n">
        <v>0</v>
      </c>
      <c r="AP138" s="0" t="n">
        <v>1</v>
      </c>
      <c r="AQ138" s="0" t="n">
        <v>1</v>
      </c>
      <c r="AR138" s="0" t="n">
        <v>1</v>
      </c>
      <c r="AS138" s="0" t="n">
        <v>1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1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n">
        <v>0</v>
      </c>
      <c r="BQ138" s="0" t="n">
        <v>0</v>
      </c>
      <c r="BR138" s="0" t="n">
        <v>1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0</v>
      </c>
      <c r="CG138" s="0" t="n">
        <v>1</v>
      </c>
      <c r="CH138" s="0" t="n">
        <v>1</v>
      </c>
      <c r="CI138" s="0" t="n">
        <v>1</v>
      </c>
      <c r="CJ138" s="0" t="n">
        <v>0</v>
      </c>
      <c r="CK138" s="0" t="n">
        <v>1</v>
      </c>
      <c r="CL138" s="0" t="n">
        <v>1</v>
      </c>
      <c r="CM138" s="0" t="n">
        <v>1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1</v>
      </c>
      <c r="CY138" s="0" t="n">
        <v>0</v>
      </c>
      <c r="CZ138" s="0" t="n">
        <v>1</v>
      </c>
      <c r="DA138" s="0" t="n">
        <v>1</v>
      </c>
      <c r="DB138" s="0" t="n">
        <v>1</v>
      </c>
      <c r="DC138" s="0" t="n">
        <v>1</v>
      </c>
      <c r="DD138" s="0" t="n">
        <v>1</v>
      </c>
      <c r="DE138" s="158" t="n">
        <v>0</v>
      </c>
      <c r="DF138" s="0" t="n">
        <v>1</v>
      </c>
      <c r="DG138" s="0" t="n">
        <v>1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1</v>
      </c>
      <c r="DN138" s="0" t="n">
        <v>1</v>
      </c>
      <c r="DO138" s="0" t="n">
        <v>1</v>
      </c>
      <c r="DP138" s="0" t="n">
        <v>1</v>
      </c>
      <c r="DQ138" s="0" t="n">
        <v>1</v>
      </c>
      <c r="DR138" s="0" t="n">
        <v>1</v>
      </c>
      <c r="DS138" s="0" t="n">
        <v>1</v>
      </c>
      <c r="DT138" s="0" t="n">
        <v>1</v>
      </c>
      <c r="DU138" s="0" t="n">
        <v>1</v>
      </c>
      <c r="DV138" s="0" t="n">
        <v>1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G138" s="0" t="n">
        <f aca="false">1-MIN(1,BR138+BV138+BZ138+CD138+CH138+CL138)</f>
        <v>0</v>
      </c>
      <c r="EH138" s="0" t="n">
        <f aca="false">1-MIN(1,BS138+BW138+CA138+CE138+CI138+CM138)</f>
        <v>0</v>
      </c>
      <c r="EI138" s="0" t="n">
        <f aca="false">1-MIN(1,BT138+BX138+CB138+CF138+CJ138+CN138)</f>
        <v>1</v>
      </c>
      <c r="EJ138" s="0" t="n">
        <f aca="false">1-MIN(1,BU138+BY138+CC138+CG138+CK138+CO138)</f>
        <v>0</v>
      </c>
      <c r="EL138" s="86" t="n">
        <f aca="false">IF(_xlfn.XOR(CX138,CP138,CH138,BZ138,BR138),1,0)</f>
        <v>1</v>
      </c>
      <c r="EM138" s="86" t="n">
        <f aca="false">IF(_xlfn.XOR(CY138,CQ138,CI138,CA138,BS138),1,0)</f>
        <v>1</v>
      </c>
      <c r="EN138" s="86" t="n">
        <f aca="false">IF(_xlfn.XOR(CZ138,CR138,CJ138,CB138,BT138),1,0)</f>
        <v>1</v>
      </c>
      <c r="EO138" s="86" t="n">
        <f aca="false">IF(_xlfn.XOR(DA138,CS138,CK138,CC138,BU138),1,0)</f>
        <v>0</v>
      </c>
      <c r="EP138" s="86" t="n">
        <f aca="false">IF(_xlfn.XOR(DB138,CT138,CL138,CD138,BV138),1,0)</f>
        <v>0</v>
      </c>
      <c r="EQ138" s="86" t="n">
        <f aca="false">IF(_xlfn.XOR(DC138,CU138,CM138,CE138,BW138),1,0)</f>
        <v>0</v>
      </c>
      <c r="ER138" s="86" t="n">
        <f aca="false">IF(_xlfn.XOR(DD138,CV138,CN138,CF138,BX138),1,0)</f>
        <v>1</v>
      </c>
      <c r="ES138" s="86" t="n">
        <f aca="false">IF(_xlfn.XOR(DE138,CW138,CO138,CG138,BY138),1,0)</f>
        <v>1</v>
      </c>
      <c r="ET138" s="85" t="n">
        <f aca="false">DG138-EL138</f>
        <v>0</v>
      </c>
      <c r="EU138" s="85" t="n">
        <f aca="false">DH138-EM138</f>
        <v>-1</v>
      </c>
      <c r="EV138" s="85" t="n">
        <f aca="false">DI138-EN138</f>
        <v>-1</v>
      </c>
      <c r="EW138" s="85" t="n">
        <f aca="false">DJ138-EO138</f>
        <v>0</v>
      </c>
      <c r="EX138" s="85" t="n">
        <f aca="false">DK138-EP138</f>
        <v>0</v>
      </c>
      <c r="EY138" s="85" t="n">
        <f aca="false">DL138-EQ138</f>
        <v>0</v>
      </c>
      <c r="EZ138" s="85" t="n">
        <f aca="false">DM138-ER138</f>
        <v>0</v>
      </c>
      <c r="FA138" s="85" t="n">
        <f aca="false">DN138-ES138</f>
        <v>0</v>
      </c>
      <c r="FC138" s="0" t="n">
        <f aca="false">IF(_xlfn.XOR(F138:DV138),0,1)</f>
        <v>0</v>
      </c>
      <c r="FI138" s="0" t="n">
        <f aca="false">SUMPRODUCT($FI$1:$FP$1,$BR138:$BY138)</f>
        <v>1</v>
      </c>
      <c r="FJ138" s="0" t="n">
        <f aca="false">SUMPRODUCT($FI$1:$FP$1,$BZ138:$CG138)</f>
        <v>128</v>
      </c>
      <c r="FK138" s="0" t="n">
        <f aca="false">SUMPRODUCT($FI$1:$FP$1,$CH138:$CO138)</f>
        <v>59</v>
      </c>
      <c r="FL138" s="0" t="n">
        <f aca="false">SUMPRODUCT($FI$1:$FP$1,$CP138:$CW138)</f>
        <v>0</v>
      </c>
      <c r="FM138" s="0" t="n">
        <f aca="false">SUMPRODUCT($FI$1:$FP$1,$CX138:$DE138)</f>
        <v>125</v>
      </c>
      <c r="FO138" s="0" t="n">
        <f aca="false">SUM(FI138:FM138)</f>
        <v>313</v>
      </c>
      <c r="FQ138" s="0" t="n">
        <f aca="false">QUOTIENT(MOD($FO138,FJ$1),FI$1)</f>
        <v>1</v>
      </c>
      <c r="FR138" s="0" t="n">
        <f aca="false">QUOTIENT(MOD($FO138,FK$1),FJ$1)</f>
        <v>0</v>
      </c>
      <c r="FS138" s="0" t="n">
        <f aca="false">QUOTIENT(MOD($FO138,FL$1),FK$1)</f>
        <v>0</v>
      </c>
      <c r="FT138" s="0" t="n">
        <f aca="false">QUOTIENT(MOD($FO138,FM$1),FL$1)</f>
        <v>1</v>
      </c>
      <c r="FU138" s="0" t="n">
        <f aca="false">QUOTIENT(MOD($FO138,FN$1),FM$1)</f>
        <v>1</v>
      </c>
      <c r="FV138" s="0" t="n">
        <f aca="false">QUOTIENT(MOD($FO138,FO$1),FN$1)</f>
        <v>1</v>
      </c>
      <c r="FW138" s="0" t="n">
        <f aca="false">QUOTIENT(MOD($FO138,FP$1),FO$1)</f>
        <v>0</v>
      </c>
      <c r="FX138" s="0" t="n">
        <f aca="false">QUOTIENT(MOD($FO138,FQ$1),FP$1)</f>
        <v>0</v>
      </c>
      <c r="GA138" s="0" t="n">
        <f aca="false">SUMPRODUCT($GA$1:$GH$1,$BR138:$BY138)</f>
        <v>128</v>
      </c>
      <c r="GB138" s="0" t="n">
        <f aca="false">SUMPRODUCT($GA$1:$GH$1,$BZ138:$CG138)</f>
        <v>1</v>
      </c>
      <c r="GC138" s="0" t="n">
        <f aca="false">SUMPRODUCT($GA$1:$GH$1,$CH138:$CO138)</f>
        <v>220</v>
      </c>
      <c r="GD138" s="0" t="n">
        <f aca="false">SUMPRODUCT($GA$1:$GH$1,$CP138:$CW138)</f>
        <v>0</v>
      </c>
      <c r="GE138" s="0" t="n">
        <f aca="false">SUMPRODUCT($GA$1:$GH$1,$CX138:$DE138)</f>
        <v>190</v>
      </c>
      <c r="GG138" s="0" t="n">
        <f aca="false">SUM(GA138:GE138)</f>
        <v>539</v>
      </c>
      <c r="GI138" s="0" t="n">
        <f aca="false">QUOTIENT(MOD($GG138,FZ$1),GA$1)</f>
        <v>0</v>
      </c>
      <c r="GJ138" s="0" t="n">
        <f aca="false">QUOTIENT(MOD($GG138,GA$1),GB$1)</f>
        <v>0</v>
      </c>
      <c r="GK138" s="0" t="n">
        <f aca="false">QUOTIENT(MOD($GG138,GB$1),GC$1)</f>
        <v>0</v>
      </c>
      <c r="GL138" s="0" t="n">
        <f aca="false">QUOTIENT(MOD($GG138,GC$1),GD$1)</f>
        <v>1</v>
      </c>
      <c r="GM138" s="0" t="n">
        <f aca="false">QUOTIENT(MOD($GG138,GD$1),GE$1)</f>
        <v>1</v>
      </c>
      <c r="GN138" s="0" t="n">
        <f aca="false">QUOTIENT(MOD($GG138,GE$1),GF$1)</f>
        <v>0</v>
      </c>
      <c r="GO138" s="0" t="n">
        <f aca="false">QUOTIENT(MOD($GG138,GF$1),GG$1)</f>
        <v>1</v>
      </c>
      <c r="GP138" s="0" t="n">
        <f aca="false">QUOTIENT(MOD($GG138,GG$1),GH$1)</f>
        <v>1</v>
      </c>
    </row>
    <row r="139" customFormat="false" ht="12.8" hidden="false" customHeight="false" outlineLevel="0" collapsed="false">
      <c r="A139" s="0" t="s">
        <v>205</v>
      </c>
      <c r="B139" s="159" t="s">
        <v>190</v>
      </c>
      <c r="C139" s="159" t="s">
        <v>206</v>
      </c>
      <c r="D139" s="159"/>
      <c r="E139" s="159" t="s">
        <v>186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1</v>
      </c>
      <c r="X139" s="0" t="n">
        <v>1</v>
      </c>
      <c r="Y139" s="0" t="n">
        <v>1</v>
      </c>
      <c r="Z139" s="0" t="n">
        <v>1</v>
      </c>
      <c r="AA139" s="0" t="n">
        <v>1</v>
      </c>
      <c r="AB139" s="0" t="n">
        <v>1</v>
      </c>
      <c r="AC139" s="0" t="n">
        <v>0</v>
      </c>
      <c r="AD139" s="0" t="n">
        <v>1</v>
      </c>
      <c r="AE139" s="0" t="n">
        <v>0</v>
      </c>
      <c r="AF139" s="0" t="n">
        <v>1</v>
      </c>
      <c r="AG139" s="0" t="n">
        <v>1</v>
      </c>
      <c r="AH139" s="0" t="n">
        <v>0</v>
      </c>
      <c r="AI139" s="0" t="n">
        <v>1</v>
      </c>
      <c r="AJ139" s="0" t="n">
        <v>1</v>
      </c>
      <c r="AK139" s="0" t="n">
        <v>0</v>
      </c>
      <c r="AL139" s="0" t="n">
        <v>0</v>
      </c>
      <c r="AM139" s="0" t="n">
        <v>1</v>
      </c>
      <c r="AN139" s="0" t="n">
        <v>1</v>
      </c>
      <c r="AO139" s="0" t="n">
        <v>0</v>
      </c>
      <c r="AP139" s="0" t="n">
        <v>1</v>
      </c>
      <c r="AQ139" s="0" t="n">
        <v>1</v>
      </c>
      <c r="AR139" s="0" t="n">
        <v>1</v>
      </c>
      <c r="AS139" s="0" t="n">
        <v>1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1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1</v>
      </c>
      <c r="CH139" s="0" t="n">
        <v>1</v>
      </c>
      <c r="CI139" s="0" t="n">
        <v>0</v>
      </c>
      <c r="CJ139" s="0" t="n">
        <v>1</v>
      </c>
      <c r="CK139" s="0" t="n">
        <v>0</v>
      </c>
      <c r="CL139" s="0" t="n">
        <v>0</v>
      </c>
      <c r="CM139" s="0" t="n">
        <v>0</v>
      </c>
      <c r="CN139" s="0" t="n">
        <v>1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1</v>
      </c>
      <c r="CY139" s="0" t="n">
        <v>0</v>
      </c>
      <c r="CZ139" s="0" t="n">
        <v>1</v>
      </c>
      <c r="DA139" s="0" t="n">
        <v>1</v>
      </c>
      <c r="DB139" s="0" t="n">
        <v>1</v>
      </c>
      <c r="DC139" s="0" t="n">
        <v>1</v>
      </c>
      <c r="DD139" s="0" t="n">
        <v>1</v>
      </c>
      <c r="DE139" s="158" t="n">
        <v>0</v>
      </c>
      <c r="DF139" s="0" t="n">
        <v>1</v>
      </c>
      <c r="DG139" s="0" t="n">
        <v>0</v>
      </c>
      <c r="DH139" s="0" t="n">
        <v>0</v>
      </c>
      <c r="DI139" s="0" t="n">
        <v>0</v>
      </c>
      <c r="DJ139" s="0" t="n">
        <v>1</v>
      </c>
      <c r="DK139" s="0" t="n">
        <v>1</v>
      </c>
      <c r="DL139" s="0" t="n">
        <v>1</v>
      </c>
      <c r="DM139" s="0" t="n">
        <v>0</v>
      </c>
      <c r="DN139" s="0" t="n">
        <v>1</v>
      </c>
      <c r="DO139" s="0" t="n">
        <v>1</v>
      </c>
      <c r="DP139" s="0" t="n">
        <v>1</v>
      </c>
      <c r="DQ139" s="0" t="n">
        <v>1</v>
      </c>
      <c r="DR139" s="0" t="n">
        <v>1</v>
      </c>
      <c r="DS139" s="0" t="n">
        <v>1</v>
      </c>
      <c r="DT139" s="0" t="n">
        <v>1</v>
      </c>
      <c r="DU139" s="0" t="n">
        <v>1</v>
      </c>
      <c r="DV139" s="0" t="n">
        <v>1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G139" s="0" t="n">
        <f aca="false">1-MIN(1,BR139+BV139+BZ139+CD139+CH139+CL139)</f>
        <v>0</v>
      </c>
      <c r="EH139" s="0" t="n">
        <f aca="false">1-MIN(1,BS139+BW139+CA139+CE139+CI139+CM139)</f>
        <v>1</v>
      </c>
      <c r="EI139" s="0" t="n">
        <f aca="false">1-MIN(1,BT139+BX139+CB139+CF139+CJ139+CN139)</f>
        <v>0</v>
      </c>
      <c r="EJ139" s="0" t="n">
        <f aca="false">1-MIN(1,BU139+BY139+CC139+CG139+CK139+CO139)</f>
        <v>0</v>
      </c>
      <c r="EL139" s="86" t="n">
        <f aca="false">IF(_xlfn.XOR(CX139,CP139,CH139,BZ139,BR139),1,0)</f>
        <v>0</v>
      </c>
      <c r="EM139" s="86" t="n">
        <f aca="false">IF(_xlfn.XOR(CY139,CQ139,CI139,CA139,BS139),1,0)</f>
        <v>0</v>
      </c>
      <c r="EN139" s="86" t="n">
        <f aca="false">IF(_xlfn.XOR(CZ139,CR139,CJ139,CB139,BT139),1,0)</f>
        <v>0</v>
      </c>
      <c r="EO139" s="86" t="n">
        <f aca="false">IF(_xlfn.XOR(DA139,CS139,CK139,CC139,BU139),1,0)</f>
        <v>1</v>
      </c>
      <c r="EP139" s="86" t="n">
        <f aca="false">IF(_xlfn.XOR(DB139,CT139,CL139,CD139,BV139),1,0)</f>
        <v>1</v>
      </c>
      <c r="EQ139" s="86" t="n">
        <f aca="false">IF(_xlfn.XOR(DC139,CU139,CM139,CE139,BW139),1,0)</f>
        <v>1</v>
      </c>
      <c r="ER139" s="86" t="n">
        <f aca="false">IF(_xlfn.XOR(DD139,CV139,CN139,CF139,BX139),1,0)</f>
        <v>0</v>
      </c>
      <c r="ES139" s="86" t="n">
        <f aca="false">IF(_xlfn.XOR(DE139,CW139,CO139,CG139,BY139),1,0)</f>
        <v>1</v>
      </c>
      <c r="ET139" s="85" t="n">
        <f aca="false">DG139-EL139</f>
        <v>0</v>
      </c>
      <c r="EU139" s="85" t="n">
        <f aca="false">DH139-EM139</f>
        <v>0</v>
      </c>
      <c r="EV139" s="85" t="n">
        <f aca="false">DI139-EN139</f>
        <v>0</v>
      </c>
      <c r="EW139" s="85" t="n">
        <f aca="false">DJ139-EO139</f>
        <v>0</v>
      </c>
      <c r="EX139" s="85" t="n">
        <f aca="false">DK139-EP139</f>
        <v>0</v>
      </c>
      <c r="EY139" s="85" t="n">
        <f aca="false">DL139-EQ139</f>
        <v>0</v>
      </c>
      <c r="EZ139" s="85" t="n">
        <f aca="false">DM139-ER139</f>
        <v>0</v>
      </c>
      <c r="FA139" s="85" t="n">
        <f aca="false">DN139-ES139</f>
        <v>0</v>
      </c>
      <c r="FC139" s="0" t="n">
        <f aca="false">IF(_xlfn.XOR(F139:DV139),0,1)</f>
        <v>0</v>
      </c>
      <c r="FI139" s="0" t="n">
        <f aca="false">SUMPRODUCT($FI$1:$FP$1,$BR139:$BY139)</f>
        <v>0</v>
      </c>
      <c r="FJ139" s="0" t="n">
        <f aca="false">SUMPRODUCT($FI$1:$FP$1,$BZ139:$CG139)</f>
        <v>128</v>
      </c>
      <c r="FK139" s="0" t="n">
        <f aca="false">SUMPRODUCT($FI$1:$FP$1,$CH139:$CO139)</f>
        <v>69</v>
      </c>
      <c r="FL139" s="0" t="n">
        <f aca="false">SUMPRODUCT($FI$1:$FP$1,$CP139:$CW139)</f>
        <v>0</v>
      </c>
      <c r="FM139" s="0" t="n">
        <f aca="false">SUMPRODUCT($FI$1:$FP$1,$CX139:$DE139)</f>
        <v>125</v>
      </c>
      <c r="FO139" s="0" t="n">
        <f aca="false">SUM(FI139:FM139)</f>
        <v>322</v>
      </c>
      <c r="FQ139" s="0" t="n">
        <f aca="false">QUOTIENT(MOD($FO139,FJ$1),FI$1)</f>
        <v>0</v>
      </c>
      <c r="FR139" s="0" t="n">
        <f aca="false">QUOTIENT(MOD($FO139,FK$1),FJ$1)</f>
        <v>1</v>
      </c>
      <c r="FS139" s="0" t="n">
        <f aca="false">QUOTIENT(MOD($FO139,FL$1),FK$1)</f>
        <v>0</v>
      </c>
      <c r="FT139" s="0" t="n">
        <f aca="false">QUOTIENT(MOD($FO139,FM$1),FL$1)</f>
        <v>0</v>
      </c>
      <c r="FU139" s="0" t="n">
        <f aca="false">QUOTIENT(MOD($FO139,FN$1),FM$1)</f>
        <v>0</v>
      </c>
      <c r="FV139" s="0" t="n">
        <f aca="false">QUOTIENT(MOD($FO139,FO$1),FN$1)</f>
        <v>0</v>
      </c>
      <c r="FW139" s="0" t="n">
        <f aca="false">QUOTIENT(MOD($FO139,FP$1),FO$1)</f>
        <v>1</v>
      </c>
      <c r="FX139" s="0" t="n">
        <f aca="false">QUOTIENT(MOD($FO139,FQ$1),FP$1)</f>
        <v>0</v>
      </c>
      <c r="GA139" s="0" t="n">
        <f aca="false">SUMPRODUCT($GA$1:$GH$1,$BR139:$BY139)</f>
        <v>0</v>
      </c>
      <c r="GB139" s="0" t="n">
        <f aca="false">SUMPRODUCT($GA$1:$GH$1,$BZ139:$CG139)</f>
        <v>1</v>
      </c>
      <c r="GC139" s="0" t="n">
        <f aca="false">SUMPRODUCT($GA$1:$GH$1,$CH139:$CO139)</f>
        <v>162</v>
      </c>
      <c r="GD139" s="0" t="n">
        <f aca="false">SUMPRODUCT($GA$1:$GH$1,$CP139:$CW139)</f>
        <v>0</v>
      </c>
      <c r="GE139" s="0" t="n">
        <f aca="false">SUMPRODUCT($GA$1:$GH$1,$CX139:$DE139)</f>
        <v>190</v>
      </c>
      <c r="GG139" s="0" t="n">
        <f aca="false">SUM(GA139:GE139)</f>
        <v>353</v>
      </c>
      <c r="GI139" s="0" t="n">
        <f aca="false">QUOTIENT(MOD($GG139,FZ$1),GA$1)</f>
        <v>0</v>
      </c>
      <c r="GJ139" s="0" t="n">
        <f aca="false">QUOTIENT(MOD($GG139,GA$1),GB$1)</f>
        <v>1</v>
      </c>
      <c r="GK139" s="0" t="n">
        <f aca="false">QUOTIENT(MOD($GG139,GB$1),GC$1)</f>
        <v>1</v>
      </c>
      <c r="GL139" s="0" t="n">
        <f aca="false">QUOTIENT(MOD($GG139,GC$1),GD$1)</f>
        <v>0</v>
      </c>
      <c r="GM139" s="0" t="n">
        <f aca="false">QUOTIENT(MOD($GG139,GD$1),GE$1)</f>
        <v>0</v>
      </c>
      <c r="GN139" s="0" t="n">
        <f aca="false">QUOTIENT(MOD($GG139,GE$1),GF$1)</f>
        <v>0</v>
      </c>
      <c r="GO139" s="0" t="n">
        <f aca="false">QUOTIENT(MOD($GG139,GF$1),GG$1)</f>
        <v>0</v>
      </c>
      <c r="GP139" s="0" t="n">
        <f aca="false">QUOTIENT(MOD($GG139,GG$1),GH$1)</f>
        <v>1</v>
      </c>
    </row>
    <row r="140" customFormat="false" ht="12.8" hidden="false" customHeight="false" outlineLevel="0" collapsed="false">
      <c r="A140" s="0" t="s">
        <v>205</v>
      </c>
      <c r="B140" s="159" t="s">
        <v>190</v>
      </c>
      <c r="C140" s="159" t="s">
        <v>206</v>
      </c>
      <c r="D140" s="159"/>
      <c r="E140" s="159" t="s">
        <v>186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1</v>
      </c>
      <c r="X140" s="0" t="n">
        <v>1</v>
      </c>
      <c r="Y140" s="0" t="n">
        <v>1</v>
      </c>
      <c r="Z140" s="0" t="n">
        <v>1</v>
      </c>
      <c r="AA140" s="0" t="n">
        <v>1</v>
      </c>
      <c r="AB140" s="0" t="n">
        <v>1</v>
      </c>
      <c r="AC140" s="0" t="n">
        <v>0</v>
      </c>
      <c r="AD140" s="0" t="n">
        <v>1</v>
      </c>
      <c r="AE140" s="0" t="n">
        <v>0</v>
      </c>
      <c r="AF140" s="0" t="n">
        <v>1</v>
      </c>
      <c r="AG140" s="0" t="n">
        <v>1</v>
      </c>
      <c r="AH140" s="0" t="n">
        <v>0</v>
      </c>
      <c r="AI140" s="0" t="n">
        <v>1</v>
      </c>
      <c r="AJ140" s="0" t="n">
        <v>1</v>
      </c>
      <c r="AK140" s="0" t="n">
        <v>0</v>
      </c>
      <c r="AL140" s="0" t="n">
        <v>0</v>
      </c>
      <c r="AM140" s="0" t="n">
        <v>1</v>
      </c>
      <c r="AN140" s="0" t="n">
        <v>1</v>
      </c>
      <c r="AO140" s="0" t="n">
        <v>0</v>
      </c>
      <c r="AP140" s="0" t="n">
        <v>1</v>
      </c>
      <c r="AQ140" s="0" t="n">
        <v>1</v>
      </c>
      <c r="AR140" s="0" t="n">
        <v>1</v>
      </c>
      <c r="AS140" s="0" t="n">
        <v>1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1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1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0</v>
      </c>
      <c r="CG140" s="0" t="n">
        <v>1</v>
      </c>
      <c r="CH140" s="0" t="n">
        <v>1</v>
      </c>
      <c r="CI140" s="0" t="n">
        <v>0</v>
      </c>
      <c r="CJ140" s="0" t="n">
        <v>1</v>
      </c>
      <c r="CK140" s="0" t="n">
        <v>0</v>
      </c>
      <c r="CL140" s="0" t="n">
        <v>0</v>
      </c>
      <c r="CM140" s="0" t="n">
        <v>0</v>
      </c>
      <c r="CN140" s="0" t="n">
        <v>1</v>
      </c>
      <c r="CO140" s="0" t="n">
        <v>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1</v>
      </c>
      <c r="CY140" s="0" t="n">
        <v>0</v>
      </c>
      <c r="CZ140" s="0" t="n">
        <v>1</v>
      </c>
      <c r="DA140" s="0" t="n">
        <v>1</v>
      </c>
      <c r="DB140" s="0" t="n">
        <v>1</v>
      </c>
      <c r="DC140" s="0" t="n">
        <v>1</v>
      </c>
      <c r="DD140" s="0" t="n">
        <v>1</v>
      </c>
      <c r="DE140" s="158" t="n">
        <v>0</v>
      </c>
      <c r="DF140" s="0" t="n">
        <v>1</v>
      </c>
      <c r="DG140" s="0" t="n">
        <v>1</v>
      </c>
      <c r="DH140" s="0" t="n">
        <v>1</v>
      </c>
      <c r="DI140" s="0" t="n">
        <v>1</v>
      </c>
      <c r="DJ140" s="0" t="n">
        <v>0</v>
      </c>
      <c r="DK140" s="0" t="n">
        <v>1</v>
      </c>
      <c r="DL140" s="0" t="n">
        <v>1</v>
      </c>
      <c r="DM140" s="0" t="n">
        <v>0</v>
      </c>
      <c r="DN140" s="0" t="n">
        <v>1</v>
      </c>
      <c r="DO140" s="0" t="n">
        <v>1</v>
      </c>
      <c r="DP140" s="0" t="n">
        <v>1</v>
      </c>
      <c r="DQ140" s="0" t="n">
        <v>1</v>
      </c>
      <c r="DR140" s="0" t="n">
        <v>1</v>
      </c>
      <c r="DS140" s="0" t="n">
        <v>1</v>
      </c>
      <c r="DT140" s="0" t="n">
        <v>1</v>
      </c>
      <c r="DU140" s="0" t="n">
        <v>1</v>
      </c>
      <c r="DV140" s="0" t="n">
        <v>1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G140" s="0" t="n">
        <f aca="false">1-MIN(1,BR140+BV140+BZ140+CD140+CH140+CL140)</f>
        <v>0</v>
      </c>
      <c r="EH140" s="0" t="n">
        <f aca="false">1-MIN(1,BS140+BW140+CA140+CE140+CI140+CM140)</f>
        <v>1</v>
      </c>
      <c r="EI140" s="0" t="n">
        <f aca="false">1-MIN(1,BT140+BX140+CB140+CF140+CJ140+CN140)</f>
        <v>0</v>
      </c>
      <c r="EJ140" s="0" t="n">
        <f aca="false">1-MIN(1,BU140+BY140+CC140+CG140+CK140+CO140)</f>
        <v>0</v>
      </c>
      <c r="EL140" s="86" t="n">
        <f aca="false">IF(_xlfn.XOR(CX140,CP140,CH140,BZ140,BR140),1,0)</f>
        <v>1</v>
      </c>
      <c r="EM140" s="86" t="n">
        <f aca="false">IF(_xlfn.XOR(CY140,CQ140,CI140,CA140,BS140),1,0)</f>
        <v>0</v>
      </c>
      <c r="EN140" s="86" t="n">
        <f aca="false">IF(_xlfn.XOR(CZ140,CR140,CJ140,CB140,BT140),1,0)</f>
        <v>0</v>
      </c>
      <c r="EO140" s="86" t="n">
        <f aca="false">IF(_xlfn.XOR(DA140,CS140,CK140,CC140,BU140),1,0)</f>
        <v>1</v>
      </c>
      <c r="EP140" s="86" t="n">
        <f aca="false">IF(_xlfn.XOR(DB140,CT140,CL140,CD140,BV140),1,0)</f>
        <v>1</v>
      </c>
      <c r="EQ140" s="86" t="n">
        <f aca="false">IF(_xlfn.XOR(DC140,CU140,CM140,CE140,BW140),1,0)</f>
        <v>1</v>
      </c>
      <c r="ER140" s="86" t="n">
        <f aca="false">IF(_xlfn.XOR(DD140,CV140,CN140,CF140,BX140),1,0)</f>
        <v>0</v>
      </c>
      <c r="ES140" s="86" t="n">
        <f aca="false">IF(_xlfn.XOR(DE140,CW140,CO140,CG140,BY140),1,0)</f>
        <v>1</v>
      </c>
      <c r="ET140" s="85" t="n">
        <f aca="false">DG140-EL140</f>
        <v>0</v>
      </c>
      <c r="EU140" s="85" t="n">
        <f aca="false">DH140-EM140</f>
        <v>1</v>
      </c>
      <c r="EV140" s="85" t="n">
        <f aca="false">DI140-EN140</f>
        <v>1</v>
      </c>
      <c r="EW140" s="85" t="n">
        <f aca="false">DJ140-EO140</f>
        <v>-1</v>
      </c>
      <c r="EX140" s="85" t="n">
        <f aca="false">DK140-EP140</f>
        <v>0</v>
      </c>
      <c r="EY140" s="85" t="n">
        <f aca="false">DL140-EQ140</f>
        <v>0</v>
      </c>
      <c r="EZ140" s="85" t="n">
        <f aca="false">DM140-ER140</f>
        <v>0</v>
      </c>
      <c r="FA140" s="85" t="n">
        <f aca="false">DN140-ES140</f>
        <v>0</v>
      </c>
      <c r="FC140" s="0" t="n">
        <f aca="false">IF(_xlfn.XOR(F140:DV140),0,1)</f>
        <v>1</v>
      </c>
      <c r="FI140" s="0" t="n">
        <f aca="false">SUMPRODUCT($FI$1:$FP$1,$BR140:$BY140)</f>
        <v>1</v>
      </c>
      <c r="FJ140" s="0" t="n">
        <f aca="false">SUMPRODUCT($FI$1:$FP$1,$BZ140:$CG140)</f>
        <v>128</v>
      </c>
      <c r="FK140" s="0" t="n">
        <f aca="false">SUMPRODUCT($FI$1:$FP$1,$CH140:$CO140)</f>
        <v>69</v>
      </c>
      <c r="FL140" s="0" t="n">
        <f aca="false">SUMPRODUCT($FI$1:$FP$1,$CP140:$CW140)</f>
        <v>0</v>
      </c>
      <c r="FM140" s="0" t="n">
        <f aca="false">SUMPRODUCT($FI$1:$FP$1,$CX140:$DE140)</f>
        <v>125</v>
      </c>
      <c r="FO140" s="0" t="n">
        <f aca="false">SUM(FI140:FM140)</f>
        <v>323</v>
      </c>
      <c r="FQ140" s="0" t="n">
        <f aca="false">QUOTIENT(MOD($FO140,FJ$1),FI$1)</f>
        <v>1</v>
      </c>
      <c r="FR140" s="0" t="n">
        <f aca="false">QUOTIENT(MOD($FO140,FK$1),FJ$1)</f>
        <v>1</v>
      </c>
      <c r="FS140" s="0" t="n">
        <f aca="false">QUOTIENT(MOD($FO140,FL$1),FK$1)</f>
        <v>0</v>
      </c>
      <c r="FT140" s="0" t="n">
        <f aca="false">QUOTIENT(MOD($FO140,FM$1),FL$1)</f>
        <v>0</v>
      </c>
      <c r="FU140" s="0" t="n">
        <f aca="false">QUOTIENT(MOD($FO140,FN$1),FM$1)</f>
        <v>0</v>
      </c>
      <c r="FV140" s="0" t="n">
        <f aca="false">QUOTIENT(MOD($FO140,FO$1),FN$1)</f>
        <v>0</v>
      </c>
      <c r="FW140" s="0" t="n">
        <f aca="false">QUOTIENT(MOD($FO140,FP$1),FO$1)</f>
        <v>1</v>
      </c>
      <c r="FX140" s="0" t="n">
        <f aca="false">QUOTIENT(MOD($FO140,FQ$1),FP$1)</f>
        <v>0</v>
      </c>
      <c r="GA140" s="0" t="n">
        <f aca="false">SUMPRODUCT($GA$1:$GH$1,$BR140:$BY140)</f>
        <v>128</v>
      </c>
      <c r="GB140" s="0" t="n">
        <f aca="false">SUMPRODUCT($GA$1:$GH$1,$BZ140:$CG140)</f>
        <v>1</v>
      </c>
      <c r="GC140" s="0" t="n">
        <f aca="false">SUMPRODUCT($GA$1:$GH$1,$CH140:$CO140)</f>
        <v>162</v>
      </c>
      <c r="GD140" s="0" t="n">
        <f aca="false">SUMPRODUCT($GA$1:$GH$1,$CP140:$CW140)</f>
        <v>0</v>
      </c>
      <c r="GE140" s="0" t="n">
        <f aca="false">SUMPRODUCT($GA$1:$GH$1,$CX140:$DE140)</f>
        <v>190</v>
      </c>
      <c r="GG140" s="0" t="n">
        <f aca="false">SUM(GA140:GE140)</f>
        <v>481</v>
      </c>
      <c r="GI140" s="0" t="n">
        <f aca="false">QUOTIENT(MOD($GG140,FZ$1),GA$1)</f>
        <v>1</v>
      </c>
      <c r="GJ140" s="0" t="n">
        <f aca="false">QUOTIENT(MOD($GG140,GA$1),GB$1)</f>
        <v>1</v>
      </c>
      <c r="GK140" s="0" t="n">
        <f aca="false">QUOTIENT(MOD($GG140,GB$1),GC$1)</f>
        <v>1</v>
      </c>
      <c r="GL140" s="0" t="n">
        <f aca="false">QUOTIENT(MOD($GG140,GC$1),GD$1)</f>
        <v>0</v>
      </c>
      <c r="GM140" s="0" t="n">
        <f aca="false">QUOTIENT(MOD($GG140,GD$1),GE$1)</f>
        <v>0</v>
      </c>
      <c r="GN140" s="0" t="n">
        <f aca="false">QUOTIENT(MOD($GG140,GE$1),GF$1)</f>
        <v>0</v>
      </c>
      <c r="GO140" s="0" t="n">
        <f aca="false">QUOTIENT(MOD($GG140,GF$1),GG$1)</f>
        <v>0</v>
      </c>
      <c r="GP140" s="0" t="n">
        <f aca="false">QUOTIENT(MOD($GG140,GG$1),GH$1)</f>
        <v>1</v>
      </c>
    </row>
    <row r="141" customFormat="false" ht="12.8" hidden="false" customHeight="false" outlineLevel="0" collapsed="false">
      <c r="A141" s="0" t="s">
        <v>207</v>
      </c>
      <c r="B141" s="159" t="s">
        <v>209</v>
      </c>
      <c r="C141" s="159" t="s">
        <v>208</v>
      </c>
      <c r="D141" s="159"/>
      <c r="E141" s="159" t="s">
        <v>186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1</v>
      </c>
      <c r="X141" s="0" t="n">
        <v>1</v>
      </c>
      <c r="Y141" s="0" t="n">
        <v>1</v>
      </c>
      <c r="Z141" s="0" t="n">
        <v>1</v>
      </c>
      <c r="AA141" s="0" t="n">
        <v>1</v>
      </c>
      <c r="AB141" s="0" t="n">
        <v>1</v>
      </c>
      <c r="AC141" s="0" t="n">
        <v>0</v>
      </c>
      <c r="AD141" s="0" t="n">
        <v>1</v>
      </c>
      <c r="AE141" s="0" t="n">
        <v>0</v>
      </c>
      <c r="AF141" s="0" t="n">
        <v>1</v>
      </c>
      <c r="AG141" s="0" t="n">
        <v>1</v>
      </c>
      <c r="AH141" s="0" t="n">
        <v>0</v>
      </c>
      <c r="AI141" s="0" t="n">
        <v>1</v>
      </c>
      <c r="AJ141" s="0" t="n">
        <v>1</v>
      </c>
      <c r="AK141" s="0" t="n">
        <v>0</v>
      </c>
      <c r="AL141" s="0" t="n">
        <v>0</v>
      </c>
      <c r="AM141" s="0" t="n">
        <v>1</v>
      </c>
      <c r="AN141" s="0" t="n">
        <v>1</v>
      </c>
      <c r="AO141" s="0" t="n">
        <v>0</v>
      </c>
      <c r="AP141" s="0" t="n">
        <v>1</v>
      </c>
      <c r="AQ141" s="0" t="n">
        <v>1</v>
      </c>
      <c r="AR141" s="0" t="n">
        <v>1</v>
      </c>
      <c r="AS141" s="0" t="n">
        <v>1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1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0</v>
      </c>
      <c r="CG141" s="0" t="n">
        <v>1</v>
      </c>
      <c r="CH141" s="0" t="n">
        <v>0</v>
      </c>
      <c r="CI141" s="0" t="n">
        <v>1</v>
      </c>
      <c r="CJ141" s="0" t="n">
        <v>0</v>
      </c>
      <c r="CK141" s="0" t="n">
        <v>1</v>
      </c>
      <c r="CL141" s="0" t="n">
        <v>1</v>
      </c>
      <c r="CM141" s="0" t="n">
        <v>0</v>
      </c>
      <c r="CN141" s="0" t="n">
        <v>1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1</v>
      </c>
      <c r="CY141" s="0" t="n">
        <v>0</v>
      </c>
      <c r="CZ141" s="0" t="n">
        <v>1</v>
      </c>
      <c r="DA141" s="0" t="n">
        <v>1</v>
      </c>
      <c r="DB141" s="0" t="n">
        <v>1</v>
      </c>
      <c r="DC141" s="0" t="n">
        <v>1</v>
      </c>
      <c r="DD141" s="0" t="n">
        <v>1</v>
      </c>
      <c r="DE141" s="158" t="n">
        <v>0</v>
      </c>
      <c r="DF141" s="0" t="n">
        <v>1</v>
      </c>
      <c r="DG141" s="0" t="n">
        <v>1</v>
      </c>
      <c r="DH141" s="0" t="n">
        <v>1</v>
      </c>
      <c r="DI141" s="0" t="n">
        <v>0</v>
      </c>
      <c r="DJ141" s="0" t="n">
        <v>0</v>
      </c>
      <c r="DK141" s="0" t="n">
        <v>0</v>
      </c>
      <c r="DL141" s="0" t="n">
        <v>1</v>
      </c>
      <c r="DM141" s="0" t="n">
        <v>0</v>
      </c>
      <c r="DN141" s="0" t="n">
        <v>1</v>
      </c>
      <c r="DO141" s="0" t="n">
        <v>1</v>
      </c>
      <c r="DP141" s="0" t="n">
        <v>1</v>
      </c>
      <c r="DQ141" s="0" t="n">
        <v>1</v>
      </c>
      <c r="DR141" s="0" t="n">
        <v>1</v>
      </c>
      <c r="DS141" s="0" t="n">
        <v>1</v>
      </c>
      <c r="DT141" s="0" t="n">
        <v>1</v>
      </c>
      <c r="DU141" s="0" t="n">
        <v>1</v>
      </c>
      <c r="DV141" s="0" t="n">
        <v>1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G141" s="0" t="n">
        <f aca="false">1-MIN(1,BR141+BV141+BZ141+CD141+CH141+CL141)</f>
        <v>0</v>
      </c>
      <c r="EH141" s="0" t="n">
        <f aca="false">1-MIN(1,BS141+BW141+CA141+CE141+CI141+CM141)</f>
        <v>0</v>
      </c>
      <c r="EI141" s="0" t="n">
        <f aca="false">1-MIN(1,BT141+BX141+CB141+CF141+CJ141+CN141)</f>
        <v>0</v>
      </c>
      <c r="EJ141" s="0" t="n">
        <f aca="false">1-MIN(1,BU141+BY141+CC141+CG141+CK141+CO141)</f>
        <v>0</v>
      </c>
      <c r="EL141" s="86" t="n">
        <f aca="false">IF(_xlfn.XOR(CX141,CP141,CH141,BZ141,BR141),1,0)</f>
        <v>1</v>
      </c>
      <c r="EM141" s="86" t="n">
        <f aca="false">IF(_xlfn.XOR(CY141,CQ141,CI141,CA141,BS141),1,0)</f>
        <v>1</v>
      </c>
      <c r="EN141" s="86" t="n">
        <f aca="false">IF(_xlfn.XOR(CZ141,CR141,CJ141,CB141,BT141),1,0)</f>
        <v>1</v>
      </c>
      <c r="EO141" s="86" t="n">
        <f aca="false">IF(_xlfn.XOR(DA141,CS141,CK141,CC141,BU141),1,0)</f>
        <v>0</v>
      </c>
      <c r="EP141" s="86" t="n">
        <f aca="false">IF(_xlfn.XOR(DB141,CT141,CL141,CD141,BV141),1,0)</f>
        <v>0</v>
      </c>
      <c r="EQ141" s="86" t="n">
        <f aca="false">IF(_xlfn.XOR(DC141,CU141,CM141,CE141,BW141),1,0)</f>
        <v>1</v>
      </c>
      <c r="ER141" s="86" t="n">
        <f aca="false">IF(_xlfn.XOR(DD141,CV141,CN141,CF141,BX141),1,0)</f>
        <v>0</v>
      </c>
      <c r="ES141" s="86" t="n">
        <f aca="false">IF(_xlfn.XOR(DE141,CW141,CO141,CG141,BY141),1,0)</f>
        <v>1</v>
      </c>
      <c r="ET141" s="85" t="n">
        <f aca="false">DG141-EL141</f>
        <v>0</v>
      </c>
      <c r="EU141" s="85" t="n">
        <f aca="false">DH141-EM141</f>
        <v>0</v>
      </c>
      <c r="EV141" s="85" t="n">
        <f aca="false">DI141-EN141</f>
        <v>-1</v>
      </c>
      <c r="EW141" s="85" t="n">
        <f aca="false">DJ141-EO141</f>
        <v>0</v>
      </c>
      <c r="EX141" s="85" t="n">
        <f aca="false">DK141-EP141</f>
        <v>0</v>
      </c>
      <c r="EY141" s="85" t="n">
        <f aca="false">DL141-EQ141</f>
        <v>0</v>
      </c>
      <c r="EZ141" s="85" t="n">
        <f aca="false">DM141-ER141</f>
        <v>0</v>
      </c>
      <c r="FA141" s="85" t="n">
        <f aca="false">DN141-ES141</f>
        <v>0</v>
      </c>
      <c r="FC141" s="0" t="n">
        <f aca="false">IF(_xlfn.XOR(F141:DV141),0,1)</f>
        <v>1</v>
      </c>
      <c r="FI141" s="0" t="n">
        <f aca="false">SUMPRODUCT($FI$1:$FP$1,$BR141:$BY141)</f>
        <v>0</v>
      </c>
      <c r="FJ141" s="0" t="n">
        <f aca="false">SUMPRODUCT($FI$1:$FP$1,$BZ141:$CG141)</f>
        <v>128</v>
      </c>
      <c r="FK141" s="0" t="n">
        <f aca="false">SUMPRODUCT($FI$1:$FP$1,$CH141:$CO141)</f>
        <v>90</v>
      </c>
      <c r="FL141" s="0" t="n">
        <f aca="false">SUMPRODUCT($FI$1:$FP$1,$CP141:$CW141)</f>
        <v>0</v>
      </c>
      <c r="FM141" s="0" t="n">
        <f aca="false">SUMPRODUCT($FI$1:$FP$1,$CX141:$DE141)</f>
        <v>125</v>
      </c>
      <c r="FO141" s="0" t="n">
        <f aca="false">SUM(FI141:FM141)</f>
        <v>343</v>
      </c>
      <c r="FQ141" s="0" t="n">
        <f aca="false">QUOTIENT(MOD($FO141,FJ$1),FI$1)</f>
        <v>1</v>
      </c>
      <c r="FR141" s="0" t="n">
        <f aca="false">QUOTIENT(MOD($FO141,FK$1),FJ$1)</f>
        <v>1</v>
      </c>
      <c r="FS141" s="0" t="n">
        <f aca="false">QUOTIENT(MOD($FO141,FL$1),FK$1)</f>
        <v>1</v>
      </c>
      <c r="FT141" s="0" t="n">
        <f aca="false">QUOTIENT(MOD($FO141,FM$1),FL$1)</f>
        <v>0</v>
      </c>
      <c r="FU141" s="0" t="n">
        <f aca="false">QUOTIENT(MOD($FO141,FN$1),FM$1)</f>
        <v>1</v>
      </c>
      <c r="FV141" s="0" t="n">
        <f aca="false">QUOTIENT(MOD($FO141,FO$1),FN$1)</f>
        <v>0</v>
      </c>
      <c r="FW141" s="0" t="n">
        <f aca="false">QUOTIENT(MOD($FO141,FP$1),FO$1)</f>
        <v>1</v>
      </c>
      <c r="FX141" s="0" t="n">
        <f aca="false">QUOTIENT(MOD($FO141,FQ$1),FP$1)</f>
        <v>0</v>
      </c>
      <c r="GA141" s="0" t="n">
        <f aca="false">SUMPRODUCT($GA$1:$GH$1,$BR141:$BY141)</f>
        <v>0</v>
      </c>
      <c r="GB141" s="0" t="n">
        <f aca="false">SUMPRODUCT($GA$1:$GH$1,$BZ141:$CG141)</f>
        <v>1</v>
      </c>
      <c r="GC141" s="0" t="n">
        <f aca="false">SUMPRODUCT($GA$1:$GH$1,$CH141:$CO141)</f>
        <v>90</v>
      </c>
      <c r="GD141" s="0" t="n">
        <f aca="false">SUMPRODUCT($GA$1:$GH$1,$CP141:$CW141)</f>
        <v>0</v>
      </c>
      <c r="GE141" s="0" t="n">
        <f aca="false">SUMPRODUCT($GA$1:$GH$1,$CX141:$DE141)</f>
        <v>190</v>
      </c>
      <c r="GG141" s="0" t="n">
        <f aca="false">SUM(GA141:GE141)</f>
        <v>281</v>
      </c>
      <c r="GI141" s="0" t="n">
        <f aca="false">QUOTIENT(MOD($GG141,FZ$1),GA$1)</f>
        <v>0</v>
      </c>
      <c r="GJ141" s="0" t="n">
        <f aca="false">QUOTIENT(MOD($GG141,GA$1),GB$1)</f>
        <v>0</v>
      </c>
      <c r="GK141" s="0" t="n">
        <f aca="false">QUOTIENT(MOD($GG141,GB$1),GC$1)</f>
        <v>0</v>
      </c>
      <c r="GL141" s="0" t="n">
        <f aca="false">QUOTIENT(MOD($GG141,GC$1),GD$1)</f>
        <v>1</v>
      </c>
      <c r="GM141" s="0" t="n">
        <f aca="false">QUOTIENT(MOD($GG141,GD$1),GE$1)</f>
        <v>1</v>
      </c>
      <c r="GN141" s="0" t="n">
        <f aca="false">QUOTIENT(MOD($GG141,GE$1),GF$1)</f>
        <v>0</v>
      </c>
      <c r="GO141" s="0" t="n">
        <f aca="false">QUOTIENT(MOD($GG141,GF$1),GG$1)</f>
        <v>0</v>
      </c>
      <c r="GP141" s="0" t="n">
        <f aca="false">QUOTIENT(MOD($GG141,GG$1),GH$1)</f>
        <v>1</v>
      </c>
    </row>
    <row r="142" customFormat="false" ht="12.8" hidden="false" customHeight="false" outlineLevel="0" collapsed="false">
      <c r="A142" s="0" t="s">
        <v>210</v>
      </c>
      <c r="B142" s="159" t="s">
        <v>209</v>
      </c>
      <c r="C142" s="159" t="s">
        <v>211</v>
      </c>
      <c r="D142" s="159"/>
      <c r="E142" s="159" t="s">
        <v>186</v>
      </c>
      <c r="F142" s="0" t="n">
        <v>0</v>
      </c>
      <c r="G142" s="0" t="n">
        <v>0</v>
      </c>
      <c r="H142" s="0" t="n">
        <v>0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1</v>
      </c>
      <c r="X142" s="0" t="n">
        <v>1</v>
      </c>
      <c r="Y142" s="0" t="n">
        <v>1</v>
      </c>
      <c r="Z142" s="0" t="n">
        <v>1</v>
      </c>
      <c r="AA142" s="0" t="n">
        <v>1</v>
      </c>
      <c r="AB142" s="0" t="n">
        <v>1</v>
      </c>
      <c r="AC142" s="0" t="n">
        <v>0</v>
      </c>
      <c r="AD142" s="0" t="n">
        <v>1</v>
      </c>
      <c r="AE142" s="0" t="n">
        <v>0</v>
      </c>
      <c r="AF142" s="0" t="n">
        <v>1</v>
      </c>
      <c r="AG142" s="0" t="n">
        <v>1</v>
      </c>
      <c r="AH142" s="0" t="n">
        <v>0</v>
      </c>
      <c r="AI142" s="0" t="n">
        <v>1</v>
      </c>
      <c r="AJ142" s="0" t="n">
        <v>1</v>
      </c>
      <c r="AK142" s="0" t="n">
        <v>0</v>
      </c>
      <c r="AL142" s="0" t="n">
        <v>0</v>
      </c>
      <c r="AM142" s="0" t="n">
        <v>1</v>
      </c>
      <c r="AN142" s="0" t="n">
        <v>1</v>
      </c>
      <c r="AO142" s="0" t="n">
        <v>0</v>
      </c>
      <c r="AP142" s="0" t="n">
        <v>1</v>
      </c>
      <c r="AQ142" s="0" t="n">
        <v>1</v>
      </c>
      <c r="AR142" s="0" t="n">
        <v>1</v>
      </c>
      <c r="AS142" s="0" t="n">
        <v>1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1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1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0</v>
      </c>
      <c r="CG142" s="0" t="n">
        <v>1</v>
      </c>
      <c r="CH142" s="0" t="n">
        <v>0</v>
      </c>
      <c r="CI142" s="0" t="n">
        <v>1</v>
      </c>
      <c r="CJ142" s="0" t="n">
        <v>0</v>
      </c>
      <c r="CK142" s="0" t="n">
        <v>1</v>
      </c>
      <c r="CL142" s="0" t="n">
        <v>1</v>
      </c>
      <c r="CM142" s="0" t="n">
        <v>0</v>
      </c>
      <c r="CN142" s="0" t="n">
        <v>1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1</v>
      </c>
      <c r="CY142" s="0" t="n">
        <v>0</v>
      </c>
      <c r="CZ142" s="0" t="n">
        <v>1</v>
      </c>
      <c r="DA142" s="0" t="n">
        <v>1</v>
      </c>
      <c r="DB142" s="0" t="n">
        <v>1</v>
      </c>
      <c r="DC142" s="0" t="n">
        <v>1</v>
      </c>
      <c r="DD142" s="0" t="n">
        <v>1</v>
      </c>
      <c r="DE142" s="158" t="n">
        <v>0</v>
      </c>
      <c r="DF142" s="0" t="n">
        <v>1</v>
      </c>
      <c r="DG142" s="0" t="n">
        <v>0</v>
      </c>
      <c r="DH142" s="0" t="n">
        <v>1</v>
      </c>
      <c r="DI142" s="0" t="n">
        <v>0</v>
      </c>
      <c r="DJ142" s="0" t="n">
        <v>0</v>
      </c>
      <c r="DK142" s="0" t="n">
        <v>0</v>
      </c>
      <c r="DL142" s="0" t="n">
        <v>1</v>
      </c>
      <c r="DM142" s="0" t="n">
        <v>0</v>
      </c>
      <c r="DN142" s="0" t="n">
        <v>1</v>
      </c>
      <c r="DO142" s="0" t="n">
        <v>1</v>
      </c>
      <c r="DP142" s="0" t="n">
        <v>1</v>
      </c>
      <c r="DQ142" s="0" t="n">
        <v>1</v>
      </c>
      <c r="DR142" s="0" t="n">
        <v>1</v>
      </c>
      <c r="DS142" s="0" t="n">
        <v>1</v>
      </c>
      <c r="DT142" s="0" t="n">
        <v>1</v>
      </c>
      <c r="DU142" s="0" t="n">
        <v>1</v>
      </c>
      <c r="DV142" s="0" t="n">
        <v>1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G142" s="0" t="n">
        <f aca="false">1-MIN(1,BR142+BV142+BZ142+CD142+CH142+CL142)</f>
        <v>0</v>
      </c>
      <c r="EH142" s="0" t="n">
        <f aca="false">1-MIN(1,BS142+BW142+CA142+CE142+CI142+CM142)</f>
        <v>0</v>
      </c>
      <c r="EI142" s="0" t="n">
        <f aca="false">1-MIN(1,BT142+BX142+CB142+CF142+CJ142+CN142)</f>
        <v>0</v>
      </c>
      <c r="EJ142" s="0" t="n">
        <f aca="false">1-MIN(1,BU142+BY142+CC142+CG142+CK142+CO142)</f>
        <v>0</v>
      </c>
      <c r="EL142" s="86" t="n">
        <f aca="false">IF(_xlfn.XOR(CX142,CP142,CH142,BZ142,BR142),1,0)</f>
        <v>0</v>
      </c>
      <c r="EM142" s="86" t="n">
        <f aca="false">IF(_xlfn.XOR(CY142,CQ142,CI142,CA142,BS142),1,0)</f>
        <v>1</v>
      </c>
      <c r="EN142" s="86" t="n">
        <f aca="false">IF(_xlfn.XOR(CZ142,CR142,CJ142,CB142,BT142),1,0)</f>
        <v>1</v>
      </c>
      <c r="EO142" s="86" t="n">
        <f aca="false">IF(_xlfn.XOR(DA142,CS142,CK142,CC142,BU142),1,0)</f>
        <v>0</v>
      </c>
      <c r="EP142" s="86" t="n">
        <f aca="false">IF(_xlfn.XOR(DB142,CT142,CL142,CD142,BV142),1,0)</f>
        <v>0</v>
      </c>
      <c r="EQ142" s="86" t="n">
        <f aca="false">IF(_xlfn.XOR(DC142,CU142,CM142,CE142,BW142),1,0)</f>
        <v>1</v>
      </c>
      <c r="ER142" s="86" t="n">
        <f aca="false">IF(_xlfn.XOR(DD142,CV142,CN142,CF142,BX142),1,0)</f>
        <v>0</v>
      </c>
      <c r="ES142" s="86" t="n">
        <f aca="false">IF(_xlfn.XOR(DE142,CW142,CO142,CG142,BY142),1,0)</f>
        <v>1</v>
      </c>
      <c r="ET142" s="85" t="n">
        <f aca="false">DG142-EL142</f>
        <v>0</v>
      </c>
      <c r="EU142" s="85" t="n">
        <f aca="false">DH142-EM142</f>
        <v>0</v>
      </c>
      <c r="EV142" s="85" t="n">
        <f aca="false">DI142-EN142</f>
        <v>-1</v>
      </c>
      <c r="EW142" s="85" t="n">
        <f aca="false">DJ142-EO142</f>
        <v>0</v>
      </c>
      <c r="EX142" s="85" t="n">
        <f aca="false">DK142-EP142</f>
        <v>0</v>
      </c>
      <c r="EY142" s="85" t="n">
        <f aca="false">DL142-EQ142</f>
        <v>0</v>
      </c>
      <c r="EZ142" s="85" t="n">
        <f aca="false">DM142-ER142</f>
        <v>0</v>
      </c>
      <c r="FA142" s="85" t="n">
        <f aca="false">DN142-ES142</f>
        <v>0</v>
      </c>
      <c r="FC142" s="0" t="n">
        <f aca="false">IF(_xlfn.XOR(F142:DV142),0,1)</f>
        <v>1</v>
      </c>
      <c r="FI142" s="0" t="n">
        <f aca="false">SUMPRODUCT($FI$1:$FP$1,$BR142:$BY142)</f>
        <v>1</v>
      </c>
      <c r="FJ142" s="0" t="n">
        <f aca="false">SUMPRODUCT($FI$1:$FP$1,$BZ142:$CG142)</f>
        <v>128</v>
      </c>
      <c r="FK142" s="0" t="n">
        <f aca="false">SUMPRODUCT($FI$1:$FP$1,$CH142:$CO142)</f>
        <v>90</v>
      </c>
      <c r="FL142" s="0" t="n">
        <f aca="false">SUMPRODUCT($FI$1:$FP$1,$CP142:$CW142)</f>
        <v>0</v>
      </c>
      <c r="FM142" s="0" t="n">
        <f aca="false">SUMPRODUCT($FI$1:$FP$1,$CX142:$DE142)</f>
        <v>125</v>
      </c>
      <c r="FO142" s="0" t="n">
        <f aca="false">SUM(FI142:FM142)</f>
        <v>344</v>
      </c>
      <c r="FQ142" s="0" t="n">
        <f aca="false">QUOTIENT(MOD($FO142,FJ$1),FI$1)</f>
        <v>0</v>
      </c>
      <c r="FR142" s="0" t="n">
        <f aca="false">QUOTIENT(MOD($FO142,FK$1),FJ$1)</f>
        <v>0</v>
      </c>
      <c r="FS142" s="0" t="n">
        <f aca="false">QUOTIENT(MOD($FO142,FL$1),FK$1)</f>
        <v>0</v>
      </c>
      <c r="FT142" s="0" t="n">
        <f aca="false">QUOTIENT(MOD($FO142,FM$1),FL$1)</f>
        <v>1</v>
      </c>
      <c r="FU142" s="0" t="n">
        <f aca="false">QUOTIENT(MOD($FO142,FN$1),FM$1)</f>
        <v>1</v>
      </c>
      <c r="FV142" s="0" t="n">
        <f aca="false">QUOTIENT(MOD($FO142,FO$1),FN$1)</f>
        <v>0</v>
      </c>
      <c r="FW142" s="0" t="n">
        <f aca="false">QUOTIENT(MOD($FO142,FP$1),FO$1)</f>
        <v>1</v>
      </c>
      <c r="FX142" s="0" t="n">
        <f aca="false">QUOTIENT(MOD($FO142,FQ$1),FP$1)</f>
        <v>0</v>
      </c>
      <c r="GA142" s="0" t="n">
        <f aca="false">SUMPRODUCT($GA$1:$GH$1,$BR142:$BY142)</f>
        <v>128</v>
      </c>
      <c r="GB142" s="0" t="n">
        <f aca="false">SUMPRODUCT($GA$1:$GH$1,$BZ142:$CG142)</f>
        <v>1</v>
      </c>
      <c r="GC142" s="0" t="n">
        <f aca="false">SUMPRODUCT($GA$1:$GH$1,$CH142:$CO142)</f>
        <v>90</v>
      </c>
      <c r="GD142" s="0" t="n">
        <f aca="false">SUMPRODUCT($GA$1:$GH$1,$CP142:$CW142)</f>
        <v>0</v>
      </c>
      <c r="GE142" s="0" t="n">
        <f aca="false">SUMPRODUCT($GA$1:$GH$1,$CX142:$DE142)</f>
        <v>190</v>
      </c>
      <c r="GG142" s="0" t="n">
        <f aca="false">SUM(GA142:GE142)</f>
        <v>409</v>
      </c>
      <c r="GI142" s="0" t="n">
        <f aca="false">QUOTIENT(MOD($GG142,FZ$1),GA$1)</f>
        <v>1</v>
      </c>
      <c r="GJ142" s="0" t="n">
        <f aca="false">QUOTIENT(MOD($GG142,GA$1),GB$1)</f>
        <v>0</v>
      </c>
      <c r="GK142" s="0" t="n">
        <f aca="false">QUOTIENT(MOD($GG142,GB$1),GC$1)</f>
        <v>0</v>
      </c>
      <c r="GL142" s="0" t="n">
        <f aca="false">QUOTIENT(MOD($GG142,GC$1),GD$1)</f>
        <v>1</v>
      </c>
      <c r="GM142" s="0" t="n">
        <f aca="false">QUOTIENT(MOD($GG142,GD$1),GE$1)</f>
        <v>1</v>
      </c>
      <c r="GN142" s="0" t="n">
        <f aca="false">QUOTIENT(MOD($GG142,GE$1),GF$1)</f>
        <v>0</v>
      </c>
      <c r="GO142" s="0" t="n">
        <f aca="false">QUOTIENT(MOD($GG142,GF$1),GG$1)</f>
        <v>0</v>
      </c>
      <c r="GP142" s="0" t="n">
        <f aca="false">QUOTIENT(MOD($GG142,GG$1),GH$1)</f>
        <v>1</v>
      </c>
    </row>
    <row r="143" customFormat="false" ht="12.8" hidden="false" customHeight="false" outlineLevel="0" collapsed="false">
      <c r="A143" s="0" t="s">
        <v>212</v>
      </c>
      <c r="B143" s="159" t="s">
        <v>209</v>
      </c>
      <c r="C143" s="159" t="s">
        <v>213</v>
      </c>
      <c r="D143" s="159"/>
      <c r="E143" s="159" t="s">
        <v>186</v>
      </c>
      <c r="F143" s="0" t="n">
        <v>0</v>
      </c>
      <c r="G143" s="0" t="n">
        <v>0</v>
      </c>
      <c r="H143" s="0" t="n">
        <v>0</v>
      </c>
      <c r="I143" s="0" t="n">
        <v>0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1</v>
      </c>
      <c r="X143" s="0" t="n">
        <v>1</v>
      </c>
      <c r="Y143" s="0" t="n">
        <v>1</v>
      </c>
      <c r="Z143" s="0" t="n">
        <v>1</v>
      </c>
      <c r="AA143" s="0" t="n">
        <v>1</v>
      </c>
      <c r="AB143" s="0" t="n">
        <v>1</v>
      </c>
      <c r="AC143" s="0" t="n">
        <v>0</v>
      </c>
      <c r="AD143" s="0" t="n">
        <v>1</v>
      </c>
      <c r="AE143" s="0" t="n">
        <v>0</v>
      </c>
      <c r="AF143" s="0" t="n">
        <v>1</v>
      </c>
      <c r="AG143" s="0" t="n">
        <v>1</v>
      </c>
      <c r="AH143" s="0" t="n">
        <v>0</v>
      </c>
      <c r="AI143" s="0" t="n">
        <v>1</v>
      </c>
      <c r="AJ143" s="0" t="n">
        <v>1</v>
      </c>
      <c r="AK143" s="0" t="n">
        <v>0</v>
      </c>
      <c r="AL143" s="0" t="n">
        <v>0</v>
      </c>
      <c r="AM143" s="0" t="n">
        <v>1</v>
      </c>
      <c r="AN143" s="0" t="n">
        <v>1</v>
      </c>
      <c r="AO143" s="0" t="n">
        <v>0</v>
      </c>
      <c r="AP143" s="0" t="n">
        <v>1</v>
      </c>
      <c r="AQ143" s="0" t="n">
        <v>1</v>
      </c>
      <c r="AR143" s="0" t="n">
        <v>1</v>
      </c>
      <c r="AS143" s="0" t="n">
        <v>1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0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1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0</v>
      </c>
      <c r="CG143" s="0" t="n">
        <v>1</v>
      </c>
      <c r="CH143" s="0" t="n">
        <v>0</v>
      </c>
      <c r="CI143" s="0" t="n">
        <v>1</v>
      </c>
      <c r="CJ143" s="0" t="n">
        <v>1</v>
      </c>
      <c r="CK143" s="0" t="n">
        <v>1</v>
      </c>
      <c r="CL143" s="0" t="n">
        <v>1</v>
      </c>
      <c r="CM143" s="0" t="n">
        <v>1</v>
      </c>
      <c r="CN143" s="158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1</v>
      </c>
      <c r="CZ143" s="0" t="n">
        <v>0</v>
      </c>
      <c r="DA143" s="0" t="n">
        <v>1</v>
      </c>
      <c r="DB143" s="0" t="n">
        <v>1</v>
      </c>
      <c r="DC143" s="0" t="n">
        <v>1</v>
      </c>
      <c r="DD143" s="0" t="n">
        <v>1</v>
      </c>
      <c r="DE143" s="0" t="n">
        <v>1</v>
      </c>
      <c r="DF143" s="158" t="n">
        <v>0</v>
      </c>
      <c r="DG143" s="0" t="n">
        <v>1</v>
      </c>
      <c r="DH143" s="0" t="n">
        <v>1</v>
      </c>
      <c r="DI143" s="0" t="n">
        <v>1</v>
      </c>
      <c r="DJ143" s="0" t="n">
        <v>1</v>
      </c>
      <c r="DK143" s="0" t="n">
        <v>1</v>
      </c>
      <c r="DL143" s="158" t="n">
        <v>0</v>
      </c>
      <c r="DM143" s="0" t="n">
        <v>1</v>
      </c>
      <c r="DN143" s="0" t="n">
        <v>1</v>
      </c>
      <c r="DO143" s="0" t="n">
        <v>0</v>
      </c>
      <c r="DP143" s="0" t="n">
        <v>1</v>
      </c>
      <c r="DQ143" s="0" t="n">
        <v>1</v>
      </c>
      <c r="DR143" s="0" t="n">
        <v>1</v>
      </c>
      <c r="DS143" s="0" t="n">
        <v>1</v>
      </c>
      <c r="DT143" s="0" t="n">
        <v>1</v>
      </c>
      <c r="DU143" s="0" t="n">
        <v>1</v>
      </c>
      <c r="DV143" s="0" t="n">
        <v>1</v>
      </c>
      <c r="DW143" s="0" t="n">
        <v>1</v>
      </c>
      <c r="DX143" s="0" t="n">
        <v>1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G143" s="0" t="n">
        <f aca="false">1-MIN(1,BR143+BV143+BZ143+CD143+CH143+CL143)</f>
        <v>0</v>
      </c>
      <c r="EH143" s="0" t="n">
        <f aca="false">1-MIN(1,BS143+BW143+CA143+CE143+CI143+CM143)</f>
        <v>0</v>
      </c>
      <c r="EI143" s="0" t="n">
        <f aca="false">1-MIN(1,BT143+BX143+CB143+CF143+CJ143+CN143)</f>
        <v>0</v>
      </c>
      <c r="EJ143" s="0" t="n">
        <f aca="false">1-MIN(1,BU143+BY143+CC143+CG143+CK143+CO143)</f>
        <v>0</v>
      </c>
      <c r="EL143" s="86" t="n">
        <f aca="false">IF(_xlfn.XOR(CN143,CP143,CH143,BZ143,BR143),1,0)</f>
        <v>0</v>
      </c>
      <c r="EM143" s="86" t="n">
        <f aca="false">IF(_xlfn.XOR(CY143,CQ143,CI143,CA143,BS143),1,0)</f>
        <v>0</v>
      </c>
      <c r="EN143" s="86" t="n">
        <f aca="false">IF(_xlfn.XOR(CZ143,CR143,CJ143,CB143,BT143),1,0)</f>
        <v>1</v>
      </c>
      <c r="EO143" s="86" t="n">
        <f aca="false">IF(_xlfn.XOR(DA143,CS143,CK143,CC143,BU143),1,0)</f>
        <v>0</v>
      </c>
      <c r="EP143" s="86" t="n">
        <f aca="false">IF(_xlfn.XOR(DB143,CT143,CL143,CD143,BV143),1,0)</f>
        <v>0</v>
      </c>
      <c r="EQ143" s="86" t="n">
        <f aca="false">IF(_xlfn.XOR(DC143,CU143,CM143,CE143,BW143),1,0)</f>
        <v>0</v>
      </c>
      <c r="ER143" s="86" t="n">
        <f aca="false">IF(_xlfn.XOR(DD143,CV143,CN143,CF143,BX143),1,0)</f>
        <v>1</v>
      </c>
      <c r="ES143" s="86" t="n">
        <f aca="false">IF(_xlfn.XOR(DE143,CW143,CO143,CG143,BY143),1,0)</f>
        <v>0</v>
      </c>
      <c r="ET143" s="85" t="n">
        <f aca="false">DG143-EL143</f>
        <v>1</v>
      </c>
      <c r="EU143" s="85" t="n">
        <f aca="false">DH143-EM143</f>
        <v>1</v>
      </c>
      <c r="EV143" s="85" t="n">
        <f aca="false">DI143-EN143</f>
        <v>0</v>
      </c>
      <c r="EW143" s="85" t="n">
        <f aca="false">DJ143-EO143</f>
        <v>1</v>
      </c>
      <c r="EX143" s="85" t="n">
        <f aca="false">DK143-EP143</f>
        <v>1</v>
      </c>
      <c r="EY143" s="85" t="n">
        <f aca="false">DL143-EQ143</f>
        <v>0</v>
      </c>
      <c r="EZ143" s="85" t="n">
        <f aca="false">DM143-ER143</f>
        <v>0</v>
      </c>
      <c r="FA143" s="85" t="n">
        <f aca="false">DN143-ES143</f>
        <v>1</v>
      </c>
      <c r="FC143" s="0" t="n">
        <f aca="false">IF(_xlfn.XOR(F143:DV143),0,1)</f>
        <v>1</v>
      </c>
      <c r="FI143" s="0" t="n">
        <f aca="false">SUMPRODUCT($FI$1:$FP$1,$BR143:$BY143)</f>
        <v>0</v>
      </c>
      <c r="FJ143" s="0" t="n">
        <f aca="false">SUMPRODUCT($FI$1:$FP$1,$BZ143:$CG143)</f>
        <v>128</v>
      </c>
      <c r="FK143" s="0" t="n">
        <f aca="false">SUMPRODUCT($FI$1:$FP$1,$CH143:$CO143)</f>
        <v>62</v>
      </c>
      <c r="FL143" s="0" t="n">
        <f aca="false">SUMPRODUCT($FI$1:$FP$1,$CP143:$CW143)</f>
        <v>0</v>
      </c>
      <c r="FM143" s="0" t="n">
        <f aca="false">SUMPRODUCT($FI$1:$FP$1,$CX143:$DE143)</f>
        <v>250</v>
      </c>
      <c r="FO143" s="0" t="n">
        <f aca="false">SUM(FI143:FM143)</f>
        <v>440</v>
      </c>
      <c r="FQ143" s="0" t="n">
        <f aca="false">QUOTIENT(MOD($FO143,FJ$1),FI$1)</f>
        <v>0</v>
      </c>
      <c r="FR143" s="0" t="n">
        <f aca="false">QUOTIENT(MOD($FO143,FK$1),FJ$1)</f>
        <v>0</v>
      </c>
      <c r="FS143" s="0" t="n">
        <f aca="false">QUOTIENT(MOD($FO143,FL$1),FK$1)</f>
        <v>0</v>
      </c>
      <c r="FT143" s="0" t="n">
        <f aca="false">QUOTIENT(MOD($FO143,FM$1),FL$1)</f>
        <v>1</v>
      </c>
      <c r="FU143" s="0" t="n">
        <f aca="false">QUOTIENT(MOD($FO143,FN$1),FM$1)</f>
        <v>1</v>
      </c>
      <c r="FV143" s="0" t="n">
        <f aca="false">QUOTIENT(MOD($FO143,FO$1),FN$1)</f>
        <v>1</v>
      </c>
      <c r="FW143" s="0" t="n">
        <f aca="false">QUOTIENT(MOD($FO143,FP$1),FO$1)</f>
        <v>0</v>
      </c>
      <c r="FX143" s="0" t="n">
        <f aca="false">QUOTIENT(MOD($FO143,FQ$1),FP$1)</f>
        <v>1</v>
      </c>
      <c r="GA143" s="0" t="n">
        <f aca="false">SUMPRODUCT($GA$1:$GH$1,$BR143:$BY143)</f>
        <v>0</v>
      </c>
      <c r="GB143" s="0" t="n">
        <f aca="false">SUMPRODUCT($GA$1:$GH$1,$BZ143:$CG143)</f>
        <v>1</v>
      </c>
      <c r="GC143" s="0" t="n">
        <f aca="false">SUMPRODUCT($GA$1:$GH$1,$CH143:$CO143)</f>
        <v>124</v>
      </c>
      <c r="GD143" s="0" t="n">
        <f aca="false">SUMPRODUCT($GA$1:$GH$1,$CP143:$CW143)</f>
        <v>0</v>
      </c>
      <c r="GE143" s="0" t="n">
        <f aca="false">SUMPRODUCT($GA$1:$GH$1,$CX143:$DE143)</f>
        <v>95</v>
      </c>
      <c r="GG143" s="0" t="n">
        <f aca="false">SUM(GA143:GE143)</f>
        <v>220</v>
      </c>
      <c r="GI143" s="0" t="n">
        <f aca="false">QUOTIENT(MOD($GG143,FZ$1),GA$1)</f>
        <v>1</v>
      </c>
      <c r="GJ143" s="0" t="n">
        <f aca="false">QUOTIENT(MOD($GG143,GA$1),GB$1)</f>
        <v>1</v>
      </c>
      <c r="GK143" s="0" t="n">
        <f aca="false">QUOTIENT(MOD($GG143,GB$1),GC$1)</f>
        <v>0</v>
      </c>
      <c r="GL143" s="0" t="n">
        <f aca="false">QUOTIENT(MOD($GG143,GC$1),GD$1)</f>
        <v>1</v>
      </c>
      <c r="GM143" s="0" t="n">
        <f aca="false">QUOTIENT(MOD($GG143,GD$1),GE$1)</f>
        <v>1</v>
      </c>
      <c r="GN143" s="0" t="n">
        <f aca="false">QUOTIENT(MOD($GG143,GE$1),GF$1)</f>
        <v>1</v>
      </c>
      <c r="GO143" s="0" t="n">
        <f aca="false">QUOTIENT(MOD($GG143,GF$1),GG$1)</f>
        <v>0</v>
      </c>
      <c r="GP143" s="0" t="n">
        <f aca="false">QUOTIENT(MOD($GG143,GG$1),GH$1)</f>
        <v>0</v>
      </c>
    </row>
    <row r="144" customFormat="false" ht="12.8" hidden="false" customHeight="false" outlineLevel="0" collapsed="false">
      <c r="A144" s="0" t="s">
        <v>214</v>
      </c>
      <c r="B144" s="159" t="s">
        <v>209</v>
      </c>
      <c r="C144" s="159" t="s">
        <v>213</v>
      </c>
      <c r="D144" s="159"/>
      <c r="E144" s="159" t="s">
        <v>186</v>
      </c>
      <c r="F144" s="0" t="n">
        <v>0</v>
      </c>
      <c r="G144" s="0" t="n">
        <v>0</v>
      </c>
      <c r="H144" s="0" t="n">
        <v>0</v>
      </c>
      <c r="I144" s="0" t="n">
        <v>0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1</v>
      </c>
      <c r="X144" s="0" t="n">
        <v>1</v>
      </c>
      <c r="Y144" s="0" t="n">
        <v>1</v>
      </c>
      <c r="Z144" s="0" t="n">
        <v>1</v>
      </c>
      <c r="AA144" s="0" t="n">
        <v>1</v>
      </c>
      <c r="AB144" s="0" t="n">
        <v>1</v>
      </c>
      <c r="AC144" s="0" t="n">
        <v>0</v>
      </c>
      <c r="AD144" s="0" t="n">
        <v>1</v>
      </c>
      <c r="AE144" s="0" t="n">
        <v>0</v>
      </c>
      <c r="AF144" s="0" t="n">
        <v>1</v>
      </c>
      <c r="AG144" s="0" t="n">
        <v>1</v>
      </c>
      <c r="AH144" s="0" t="n">
        <v>0</v>
      </c>
      <c r="AI144" s="0" t="n">
        <v>1</v>
      </c>
      <c r="AJ144" s="0" t="n">
        <v>1</v>
      </c>
      <c r="AK144" s="0" t="n">
        <v>0</v>
      </c>
      <c r="AL144" s="0" t="n">
        <v>0</v>
      </c>
      <c r="AM144" s="0" t="n">
        <v>1</v>
      </c>
      <c r="AN144" s="0" t="n">
        <v>1</v>
      </c>
      <c r="AO144" s="0" t="n">
        <v>0</v>
      </c>
      <c r="AP144" s="0" t="n">
        <v>1</v>
      </c>
      <c r="AQ144" s="0" t="n">
        <v>1</v>
      </c>
      <c r="AR144" s="0" t="n">
        <v>1</v>
      </c>
      <c r="AS144" s="0" t="n">
        <v>1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1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n">
        <v>0</v>
      </c>
      <c r="BQ144" s="0" t="n">
        <v>0</v>
      </c>
      <c r="BR144" s="0" t="n">
        <v>1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0</v>
      </c>
      <c r="CG144" s="0" t="n">
        <v>1</v>
      </c>
      <c r="CH144" s="0" t="n">
        <v>0</v>
      </c>
      <c r="CI144" s="0" t="n">
        <v>1</v>
      </c>
      <c r="CJ144" s="0" t="n">
        <v>1</v>
      </c>
      <c r="CK144" s="0" t="n">
        <v>1</v>
      </c>
      <c r="CL144" s="0" t="n">
        <v>1</v>
      </c>
      <c r="CM144" s="0" t="n">
        <v>1</v>
      </c>
      <c r="CN144" s="158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1</v>
      </c>
      <c r="CZ144" s="0" t="n">
        <v>0</v>
      </c>
      <c r="DA144" s="0" t="n">
        <v>1</v>
      </c>
      <c r="DB144" s="0" t="n">
        <v>1</v>
      </c>
      <c r="DC144" s="0" t="n">
        <v>1</v>
      </c>
      <c r="DD144" s="0" t="n">
        <v>1</v>
      </c>
      <c r="DE144" s="0" t="n">
        <v>1</v>
      </c>
      <c r="DF144" s="158" t="n">
        <v>0</v>
      </c>
      <c r="DG144" s="0" t="n">
        <v>1</v>
      </c>
      <c r="DH144" s="0" t="n">
        <v>0</v>
      </c>
      <c r="DI144" s="0" t="n">
        <v>1</v>
      </c>
      <c r="DJ144" s="0" t="n">
        <v>1</v>
      </c>
      <c r="DK144" s="0" t="n">
        <v>1</v>
      </c>
      <c r="DL144" s="0" t="n">
        <v>1</v>
      </c>
      <c r="DM144" s="0" t="n">
        <v>1</v>
      </c>
      <c r="DN144" s="158" t="n">
        <v>0</v>
      </c>
      <c r="DO144" s="0" t="n">
        <v>0</v>
      </c>
      <c r="DP144" s="0" t="n">
        <v>1</v>
      </c>
      <c r="DQ144" s="0" t="n">
        <v>1</v>
      </c>
      <c r="DR144" s="0" t="n">
        <v>1</v>
      </c>
      <c r="DS144" s="0" t="n">
        <v>1</v>
      </c>
      <c r="DT144" s="0" t="n">
        <v>1</v>
      </c>
      <c r="DU144" s="0" t="n">
        <v>1</v>
      </c>
      <c r="DV144" s="0" t="n">
        <v>1</v>
      </c>
      <c r="DW144" s="0" t="n">
        <v>1</v>
      </c>
      <c r="DX144" s="0" t="n">
        <v>1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G144" s="0" t="n">
        <f aca="false">1-MIN(1,BR144+BV144+BZ144+CD144+CH144+CL144)</f>
        <v>0</v>
      </c>
      <c r="EH144" s="0" t="n">
        <f aca="false">1-MIN(1,BS144+BW144+CA144+CE144+CI144+CM144)</f>
        <v>0</v>
      </c>
      <c r="EI144" s="0" t="n">
        <f aca="false">1-MIN(1,BT144+BX144+CB144+CF144+CJ144+CN144)</f>
        <v>0</v>
      </c>
      <c r="EJ144" s="0" t="n">
        <f aca="false">1-MIN(1,BU144+BY144+CC144+CG144+CK144+CO144)</f>
        <v>0</v>
      </c>
      <c r="EL144" s="86" t="n">
        <f aca="false">IF(_xlfn.XOR(CN144,CP144,CH144,BZ144,BR144),1,0)</f>
        <v>1</v>
      </c>
      <c r="EM144" s="86" t="n">
        <f aca="false">IF(_xlfn.XOR(CY144,CQ144,CI144,CA144,BS144),1,0)</f>
        <v>0</v>
      </c>
      <c r="EN144" s="86" t="n">
        <f aca="false">IF(_xlfn.XOR(CZ144,CR144,CJ144,CB144,BT144),1,0)</f>
        <v>1</v>
      </c>
      <c r="EO144" s="86" t="n">
        <f aca="false">IF(_xlfn.XOR(DA144,CS144,CK144,CC144,BU144),1,0)</f>
        <v>0</v>
      </c>
      <c r="EP144" s="86" t="n">
        <f aca="false">IF(_xlfn.XOR(DB144,CT144,CL144,CD144,BV144),1,0)</f>
        <v>0</v>
      </c>
      <c r="EQ144" s="86" t="n">
        <f aca="false">IF(_xlfn.XOR(DC144,CU144,CM144,CE144,BW144),1,0)</f>
        <v>0</v>
      </c>
      <c r="ER144" s="86" t="n">
        <f aca="false">IF(_xlfn.XOR(DD144,CV144,CN144,CF144,BX144),1,0)</f>
        <v>1</v>
      </c>
      <c r="ES144" s="86" t="n">
        <f aca="false">IF(_xlfn.XOR(DE144,CW144,CO144,CG144,BY144),1,0)</f>
        <v>0</v>
      </c>
      <c r="ET144" s="85" t="n">
        <f aca="false">DG144-EL144</f>
        <v>0</v>
      </c>
      <c r="EU144" s="85" t="n">
        <f aca="false">DH144-EM144</f>
        <v>0</v>
      </c>
      <c r="EV144" s="85" t="n">
        <f aca="false">DI144-EN144</f>
        <v>0</v>
      </c>
      <c r="EW144" s="85" t="n">
        <f aca="false">DJ144-EO144</f>
        <v>1</v>
      </c>
      <c r="EX144" s="85" t="n">
        <f aca="false">DK144-EP144</f>
        <v>1</v>
      </c>
      <c r="EY144" s="85" t="n">
        <f aca="false">DL144-EQ144</f>
        <v>1</v>
      </c>
      <c r="EZ144" s="85" t="n">
        <f aca="false">DM144-ER144</f>
        <v>0</v>
      </c>
      <c r="FA144" s="85" t="n">
        <f aca="false">DN144-ES144</f>
        <v>0</v>
      </c>
      <c r="FC144" s="0" t="n">
        <f aca="false">IF(_xlfn.XOR(F144:DV144),0,1)</f>
        <v>1</v>
      </c>
      <c r="FI144" s="0" t="n">
        <f aca="false">SUMPRODUCT($FI$1:$FP$1,$BR144:$BY144)</f>
        <v>1</v>
      </c>
      <c r="FJ144" s="0" t="n">
        <f aca="false">SUMPRODUCT($FI$1:$FP$1,$BZ144:$CG144)</f>
        <v>128</v>
      </c>
      <c r="FK144" s="0" t="n">
        <f aca="false">SUMPRODUCT($FI$1:$FP$1,$CH144:$CO144)</f>
        <v>62</v>
      </c>
      <c r="FL144" s="0" t="n">
        <f aca="false">SUMPRODUCT($FI$1:$FP$1,$CP144:$CW144)</f>
        <v>0</v>
      </c>
      <c r="FM144" s="0" t="n">
        <f aca="false">SUMPRODUCT($FI$1:$FP$1,$CX144:$DE144)</f>
        <v>250</v>
      </c>
      <c r="FO144" s="0" t="n">
        <f aca="false">SUM(FI144:FM144)</f>
        <v>441</v>
      </c>
      <c r="FQ144" s="0" t="n">
        <f aca="false">QUOTIENT(MOD($FO144,FJ$1),FI$1)</f>
        <v>1</v>
      </c>
      <c r="FR144" s="0" t="n">
        <f aca="false">QUOTIENT(MOD($FO144,FK$1),FJ$1)</f>
        <v>0</v>
      </c>
      <c r="FS144" s="0" t="n">
        <f aca="false">QUOTIENT(MOD($FO144,FL$1),FK$1)</f>
        <v>0</v>
      </c>
      <c r="FT144" s="0" t="n">
        <f aca="false">QUOTIENT(MOD($FO144,FM$1),FL$1)</f>
        <v>1</v>
      </c>
      <c r="FU144" s="0" t="n">
        <f aca="false">QUOTIENT(MOD($FO144,FN$1),FM$1)</f>
        <v>1</v>
      </c>
      <c r="FV144" s="0" t="n">
        <f aca="false">QUOTIENT(MOD($FO144,FO$1),FN$1)</f>
        <v>1</v>
      </c>
      <c r="FW144" s="0" t="n">
        <f aca="false">QUOTIENT(MOD($FO144,FP$1),FO$1)</f>
        <v>0</v>
      </c>
      <c r="FX144" s="0" t="n">
        <f aca="false">QUOTIENT(MOD($FO144,FQ$1),FP$1)</f>
        <v>1</v>
      </c>
      <c r="GA144" s="0" t="n">
        <f aca="false">SUMPRODUCT($GA$1:$GH$1,$BR144:$BY144)</f>
        <v>128</v>
      </c>
      <c r="GB144" s="0" t="n">
        <f aca="false">SUMPRODUCT($GA$1:$GH$1,$BZ144:$CG144)</f>
        <v>1</v>
      </c>
      <c r="GC144" s="0" t="n">
        <f aca="false">SUMPRODUCT($GA$1:$GH$1,$CH144:$CO144)</f>
        <v>124</v>
      </c>
      <c r="GD144" s="0" t="n">
        <f aca="false">SUMPRODUCT($GA$1:$GH$1,$CP144:$CW144)</f>
        <v>0</v>
      </c>
      <c r="GE144" s="0" t="n">
        <f aca="false">SUMPRODUCT($GA$1:$GH$1,$CX144:$DE144)</f>
        <v>95</v>
      </c>
      <c r="GG144" s="0" t="n">
        <f aca="false">SUM(GA144:GE144)</f>
        <v>348</v>
      </c>
      <c r="GI144" s="0" t="n">
        <f aca="false">QUOTIENT(MOD($GG144,FZ$1),GA$1)</f>
        <v>0</v>
      </c>
      <c r="GJ144" s="0" t="n">
        <f aca="false">QUOTIENT(MOD($GG144,GA$1),GB$1)</f>
        <v>1</v>
      </c>
      <c r="GK144" s="0" t="n">
        <f aca="false">QUOTIENT(MOD($GG144,GB$1),GC$1)</f>
        <v>0</v>
      </c>
      <c r="GL144" s="0" t="n">
        <f aca="false">QUOTIENT(MOD($GG144,GC$1),GD$1)</f>
        <v>1</v>
      </c>
      <c r="GM144" s="0" t="n">
        <f aca="false">QUOTIENT(MOD($GG144,GD$1),GE$1)</f>
        <v>1</v>
      </c>
      <c r="GN144" s="0" t="n">
        <f aca="false">QUOTIENT(MOD($GG144,GE$1),GF$1)</f>
        <v>1</v>
      </c>
      <c r="GO144" s="0" t="n">
        <f aca="false">QUOTIENT(MOD($GG144,GF$1),GG$1)</f>
        <v>0</v>
      </c>
      <c r="GP144" s="0" t="n">
        <f aca="false">QUOTIENT(MOD($GG144,GG$1),GH$1)</f>
        <v>0</v>
      </c>
    </row>
    <row r="145" customFormat="false" ht="12.8" hidden="false" customHeight="false" outlineLevel="0" collapsed="false">
      <c r="A145" s="0" t="s">
        <v>215</v>
      </c>
      <c r="B145" s="159" t="s">
        <v>209</v>
      </c>
      <c r="C145" s="159" t="s">
        <v>216</v>
      </c>
      <c r="D145" s="159"/>
      <c r="E145" s="159" t="s">
        <v>186</v>
      </c>
      <c r="F145" s="0" t="n">
        <v>0</v>
      </c>
      <c r="G145" s="0" t="n">
        <v>0</v>
      </c>
      <c r="H145" s="0" t="n">
        <v>0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1</v>
      </c>
      <c r="X145" s="0" t="n">
        <v>1</v>
      </c>
      <c r="Y145" s="0" t="n">
        <v>1</v>
      </c>
      <c r="Z145" s="0" t="n">
        <v>1</v>
      </c>
      <c r="AA145" s="0" t="n">
        <v>1</v>
      </c>
      <c r="AB145" s="0" t="n">
        <v>1</v>
      </c>
      <c r="AC145" s="0" t="n">
        <v>0</v>
      </c>
      <c r="AD145" s="0" t="n">
        <v>1</v>
      </c>
      <c r="AE145" s="0" t="n">
        <v>0</v>
      </c>
      <c r="AF145" s="0" t="n">
        <v>1</v>
      </c>
      <c r="AG145" s="0" t="n">
        <v>1</v>
      </c>
      <c r="AH145" s="0" t="n">
        <v>0</v>
      </c>
      <c r="AI145" s="0" t="n">
        <v>1</v>
      </c>
      <c r="AJ145" s="0" t="n">
        <v>1</v>
      </c>
      <c r="AK145" s="0" t="n">
        <v>0</v>
      </c>
      <c r="AL145" s="0" t="n">
        <v>0</v>
      </c>
      <c r="AM145" s="0" t="n">
        <v>1</v>
      </c>
      <c r="AN145" s="0" t="n">
        <v>1</v>
      </c>
      <c r="AO145" s="0" t="n">
        <v>0</v>
      </c>
      <c r="AP145" s="0" t="n">
        <v>1</v>
      </c>
      <c r="AQ145" s="0" t="n">
        <v>1</v>
      </c>
      <c r="AR145" s="0" t="n">
        <v>1</v>
      </c>
      <c r="AS145" s="0" t="n">
        <v>1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0</v>
      </c>
      <c r="BE145" s="0" t="n">
        <v>0</v>
      </c>
      <c r="BF145" s="0" t="n">
        <v>0</v>
      </c>
      <c r="BG145" s="0" t="n">
        <v>1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0</v>
      </c>
      <c r="CG145" s="0" t="n">
        <v>1</v>
      </c>
      <c r="CH145" s="0" t="n">
        <v>0</v>
      </c>
      <c r="CI145" s="0" t="n">
        <v>0</v>
      </c>
      <c r="CJ145" s="0" t="n">
        <v>1</v>
      </c>
      <c r="CK145" s="0" t="n">
        <v>1</v>
      </c>
      <c r="CL145" s="0" t="n">
        <v>0</v>
      </c>
      <c r="CM145" s="0" t="n">
        <v>1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1</v>
      </c>
      <c r="CY145" s="0" t="n">
        <v>0</v>
      </c>
      <c r="CZ145" s="0" t="n">
        <v>1</v>
      </c>
      <c r="DA145" s="0" t="n">
        <v>1</v>
      </c>
      <c r="DB145" s="0" t="n">
        <v>1</v>
      </c>
      <c r="DC145" s="0" t="n">
        <v>1</v>
      </c>
      <c r="DD145" s="0" t="n">
        <v>1</v>
      </c>
      <c r="DE145" s="158" t="n">
        <v>0</v>
      </c>
      <c r="DF145" s="0" t="n">
        <v>1</v>
      </c>
      <c r="DG145" s="0" t="n">
        <v>1</v>
      </c>
      <c r="DH145" s="0" t="n">
        <v>0</v>
      </c>
      <c r="DI145" s="0" t="n">
        <v>0</v>
      </c>
      <c r="DJ145" s="0" t="n">
        <v>0</v>
      </c>
      <c r="DK145" s="0" t="n">
        <v>1</v>
      </c>
      <c r="DL145" s="0" t="n">
        <v>0</v>
      </c>
      <c r="DM145" s="0" t="n">
        <v>1</v>
      </c>
      <c r="DN145" s="0" t="n">
        <v>1</v>
      </c>
      <c r="DO145" s="0" t="n">
        <v>1</v>
      </c>
      <c r="DP145" s="0" t="n">
        <v>1</v>
      </c>
      <c r="DQ145" s="0" t="n">
        <v>1</v>
      </c>
      <c r="DR145" s="0" t="n">
        <v>1</v>
      </c>
      <c r="DS145" s="0" t="n">
        <v>1</v>
      </c>
      <c r="DT145" s="0" t="n">
        <v>1</v>
      </c>
      <c r="DU145" s="0" t="n">
        <v>1</v>
      </c>
      <c r="DV145" s="0" t="n">
        <v>1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G145" s="0" t="n">
        <f aca="false">1-MIN(1,BR145+BV145+BZ145+CD145+CH145+CL145)</f>
        <v>1</v>
      </c>
      <c r="EH145" s="0" t="n">
        <f aca="false">1-MIN(1,BS145+BW145+CA145+CE145+CI145+CM145)</f>
        <v>0</v>
      </c>
      <c r="EI145" s="0" t="n">
        <f aca="false">1-MIN(1,BT145+BX145+CB145+CF145+CJ145+CN145)</f>
        <v>0</v>
      </c>
      <c r="EJ145" s="0" t="n">
        <f aca="false">1-MIN(1,BU145+BY145+CC145+CG145+CK145+CO145)</f>
        <v>0</v>
      </c>
      <c r="EL145" s="86" t="n">
        <f aca="false">IF(_xlfn.XOR(CX145,CP145,CH145,BZ145,BR145),1,0)</f>
        <v>1</v>
      </c>
      <c r="EM145" s="86" t="n">
        <f aca="false">IF(_xlfn.XOR(CY145,CQ145,CI145,CA145,BS145),1,0)</f>
        <v>0</v>
      </c>
      <c r="EN145" s="86" t="n">
        <f aca="false">IF(_xlfn.XOR(CZ145,CR145,CJ145,CB145,BT145),1,0)</f>
        <v>0</v>
      </c>
      <c r="EO145" s="86" t="n">
        <f aca="false">IF(_xlfn.XOR(DA145,CS145,CK145,CC145,BU145),1,0)</f>
        <v>0</v>
      </c>
      <c r="EP145" s="86" t="n">
        <f aca="false">IF(_xlfn.XOR(DB145,CT145,CL145,CD145,BV145),1,0)</f>
        <v>1</v>
      </c>
      <c r="EQ145" s="86" t="n">
        <f aca="false">IF(_xlfn.XOR(DC145,CU145,CM145,CE145,BW145),1,0)</f>
        <v>0</v>
      </c>
      <c r="ER145" s="86" t="n">
        <f aca="false">IF(_xlfn.XOR(DD145,CV145,CN145,CF145,BX145),1,0)</f>
        <v>1</v>
      </c>
      <c r="ES145" s="86" t="n">
        <f aca="false">IF(_xlfn.XOR(DE145,CW145,CO145,CG145,BY145),1,0)</f>
        <v>1</v>
      </c>
      <c r="ET145" s="85" t="n">
        <f aca="false">DG145-EL145</f>
        <v>0</v>
      </c>
      <c r="EU145" s="85" t="n">
        <f aca="false">DH145-EM145</f>
        <v>0</v>
      </c>
      <c r="EV145" s="85" t="n">
        <f aca="false">DI145-EN145</f>
        <v>0</v>
      </c>
      <c r="EW145" s="85" t="n">
        <f aca="false">DJ145-EO145</f>
        <v>0</v>
      </c>
      <c r="EX145" s="85" t="n">
        <f aca="false">DK145-EP145</f>
        <v>0</v>
      </c>
      <c r="EY145" s="85" t="n">
        <f aca="false">DL145-EQ145</f>
        <v>0</v>
      </c>
      <c r="EZ145" s="85" t="n">
        <f aca="false">DM145-ER145</f>
        <v>0</v>
      </c>
      <c r="FA145" s="85" t="n">
        <f aca="false">DN145-ES145</f>
        <v>0</v>
      </c>
      <c r="FC145" s="0" t="n">
        <f aca="false">IF(_xlfn.XOR(F145:DV145),0,1)</f>
        <v>0</v>
      </c>
      <c r="FI145" s="0" t="n">
        <f aca="false">SUMPRODUCT($FI$1:$FP$1,$BR145:$BY145)</f>
        <v>0</v>
      </c>
      <c r="FJ145" s="0" t="n">
        <f aca="false">SUMPRODUCT($FI$1:$FP$1,$BZ145:$CG145)</f>
        <v>128</v>
      </c>
      <c r="FK145" s="0" t="n">
        <f aca="false">SUMPRODUCT($FI$1:$FP$1,$CH145:$CO145)</f>
        <v>44</v>
      </c>
      <c r="FL145" s="0" t="n">
        <f aca="false">SUMPRODUCT($FI$1:$FP$1,$CP145:$CW145)</f>
        <v>0</v>
      </c>
      <c r="FM145" s="0" t="n">
        <f aca="false">SUMPRODUCT($FI$1:$FP$1,$CX145:$DE145)</f>
        <v>125</v>
      </c>
      <c r="FO145" s="0" t="n">
        <f aca="false">SUM(FI145:FM145)</f>
        <v>297</v>
      </c>
      <c r="FQ145" s="0" t="n">
        <f aca="false">QUOTIENT(MOD($FO145,FJ$1),FI$1)</f>
        <v>1</v>
      </c>
      <c r="FR145" s="0" t="n">
        <f aca="false">QUOTIENT(MOD($FO145,FK$1),FJ$1)</f>
        <v>0</v>
      </c>
      <c r="FS145" s="0" t="n">
        <f aca="false">QUOTIENT(MOD($FO145,FL$1),FK$1)</f>
        <v>0</v>
      </c>
      <c r="FT145" s="0" t="n">
        <f aca="false">QUOTIENT(MOD($FO145,FM$1),FL$1)</f>
        <v>1</v>
      </c>
      <c r="FU145" s="0" t="n">
        <f aca="false">QUOTIENT(MOD($FO145,FN$1),FM$1)</f>
        <v>0</v>
      </c>
      <c r="FV145" s="0" t="n">
        <f aca="false">QUOTIENT(MOD($FO145,FO$1),FN$1)</f>
        <v>1</v>
      </c>
      <c r="FW145" s="0" t="n">
        <f aca="false">QUOTIENT(MOD($FO145,FP$1),FO$1)</f>
        <v>0</v>
      </c>
      <c r="FX145" s="0" t="n">
        <f aca="false">QUOTIENT(MOD($FO145,FQ$1),FP$1)</f>
        <v>0</v>
      </c>
      <c r="GA145" s="0" t="n">
        <f aca="false">SUMPRODUCT($GA$1:$GH$1,$BR145:$BY145)</f>
        <v>0</v>
      </c>
      <c r="GB145" s="0" t="n">
        <f aca="false">SUMPRODUCT($GA$1:$GH$1,$BZ145:$CG145)</f>
        <v>1</v>
      </c>
      <c r="GC145" s="0" t="n">
        <f aca="false">SUMPRODUCT($GA$1:$GH$1,$CH145:$CO145)</f>
        <v>52</v>
      </c>
      <c r="GD145" s="0" t="n">
        <f aca="false">SUMPRODUCT($GA$1:$GH$1,$CP145:$CW145)</f>
        <v>0</v>
      </c>
      <c r="GE145" s="0" t="n">
        <f aca="false">SUMPRODUCT($GA$1:$GH$1,$CX145:$DE145)</f>
        <v>190</v>
      </c>
      <c r="GG145" s="0" t="n">
        <f aca="false">SUM(GA145:GE145)</f>
        <v>243</v>
      </c>
      <c r="GI145" s="0" t="n">
        <f aca="false">QUOTIENT(MOD($GG145,FZ$1),GA$1)</f>
        <v>1</v>
      </c>
      <c r="GJ145" s="0" t="n">
        <f aca="false">QUOTIENT(MOD($GG145,GA$1),GB$1)</f>
        <v>1</v>
      </c>
      <c r="GK145" s="0" t="n">
        <f aca="false">QUOTIENT(MOD($GG145,GB$1),GC$1)</f>
        <v>1</v>
      </c>
      <c r="GL145" s="0" t="n">
        <f aca="false">QUOTIENT(MOD($GG145,GC$1),GD$1)</f>
        <v>1</v>
      </c>
      <c r="GM145" s="0" t="n">
        <f aca="false">QUOTIENT(MOD($GG145,GD$1),GE$1)</f>
        <v>0</v>
      </c>
      <c r="GN145" s="0" t="n">
        <f aca="false">QUOTIENT(MOD($GG145,GE$1),GF$1)</f>
        <v>0</v>
      </c>
      <c r="GO145" s="0" t="n">
        <f aca="false">QUOTIENT(MOD($GG145,GF$1),GG$1)</f>
        <v>1</v>
      </c>
      <c r="GP145" s="0" t="n">
        <f aca="false">QUOTIENT(MOD($GG145,GG$1),GH$1)</f>
        <v>1</v>
      </c>
    </row>
    <row r="146" customFormat="false" ht="12.8" hidden="false" customHeight="false" outlineLevel="0" collapsed="false">
      <c r="A146" s="0" t="s">
        <v>215</v>
      </c>
      <c r="B146" s="159" t="s">
        <v>209</v>
      </c>
      <c r="C146" s="159" t="s">
        <v>217</v>
      </c>
      <c r="D146" s="159"/>
      <c r="E146" s="159" t="s">
        <v>186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1</v>
      </c>
      <c r="X146" s="0" t="n">
        <v>1</v>
      </c>
      <c r="Y146" s="0" t="n">
        <v>1</v>
      </c>
      <c r="Z146" s="0" t="n">
        <v>1</v>
      </c>
      <c r="AA146" s="0" t="n">
        <v>1</v>
      </c>
      <c r="AB146" s="0" t="n">
        <v>1</v>
      </c>
      <c r="AC146" s="0" t="n">
        <v>0</v>
      </c>
      <c r="AD146" s="0" t="n">
        <v>1</v>
      </c>
      <c r="AE146" s="0" t="n">
        <v>0</v>
      </c>
      <c r="AF146" s="0" t="n">
        <v>1</v>
      </c>
      <c r="AG146" s="0" t="n">
        <v>1</v>
      </c>
      <c r="AH146" s="0" t="n">
        <v>0</v>
      </c>
      <c r="AI146" s="0" t="n">
        <v>1</v>
      </c>
      <c r="AJ146" s="0" t="n">
        <v>1</v>
      </c>
      <c r="AK146" s="0" t="n">
        <v>0</v>
      </c>
      <c r="AL146" s="0" t="n">
        <v>0</v>
      </c>
      <c r="AM146" s="0" t="n">
        <v>1</v>
      </c>
      <c r="AN146" s="0" t="n">
        <v>1</v>
      </c>
      <c r="AO146" s="0" t="n">
        <v>0</v>
      </c>
      <c r="AP146" s="0" t="n">
        <v>1</v>
      </c>
      <c r="AQ146" s="0" t="n">
        <v>1</v>
      </c>
      <c r="AR146" s="0" t="n">
        <v>1</v>
      </c>
      <c r="AS146" s="0" t="n">
        <v>1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1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n">
        <v>0</v>
      </c>
      <c r="BQ146" s="0" t="n">
        <v>0</v>
      </c>
      <c r="BR146" s="0" t="n">
        <v>1</v>
      </c>
      <c r="BS146" s="0" t="n">
        <v>0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0</v>
      </c>
      <c r="CG146" s="0" t="n">
        <v>1</v>
      </c>
      <c r="CH146" s="0" t="n">
        <v>0</v>
      </c>
      <c r="CI146" s="0" t="n">
        <v>0</v>
      </c>
      <c r="CJ146" s="0" t="n">
        <v>1</v>
      </c>
      <c r="CK146" s="0" t="n">
        <v>1</v>
      </c>
      <c r="CL146" s="0" t="n">
        <v>0</v>
      </c>
      <c r="CM146" s="0" t="n">
        <v>1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1</v>
      </c>
      <c r="CY146" s="0" t="n">
        <v>0</v>
      </c>
      <c r="CZ146" s="0" t="n">
        <v>1</v>
      </c>
      <c r="DA146" s="0" t="n">
        <v>1</v>
      </c>
      <c r="DB146" s="0" t="n">
        <v>1</v>
      </c>
      <c r="DC146" s="0" t="n">
        <v>1</v>
      </c>
      <c r="DD146" s="0" t="n">
        <v>1</v>
      </c>
      <c r="DE146" s="158" t="n">
        <v>0</v>
      </c>
      <c r="DF146" s="0" t="n">
        <v>1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1</v>
      </c>
      <c r="DL146" s="0" t="n">
        <v>0</v>
      </c>
      <c r="DM146" s="0" t="n">
        <v>1</v>
      </c>
      <c r="DN146" s="0" t="n">
        <v>1</v>
      </c>
      <c r="DO146" s="0" t="n">
        <v>1</v>
      </c>
      <c r="DP146" s="0" t="n">
        <v>1</v>
      </c>
      <c r="DQ146" s="0" t="n">
        <v>1</v>
      </c>
      <c r="DR146" s="0" t="n">
        <v>1</v>
      </c>
      <c r="DS146" s="0" t="n">
        <v>1</v>
      </c>
      <c r="DT146" s="0" t="n">
        <v>1</v>
      </c>
      <c r="DU146" s="0" t="n">
        <v>1</v>
      </c>
      <c r="DV146" s="0" t="n">
        <v>1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G146" s="0" t="n">
        <f aca="false">1-MIN(1,BR146+BV146+BZ146+CD146+CH146+CL146)</f>
        <v>0</v>
      </c>
      <c r="EH146" s="0" t="n">
        <f aca="false">1-MIN(1,BS146+BW146+CA146+CE146+CI146+CM146)</f>
        <v>0</v>
      </c>
      <c r="EI146" s="0" t="n">
        <f aca="false">1-MIN(1,BT146+BX146+CB146+CF146+CJ146+CN146)</f>
        <v>0</v>
      </c>
      <c r="EJ146" s="0" t="n">
        <f aca="false">1-MIN(1,BU146+BY146+CC146+CG146+CK146+CO146)</f>
        <v>0</v>
      </c>
      <c r="EL146" s="86" t="n">
        <f aca="false">IF(_xlfn.XOR(CX146,CP146,CH146,BZ146,BR146),1,0)</f>
        <v>0</v>
      </c>
      <c r="EM146" s="86" t="n">
        <f aca="false">IF(_xlfn.XOR(CY146,CQ146,CI146,CA146,BS146),1,0)</f>
        <v>0</v>
      </c>
      <c r="EN146" s="86" t="n">
        <f aca="false">IF(_xlfn.XOR(CZ146,CR146,CJ146,CB146,BT146),1,0)</f>
        <v>0</v>
      </c>
      <c r="EO146" s="86" t="n">
        <f aca="false">IF(_xlfn.XOR(DA146,CS146,CK146,CC146,BU146),1,0)</f>
        <v>0</v>
      </c>
      <c r="EP146" s="86" t="n">
        <f aca="false">IF(_xlfn.XOR(DB146,CT146,CL146,CD146,BV146),1,0)</f>
        <v>1</v>
      </c>
      <c r="EQ146" s="86" t="n">
        <f aca="false">IF(_xlfn.XOR(DC146,CU146,CM146,CE146,BW146),1,0)</f>
        <v>0</v>
      </c>
      <c r="ER146" s="86" t="n">
        <f aca="false">IF(_xlfn.XOR(DD146,CV146,CN146,CF146,BX146),1,0)</f>
        <v>1</v>
      </c>
      <c r="ES146" s="86" t="n">
        <f aca="false">IF(_xlfn.XOR(DE146,CW146,CO146,CG146,BY146),1,0)</f>
        <v>1</v>
      </c>
      <c r="ET146" s="85" t="n">
        <f aca="false">DG146-EL146</f>
        <v>0</v>
      </c>
      <c r="EU146" s="85" t="n">
        <f aca="false">DH146-EM146</f>
        <v>0</v>
      </c>
      <c r="EV146" s="85" t="n">
        <f aca="false">DI146-EN146</f>
        <v>0</v>
      </c>
      <c r="EW146" s="85" t="n">
        <f aca="false">DJ146-EO146</f>
        <v>0</v>
      </c>
      <c r="EX146" s="85" t="n">
        <f aca="false">DK146-EP146</f>
        <v>0</v>
      </c>
      <c r="EY146" s="85" t="n">
        <f aca="false">DL146-EQ146</f>
        <v>0</v>
      </c>
      <c r="EZ146" s="85" t="n">
        <f aca="false">DM146-ER146</f>
        <v>0</v>
      </c>
      <c r="FA146" s="85" t="n">
        <f aca="false">DN146-ES146</f>
        <v>0</v>
      </c>
      <c r="FC146" s="0" t="n">
        <f aca="false">IF(_xlfn.XOR(F146:DV146),0,1)</f>
        <v>0</v>
      </c>
      <c r="FI146" s="0" t="n">
        <f aca="false">SUMPRODUCT($FI$1:$FP$1,$BR146:$BY146)</f>
        <v>1</v>
      </c>
      <c r="FJ146" s="0" t="n">
        <f aca="false">SUMPRODUCT($FI$1:$FP$1,$BZ146:$CG146)</f>
        <v>128</v>
      </c>
      <c r="FK146" s="0" t="n">
        <f aca="false">SUMPRODUCT($FI$1:$FP$1,$CH146:$CO146)</f>
        <v>44</v>
      </c>
      <c r="FL146" s="0" t="n">
        <f aca="false">SUMPRODUCT($FI$1:$FP$1,$CP146:$CW146)</f>
        <v>0</v>
      </c>
      <c r="FM146" s="0" t="n">
        <f aca="false">SUMPRODUCT($FI$1:$FP$1,$CX146:$DE146)</f>
        <v>125</v>
      </c>
      <c r="FO146" s="0" t="n">
        <f aca="false">SUM(FI146:FM146)</f>
        <v>298</v>
      </c>
      <c r="FQ146" s="0" t="n">
        <f aca="false">QUOTIENT(MOD($FO146,FJ$1),FI$1)</f>
        <v>0</v>
      </c>
      <c r="FR146" s="0" t="n">
        <f aca="false">QUOTIENT(MOD($FO146,FK$1),FJ$1)</f>
        <v>1</v>
      </c>
      <c r="FS146" s="0" t="n">
        <f aca="false">QUOTIENT(MOD($FO146,FL$1),FK$1)</f>
        <v>0</v>
      </c>
      <c r="FT146" s="0" t="n">
        <f aca="false">QUOTIENT(MOD($FO146,FM$1),FL$1)</f>
        <v>1</v>
      </c>
      <c r="FU146" s="0" t="n">
        <f aca="false">QUOTIENT(MOD($FO146,FN$1),FM$1)</f>
        <v>0</v>
      </c>
      <c r="FV146" s="0" t="n">
        <f aca="false">QUOTIENT(MOD($FO146,FO$1),FN$1)</f>
        <v>1</v>
      </c>
      <c r="FW146" s="0" t="n">
        <f aca="false">QUOTIENT(MOD($FO146,FP$1),FO$1)</f>
        <v>0</v>
      </c>
      <c r="FX146" s="0" t="n">
        <f aca="false">QUOTIENT(MOD($FO146,FQ$1),FP$1)</f>
        <v>0</v>
      </c>
      <c r="GA146" s="0" t="n">
        <f aca="false">SUMPRODUCT($GA$1:$GH$1,$BR146:$BY146)</f>
        <v>128</v>
      </c>
      <c r="GB146" s="0" t="n">
        <f aca="false">SUMPRODUCT($GA$1:$GH$1,$BZ146:$CG146)</f>
        <v>1</v>
      </c>
      <c r="GC146" s="0" t="n">
        <f aca="false">SUMPRODUCT($GA$1:$GH$1,$CH146:$CO146)</f>
        <v>52</v>
      </c>
      <c r="GD146" s="0" t="n">
        <f aca="false">SUMPRODUCT($GA$1:$GH$1,$CP146:$CW146)</f>
        <v>0</v>
      </c>
      <c r="GE146" s="0" t="n">
        <f aca="false">SUMPRODUCT($GA$1:$GH$1,$CX146:$DE146)</f>
        <v>190</v>
      </c>
      <c r="GG146" s="0" t="n">
        <f aca="false">SUM(GA146:GE146)</f>
        <v>371</v>
      </c>
      <c r="GI146" s="0" t="n">
        <f aca="false">QUOTIENT(MOD($GG146,FZ$1),GA$1)</f>
        <v>0</v>
      </c>
      <c r="GJ146" s="0" t="n">
        <f aca="false">QUOTIENT(MOD($GG146,GA$1),GB$1)</f>
        <v>1</v>
      </c>
      <c r="GK146" s="0" t="n">
        <f aca="false">QUOTIENT(MOD($GG146,GB$1),GC$1)</f>
        <v>1</v>
      </c>
      <c r="GL146" s="0" t="n">
        <f aca="false">QUOTIENT(MOD($GG146,GC$1),GD$1)</f>
        <v>1</v>
      </c>
      <c r="GM146" s="0" t="n">
        <f aca="false">QUOTIENT(MOD($GG146,GD$1),GE$1)</f>
        <v>0</v>
      </c>
      <c r="GN146" s="0" t="n">
        <f aca="false">QUOTIENT(MOD($GG146,GE$1),GF$1)</f>
        <v>0</v>
      </c>
      <c r="GO146" s="0" t="n">
        <f aca="false">QUOTIENT(MOD($GG146,GF$1),GG$1)</f>
        <v>1</v>
      </c>
      <c r="GP146" s="0" t="n">
        <f aca="false">QUOTIENT(MOD($GG146,GG$1),GH$1)</f>
        <v>1</v>
      </c>
    </row>
    <row r="147" customFormat="false" ht="12.8" hidden="false" customHeight="false" outlineLevel="0" collapsed="false">
      <c r="A147" s="0" t="s">
        <v>218</v>
      </c>
      <c r="B147" s="159" t="s">
        <v>209</v>
      </c>
      <c r="C147" s="159" t="s">
        <v>219</v>
      </c>
      <c r="D147" s="159"/>
      <c r="E147" s="159" t="s">
        <v>186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1</v>
      </c>
      <c r="X147" s="0" t="n">
        <v>1</v>
      </c>
      <c r="Y147" s="0" t="n">
        <v>1</v>
      </c>
      <c r="Z147" s="0" t="n">
        <v>1</v>
      </c>
      <c r="AA147" s="0" t="n">
        <v>1</v>
      </c>
      <c r="AB147" s="0" t="n">
        <v>1</v>
      </c>
      <c r="AC147" s="0" t="n">
        <v>0</v>
      </c>
      <c r="AD147" s="0" t="n">
        <v>1</v>
      </c>
      <c r="AE147" s="0" t="n">
        <v>0</v>
      </c>
      <c r="AF147" s="0" t="n">
        <v>1</v>
      </c>
      <c r="AG147" s="0" t="n">
        <v>1</v>
      </c>
      <c r="AH147" s="0" t="n">
        <v>0</v>
      </c>
      <c r="AI147" s="0" t="n">
        <v>1</v>
      </c>
      <c r="AJ147" s="0" t="n">
        <v>1</v>
      </c>
      <c r="AK147" s="0" t="n">
        <v>0</v>
      </c>
      <c r="AL147" s="0" t="n">
        <v>0</v>
      </c>
      <c r="AM147" s="0" t="n">
        <v>1</v>
      </c>
      <c r="AN147" s="0" t="n">
        <v>1</v>
      </c>
      <c r="AO147" s="0" t="n">
        <v>0</v>
      </c>
      <c r="AP147" s="0" t="n">
        <v>1</v>
      </c>
      <c r="AQ147" s="0" t="n">
        <v>1</v>
      </c>
      <c r="AR147" s="0" t="n">
        <v>1</v>
      </c>
      <c r="AS147" s="0" t="n">
        <v>1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1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1</v>
      </c>
      <c r="CH147" s="0" t="n">
        <v>0</v>
      </c>
      <c r="CI147" s="0" t="n">
        <v>0</v>
      </c>
      <c r="CJ147" s="0" t="n">
        <v>1</v>
      </c>
      <c r="CK147" s="0" t="n">
        <v>1</v>
      </c>
      <c r="CL147" s="0" t="n">
        <v>1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1</v>
      </c>
      <c r="CY147" s="0" t="n">
        <v>0</v>
      </c>
      <c r="CZ147" s="0" t="n">
        <v>1</v>
      </c>
      <c r="DA147" s="0" t="n">
        <v>1</v>
      </c>
      <c r="DB147" s="0" t="n">
        <v>1</v>
      </c>
      <c r="DC147" s="0" t="n">
        <v>1</v>
      </c>
      <c r="DD147" s="0" t="n">
        <v>1</v>
      </c>
      <c r="DE147" s="158" t="n">
        <v>0</v>
      </c>
      <c r="DF147" s="0" t="n">
        <v>1</v>
      </c>
      <c r="DG147" s="0" t="n">
        <v>1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1</v>
      </c>
      <c r="DM147" s="0" t="n">
        <v>1</v>
      </c>
      <c r="DN147" s="136" t="s">
        <v>186</v>
      </c>
      <c r="DO147" s="136" t="s">
        <v>186</v>
      </c>
      <c r="DP147" s="136" t="s">
        <v>186</v>
      </c>
      <c r="DQ147" s="136" t="s">
        <v>186</v>
      </c>
      <c r="DR147" s="136" t="s">
        <v>186</v>
      </c>
      <c r="DS147" s="136" t="s">
        <v>186</v>
      </c>
      <c r="DT147" s="136" t="s">
        <v>186</v>
      </c>
      <c r="DU147" s="0" t="n">
        <v>1</v>
      </c>
      <c r="DV147" s="0" t="n">
        <v>1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G147" s="0" t="n">
        <f aca="false">1-MIN(1,BR147+BV147+BZ147+CD147+CH147+CL147)</f>
        <v>0</v>
      </c>
      <c r="EH147" s="0" t="n">
        <f aca="false">1-MIN(1,BS147+BW147+CA147+CE147+CI147+CM147)</f>
        <v>1</v>
      </c>
      <c r="EI147" s="0" t="n">
        <f aca="false">1-MIN(1,BT147+BX147+CB147+CF147+CJ147+CN147)</f>
        <v>0</v>
      </c>
      <c r="EJ147" s="0" t="n">
        <f aca="false">1-MIN(1,BU147+BY147+CC147+CG147+CK147+CO147)</f>
        <v>0</v>
      </c>
      <c r="EL147" s="86" t="n">
        <f aca="false">IF(_xlfn.XOR(CX147,CP147,CH147,BZ147,BR147),1,0)</f>
        <v>1</v>
      </c>
      <c r="EM147" s="86" t="n">
        <f aca="false">IF(_xlfn.XOR(CY147,CQ147,CI147,CA147,BS147),1,0)</f>
        <v>0</v>
      </c>
      <c r="EN147" s="86" t="n">
        <f aca="false">IF(_xlfn.XOR(CZ147,CR147,CJ147,CB147,BT147),1,0)</f>
        <v>0</v>
      </c>
      <c r="EO147" s="86" t="n">
        <f aca="false">IF(_xlfn.XOR(DA147,CS147,CK147,CC147,BU147),1,0)</f>
        <v>0</v>
      </c>
      <c r="EP147" s="86" t="n">
        <f aca="false">IF(_xlfn.XOR(DB147,CT147,CL147,CD147,BV147),1,0)</f>
        <v>0</v>
      </c>
      <c r="EQ147" s="86" t="n">
        <f aca="false">IF(_xlfn.XOR(DC147,CU147,CM147,CE147,BW147),1,0)</f>
        <v>1</v>
      </c>
      <c r="ER147" s="86" t="n">
        <f aca="false">IF(_xlfn.XOR(DD147,CV147,CN147,CF147,BX147),1,0)</f>
        <v>1</v>
      </c>
      <c r="ES147" s="86" t="n">
        <f aca="false">IF(_xlfn.XOR(DE147,CW147,CO147,CG147,BY147),1,0)</f>
        <v>1</v>
      </c>
      <c r="ET147" s="85" t="n">
        <f aca="false">DG147-EL147</f>
        <v>0</v>
      </c>
      <c r="EU147" s="85" t="n">
        <f aca="false">DH147-EM147</f>
        <v>0</v>
      </c>
      <c r="EV147" s="85" t="n">
        <f aca="false">DI147-EN147</f>
        <v>0</v>
      </c>
      <c r="EW147" s="85" t="n">
        <f aca="false">DJ147-EO147</f>
        <v>0</v>
      </c>
      <c r="EX147" s="85" t="n">
        <f aca="false">DK147-EP147</f>
        <v>0</v>
      </c>
      <c r="EY147" s="85" t="n">
        <f aca="false">DL147-EQ147</f>
        <v>0</v>
      </c>
      <c r="EZ147" s="85" t="n">
        <f aca="false">DM147-ER147</f>
        <v>0</v>
      </c>
      <c r="FA147" s="85" t="e">
        <f aca="false">DN147-ES147</f>
        <v>#VALUE!</v>
      </c>
      <c r="FC147" s="0" t="n">
        <f aca="false">IF(_xlfn.XOR(F147:DV147),0,1)</f>
        <v>1</v>
      </c>
      <c r="FI147" s="0" t="n">
        <f aca="false">SUMPRODUCT($FI$1:$FP$1,$BR147:$BY147)</f>
        <v>0</v>
      </c>
      <c r="FJ147" s="0" t="n">
        <f aca="false">SUMPRODUCT($FI$1:$FP$1,$BZ147:$CG147)</f>
        <v>128</v>
      </c>
      <c r="FK147" s="0" t="n">
        <f aca="false">SUMPRODUCT($FI$1:$FP$1,$CH147:$CO147)</f>
        <v>28</v>
      </c>
      <c r="FL147" s="0" t="n">
        <f aca="false">SUMPRODUCT($FI$1:$FP$1,$CP147:$CW147)</f>
        <v>0</v>
      </c>
      <c r="FM147" s="0" t="n">
        <f aca="false">SUMPRODUCT($FI$1:$FP$1,$CX147:$DE147)</f>
        <v>125</v>
      </c>
      <c r="FO147" s="0" t="n">
        <f aca="false">SUM(FI147:FM147)</f>
        <v>281</v>
      </c>
      <c r="FQ147" s="0" t="n">
        <f aca="false">QUOTIENT(MOD($FO147,FJ$1),FI$1)</f>
        <v>1</v>
      </c>
      <c r="FR147" s="0" t="n">
        <f aca="false">QUOTIENT(MOD($FO147,FK$1),FJ$1)</f>
        <v>0</v>
      </c>
      <c r="FS147" s="0" t="n">
        <f aca="false">QUOTIENT(MOD($FO147,FL$1),FK$1)</f>
        <v>0</v>
      </c>
      <c r="FT147" s="0" t="n">
        <f aca="false">QUOTIENT(MOD($FO147,FM$1),FL$1)</f>
        <v>1</v>
      </c>
      <c r="FU147" s="0" t="n">
        <f aca="false">QUOTIENT(MOD($FO147,FN$1),FM$1)</f>
        <v>1</v>
      </c>
      <c r="FV147" s="0" t="n">
        <f aca="false">QUOTIENT(MOD($FO147,FO$1),FN$1)</f>
        <v>0</v>
      </c>
      <c r="FW147" s="0" t="n">
        <f aca="false">QUOTIENT(MOD($FO147,FP$1),FO$1)</f>
        <v>0</v>
      </c>
      <c r="FX147" s="0" t="n">
        <f aca="false">QUOTIENT(MOD($FO147,FQ$1),FP$1)</f>
        <v>0</v>
      </c>
      <c r="GA147" s="0" t="n">
        <f aca="false">SUMPRODUCT($GA$1:$GH$1,$BR147:$BY147)</f>
        <v>0</v>
      </c>
      <c r="GB147" s="0" t="n">
        <f aca="false">SUMPRODUCT($GA$1:$GH$1,$BZ147:$CG147)</f>
        <v>1</v>
      </c>
      <c r="GC147" s="0" t="n">
        <f aca="false">SUMPRODUCT($GA$1:$GH$1,$CH147:$CO147)</f>
        <v>56</v>
      </c>
      <c r="GD147" s="0" t="n">
        <f aca="false">SUMPRODUCT($GA$1:$GH$1,$CP147:$CW147)</f>
        <v>0</v>
      </c>
      <c r="GE147" s="0" t="n">
        <f aca="false">SUMPRODUCT($GA$1:$GH$1,$CX147:$DE147)</f>
        <v>190</v>
      </c>
      <c r="GG147" s="0" t="n">
        <f aca="false">SUM(GA147:GE147)</f>
        <v>247</v>
      </c>
      <c r="GI147" s="0" t="n">
        <f aca="false">QUOTIENT(MOD($GG147,FZ$1),GA$1)</f>
        <v>1</v>
      </c>
      <c r="GJ147" s="0" t="n">
        <f aca="false">QUOTIENT(MOD($GG147,GA$1),GB$1)</f>
        <v>1</v>
      </c>
      <c r="GK147" s="0" t="n">
        <f aca="false">QUOTIENT(MOD($GG147,GB$1),GC$1)</f>
        <v>1</v>
      </c>
      <c r="GL147" s="0" t="n">
        <f aca="false">QUOTIENT(MOD($GG147,GC$1),GD$1)</f>
        <v>1</v>
      </c>
      <c r="GM147" s="0" t="n">
        <f aca="false">QUOTIENT(MOD($GG147,GD$1),GE$1)</f>
        <v>0</v>
      </c>
      <c r="GN147" s="0" t="n">
        <f aca="false">QUOTIENT(MOD($GG147,GE$1),GF$1)</f>
        <v>1</v>
      </c>
      <c r="GO147" s="0" t="n">
        <f aca="false">QUOTIENT(MOD($GG147,GF$1),GG$1)</f>
        <v>1</v>
      </c>
      <c r="GP147" s="0" t="n">
        <f aca="false">QUOTIENT(MOD($GG147,GG$1),GH$1)</f>
        <v>1</v>
      </c>
    </row>
    <row r="148" customFormat="false" ht="12.8" hidden="false" customHeight="false" outlineLevel="0" collapsed="false">
      <c r="A148" s="0" t="s">
        <v>218</v>
      </c>
      <c r="B148" s="159" t="s">
        <v>209</v>
      </c>
      <c r="C148" s="159" t="s">
        <v>220</v>
      </c>
      <c r="D148" s="159"/>
      <c r="E148" s="159" t="s">
        <v>186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1</v>
      </c>
      <c r="X148" s="0" t="n">
        <v>1</v>
      </c>
      <c r="Y148" s="0" t="n">
        <v>1</v>
      </c>
      <c r="Z148" s="0" t="n">
        <v>1</v>
      </c>
      <c r="AA148" s="0" t="n">
        <v>1</v>
      </c>
      <c r="AB148" s="0" t="n">
        <v>1</v>
      </c>
      <c r="AC148" s="0" t="n">
        <v>0</v>
      </c>
      <c r="AD148" s="0" t="n">
        <v>1</v>
      </c>
      <c r="AE148" s="0" t="n">
        <v>0</v>
      </c>
      <c r="AF148" s="0" t="n">
        <v>1</v>
      </c>
      <c r="AG148" s="0" t="n">
        <v>1</v>
      </c>
      <c r="AH148" s="0" t="n">
        <v>0</v>
      </c>
      <c r="AI148" s="0" t="n">
        <v>1</v>
      </c>
      <c r="AJ148" s="0" t="n">
        <v>1</v>
      </c>
      <c r="AK148" s="0" t="n">
        <v>0</v>
      </c>
      <c r="AL148" s="0" t="n">
        <v>0</v>
      </c>
      <c r="AM148" s="0" t="n">
        <v>1</v>
      </c>
      <c r="AN148" s="0" t="n">
        <v>1</v>
      </c>
      <c r="AO148" s="0" t="n">
        <v>0</v>
      </c>
      <c r="AP148" s="0" t="n">
        <v>1</v>
      </c>
      <c r="AQ148" s="0" t="n">
        <v>1</v>
      </c>
      <c r="AR148" s="0" t="n">
        <v>1</v>
      </c>
      <c r="AS148" s="0" t="n">
        <v>1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0</v>
      </c>
      <c r="BD148" s="0" t="n">
        <v>0</v>
      </c>
      <c r="BE148" s="0" t="n">
        <v>0</v>
      </c>
      <c r="BF148" s="0" t="n">
        <v>0</v>
      </c>
      <c r="BG148" s="0" t="n">
        <v>1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1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0</v>
      </c>
      <c r="CG148" s="0" t="n">
        <v>1</v>
      </c>
      <c r="CH148" s="0" t="n">
        <v>0</v>
      </c>
      <c r="CI148" s="0" t="n">
        <v>0</v>
      </c>
      <c r="CJ148" s="0" t="n">
        <v>1</v>
      </c>
      <c r="CK148" s="0" t="n">
        <v>1</v>
      </c>
      <c r="CL148" s="0" t="n">
        <v>1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1</v>
      </c>
      <c r="CY148" s="0" t="n">
        <v>0</v>
      </c>
      <c r="CZ148" s="0" t="n">
        <v>1</v>
      </c>
      <c r="DA148" s="0" t="n">
        <v>1</v>
      </c>
      <c r="DB148" s="0" t="n">
        <v>1</v>
      </c>
      <c r="DC148" s="0" t="n">
        <v>1</v>
      </c>
      <c r="DD148" s="0" t="n">
        <v>1</v>
      </c>
      <c r="DE148" s="158" t="n">
        <v>0</v>
      </c>
      <c r="DF148" s="0" t="n">
        <v>1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1</v>
      </c>
      <c r="DM148" s="0" t="n">
        <v>1</v>
      </c>
      <c r="DN148" s="0" t="n">
        <v>1</v>
      </c>
      <c r="DO148" s="0" t="n">
        <v>1</v>
      </c>
      <c r="DP148" s="0" t="n">
        <v>1</v>
      </c>
      <c r="DQ148" s="0" t="n">
        <v>1</v>
      </c>
      <c r="DR148" s="0" t="n">
        <v>1</v>
      </c>
      <c r="DS148" s="0" t="n">
        <v>1</v>
      </c>
      <c r="DT148" s="0" t="n">
        <v>1</v>
      </c>
      <c r="DU148" s="0" t="n">
        <v>1</v>
      </c>
      <c r="DV148" s="0" t="n">
        <v>1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G148" s="0" t="n">
        <f aca="false">1-MIN(1,BR148+BV148+BZ148+CD148+CH148+CL148)</f>
        <v>0</v>
      </c>
      <c r="EH148" s="0" t="n">
        <f aca="false">1-MIN(1,BS148+BW148+CA148+CE148+CI148+CM148)</f>
        <v>1</v>
      </c>
      <c r="EI148" s="0" t="n">
        <f aca="false">1-MIN(1,BT148+BX148+CB148+CF148+CJ148+CN148)</f>
        <v>0</v>
      </c>
      <c r="EJ148" s="0" t="n">
        <f aca="false">1-MIN(1,BU148+BY148+CC148+CG148+CK148+CO148)</f>
        <v>0</v>
      </c>
      <c r="EL148" s="86" t="n">
        <f aca="false">IF(_xlfn.XOR(CX148,CP148,CH148,BZ148,BR148),1,0)</f>
        <v>0</v>
      </c>
      <c r="EM148" s="86" t="n">
        <f aca="false">IF(_xlfn.XOR(CY148,CQ148,CI148,CA148,BS148),1,0)</f>
        <v>0</v>
      </c>
      <c r="EN148" s="86" t="n">
        <f aca="false">IF(_xlfn.XOR(CZ148,CR148,CJ148,CB148,BT148),1,0)</f>
        <v>0</v>
      </c>
      <c r="EO148" s="86" t="n">
        <f aca="false">IF(_xlfn.XOR(DA148,CS148,CK148,CC148,BU148),1,0)</f>
        <v>0</v>
      </c>
      <c r="EP148" s="86" t="n">
        <f aca="false">IF(_xlfn.XOR(DB148,CT148,CL148,CD148,BV148),1,0)</f>
        <v>0</v>
      </c>
      <c r="EQ148" s="86" t="n">
        <f aca="false">IF(_xlfn.XOR(DC148,CU148,CM148,CE148,BW148),1,0)</f>
        <v>1</v>
      </c>
      <c r="ER148" s="86" t="n">
        <f aca="false">IF(_xlfn.XOR(DD148,CV148,CN148,CF148,BX148),1,0)</f>
        <v>1</v>
      </c>
      <c r="ES148" s="86" t="n">
        <f aca="false">IF(_xlfn.XOR(DE148,CW148,CO148,CG148,BY148),1,0)</f>
        <v>1</v>
      </c>
      <c r="ET148" s="85" t="n">
        <f aca="false">DG148-EL148</f>
        <v>0</v>
      </c>
      <c r="EU148" s="85" t="n">
        <f aca="false">DH148-EM148</f>
        <v>0</v>
      </c>
      <c r="EV148" s="85" t="n">
        <f aca="false">DI148-EN148</f>
        <v>0</v>
      </c>
      <c r="EW148" s="85" t="n">
        <f aca="false">DJ148-EO148</f>
        <v>0</v>
      </c>
      <c r="EX148" s="85" t="n">
        <f aca="false">DK148-EP148</f>
        <v>0</v>
      </c>
      <c r="EY148" s="85" t="n">
        <f aca="false">DL148-EQ148</f>
        <v>0</v>
      </c>
      <c r="EZ148" s="85" t="n">
        <f aca="false">DM148-ER148</f>
        <v>0</v>
      </c>
      <c r="FA148" s="85" t="n">
        <f aca="false">DN148-ES148</f>
        <v>0</v>
      </c>
      <c r="FC148" s="0" t="n">
        <f aca="false">IF(_xlfn.XOR(F148:DV148),0,1)</f>
        <v>0</v>
      </c>
      <c r="FI148" s="0" t="n">
        <f aca="false">SUMPRODUCT($FI$1:$FP$1,$BR148:$BY148)</f>
        <v>1</v>
      </c>
      <c r="FJ148" s="0" t="n">
        <f aca="false">SUMPRODUCT($FI$1:$FP$1,$BZ148:$CG148)</f>
        <v>128</v>
      </c>
      <c r="FK148" s="0" t="n">
        <f aca="false">SUMPRODUCT($FI$1:$FP$1,$CH148:$CO148)</f>
        <v>28</v>
      </c>
      <c r="FL148" s="0" t="n">
        <f aca="false">SUMPRODUCT($FI$1:$FP$1,$CP148:$CW148)</f>
        <v>0</v>
      </c>
      <c r="FM148" s="0" t="n">
        <f aca="false">SUMPRODUCT($FI$1:$FP$1,$CX148:$DE148)</f>
        <v>125</v>
      </c>
      <c r="FO148" s="0" t="n">
        <f aca="false">SUM(FI148:FM148)</f>
        <v>282</v>
      </c>
      <c r="FQ148" s="0" t="n">
        <f aca="false">QUOTIENT(MOD($FO148,FJ$1),FI$1)</f>
        <v>0</v>
      </c>
      <c r="FR148" s="0" t="n">
        <f aca="false">QUOTIENT(MOD($FO148,FK$1),FJ$1)</f>
        <v>1</v>
      </c>
      <c r="FS148" s="0" t="n">
        <f aca="false">QUOTIENT(MOD($FO148,FL$1),FK$1)</f>
        <v>0</v>
      </c>
      <c r="FT148" s="0" t="n">
        <f aca="false">QUOTIENT(MOD($FO148,FM$1),FL$1)</f>
        <v>1</v>
      </c>
      <c r="FU148" s="0" t="n">
        <f aca="false">QUOTIENT(MOD($FO148,FN$1),FM$1)</f>
        <v>1</v>
      </c>
      <c r="FV148" s="0" t="n">
        <f aca="false">QUOTIENT(MOD($FO148,FO$1),FN$1)</f>
        <v>0</v>
      </c>
      <c r="FW148" s="0" t="n">
        <f aca="false">QUOTIENT(MOD($FO148,FP$1),FO$1)</f>
        <v>0</v>
      </c>
      <c r="FX148" s="0" t="n">
        <f aca="false">QUOTIENT(MOD($FO148,FQ$1),FP$1)</f>
        <v>0</v>
      </c>
      <c r="GA148" s="0" t="n">
        <f aca="false">SUMPRODUCT($GA$1:$GH$1,$BR148:$BY148)</f>
        <v>128</v>
      </c>
      <c r="GB148" s="0" t="n">
        <f aca="false">SUMPRODUCT($GA$1:$GH$1,$BZ148:$CG148)</f>
        <v>1</v>
      </c>
      <c r="GC148" s="0" t="n">
        <f aca="false">SUMPRODUCT($GA$1:$GH$1,$CH148:$CO148)</f>
        <v>56</v>
      </c>
      <c r="GD148" s="0" t="n">
        <f aca="false">SUMPRODUCT($GA$1:$GH$1,$CP148:$CW148)</f>
        <v>0</v>
      </c>
      <c r="GE148" s="0" t="n">
        <f aca="false">SUMPRODUCT($GA$1:$GH$1,$CX148:$DE148)</f>
        <v>190</v>
      </c>
      <c r="GG148" s="0" t="n">
        <f aca="false">SUM(GA148:GE148)</f>
        <v>375</v>
      </c>
      <c r="GI148" s="0" t="n">
        <f aca="false">QUOTIENT(MOD($GG148,FZ$1),GA$1)</f>
        <v>0</v>
      </c>
      <c r="GJ148" s="0" t="n">
        <f aca="false">QUOTIENT(MOD($GG148,GA$1),GB$1)</f>
        <v>1</v>
      </c>
      <c r="GK148" s="0" t="n">
        <f aca="false">QUOTIENT(MOD($GG148,GB$1),GC$1)</f>
        <v>1</v>
      </c>
      <c r="GL148" s="0" t="n">
        <f aca="false">QUOTIENT(MOD($GG148,GC$1),GD$1)</f>
        <v>1</v>
      </c>
      <c r="GM148" s="0" t="n">
        <f aca="false">QUOTIENT(MOD($GG148,GD$1),GE$1)</f>
        <v>0</v>
      </c>
      <c r="GN148" s="0" t="n">
        <f aca="false">QUOTIENT(MOD($GG148,GE$1),GF$1)</f>
        <v>1</v>
      </c>
      <c r="GO148" s="0" t="n">
        <f aca="false">QUOTIENT(MOD($GG148,GF$1),GG$1)</f>
        <v>1</v>
      </c>
      <c r="GP148" s="0" t="n">
        <f aca="false">QUOTIENT(MOD($GG148,GG$1),GH$1)</f>
        <v>1</v>
      </c>
    </row>
    <row r="149" customFormat="false" ht="12.8" hidden="false" customHeight="false" outlineLevel="0" collapsed="false">
      <c r="A149" s="0" t="s">
        <v>192</v>
      </c>
      <c r="B149" s="159" t="s">
        <v>194</v>
      </c>
      <c r="C149" s="159"/>
      <c r="D149" s="159" t="s">
        <v>193</v>
      </c>
      <c r="E149" s="159"/>
      <c r="EG149" s="14"/>
      <c r="EH149" s="14"/>
      <c r="EI149" s="14"/>
      <c r="EJ149" s="14"/>
      <c r="EK149" s="14"/>
      <c r="EL149" s="69" t="s">
        <v>78</v>
      </c>
      <c r="EM149" s="69"/>
      <c r="EN149" s="69"/>
      <c r="EO149" s="69"/>
      <c r="EP149" s="69"/>
      <c r="EQ149" s="69"/>
      <c r="ER149" s="69"/>
      <c r="ES149" s="69"/>
      <c r="ET149" s="69" t="s">
        <v>79</v>
      </c>
      <c r="EU149" s="69"/>
      <c r="EV149" s="69"/>
      <c r="EW149" s="69"/>
      <c r="EX149" s="69"/>
      <c r="EY149" s="69"/>
      <c r="EZ149" s="69"/>
      <c r="FA149" s="69"/>
      <c r="FC149" s="14" t="s">
        <v>80</v>
      </c>
      <c r="FD149" s="14"/>
      <c r="FE149" s="14"/>
      <c r="FF149" s="14"/>
      <c r="FG149" s="14"/>
      <c r="FH149" s="14"/>
      <c r="FI149" s="70" t="s">
        <v>81</v>
      </c>
      <c r="FJ149" s="70"/>
      <c r="FK149" s="70"/>
      <c r="FL149" s="70"/>
      <c r="FM149" s="70"/>
      <c r="FO149" s="71" t="s">
        <v>65</v>
      </c>
      <c r="FQ149" s="70" t="s">
        <v>81</v>
      </c>
      <c r="FR149" s="70"/>
      <c r="FS149" s="70"/>
      <c r="FT149" s="70"/>
      <c r="FU149" s="70"/>
      <c r="FV149" s="70"/>
      <c r="FW149" s="70"/>
      <c r="FX149" s="70"/>
      <c r="GA149" s="72" t="s">
        <v>82</v>
      </c>
      <c r="GB149" s="72"/>
      <c r="GC149" s="72"/>
      <c r="GD149" s="72"/>
      <c r="GE149" s="72"/>
      <c r="GG149" s="71" t="s">
        <v>65</v>
      </c>
      <c r="GI149" s="72" t="s">
        <v>82</v>
      </c>
      <c r="GJ149" s="72"/>
      <c r="GK149" s="72"/>
      <c r="GL149" s="72"/>
      <c r="GM149" s="72"/>
      <c r="GN149" s="72"/>
      <c r="GO149" s="72"/>
      <c r="GP149" s="72"/>
    </row>
    <row r="150" customFormat="false" ht="12.8" hidden="false" customHeight="false" outlineLevel="0" collapsed="false">
      <c r="A150" s="0" t="s">
        <v>221</v>
      </c>
      <c r="B150" s="159" t="s">
        <v>222</v>
      </c>
      <c r="C150" s="159" t="s">
        <v>199</v>
      </c>
      <c r="D150" s="159"/>
      <c r="E150" s="159" t="s">
        <v>186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1</v>
      </c>
      <c r="X150" s="0" t="n">
        <v>1</v>
      </c>
      <c r="Y150" s="0" t="n">
        <v>1</v>
      </c>
      <c r="Z150" s="0" t="n">
        <v>1</v>
      </c>
      <c r="AA150" s="0" t="n">
        <v>1</v>
      </c>
      <c r="AB150" s="0" t="n">
        <v>1</v>
      </c>
      <c r="AC150" s="0" t="n">
        <v>0</v>
      </c>
      <c r="AD150" s="0" t="n">
        <v>1</v>
      </c>
      <c r="AE150" s="0" t="n">
        <v>0</v>
      </c>
      <c r="AF150" s="0" t="n">
        <v>1</v>
      </c>
      <c r="AG150" s="0" t="n">
        <v>1</v>
      </c>
      <c r="AH150" s="0" t="n">
        <v>0</v>
      </c>
      <c r="AI150" s="0" t="n">
        <v>1</v>
      </c>
      <c r="AJ150" s="0" t="n">
        <v>1</v>
      </c>
      <c r="AK150" s="0" t="n">
        <v>0</v>
      </c>
      <c r="AL150" s="0" t="n">
        <v>0</v>
      </c>
      <c r="AM150" s="0" t="n">
        <v>1</v>
      </c>
      <c r="AN150" s="0" t="n">
        <v>1</v>
      </c>
      <c r="AO150" s="0" t="n">
        <v>0</v>
      </c>
      <c r="AP150" s="0" t="n">
        <v>1</v>
      </c>
      <c r="AQ150" s="0" t="n">
        <v>1</v>
      </c>
      <c r="AR150" s="0" t="n">
        <v>1</v>
      </c>
      <c r="AS150" s="0" t="n">
        <v>1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1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0</v>
      </c>
      <c r="CG150" s="0" t="n">
        <v>1</v>
      </c>
      <c r="CH150" s="0" t="n">
        <v>1</v>
      </c>
      <c r="CI150" s="0" t="n">
        <v>1</v>
      </c>
      <c r="CJ150" s="0" t="n">
        <v>1</v>
      </c>
      <c r="CK150" s="0" t="n">
        <v>0</v>
      </c>
      <c r="CL150" s="0" t="n">
        <v>1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1</v>
      </c>
      <c r="CY150" s="0" t="n">
        <v>0</v>
      </c>
      <c r="CZ150" s="0" t="n">
        <v>1</v>
      </c>
      <c r="DA150" s="0" t="n">
        <v>1</v>
      </c>
      <c r="DB150" s="0" t="n">
        <v>1</v>
      </c>
      <c r="DC150" s="0" t="n">
        <v>1</v>
      </c>
      <c r="DD150" s="0" t="n">
        <v>1</v>
      </c>
      <c r="DE150" s="158" t="n">
        <v>0</v>
      </c>
      <c r="DF150" s="0" t="n">
        <v>1</v>
      </c>
      <c r="DG150" s="0" t="n">
        <v>0</v>
      </c>
      <c r="DH150" s="0" t="n">
        <v>1</v>
      </c>
      <c r="DI150" s="0" t="n">
        <v>1</v>
      </c>
      <c r="DJ150" s="0" t="n">
        <v>0</v>
      </c>
      <c r="DK150" s="0" t="n">
        <v>0</v>
      </c>
      <c r="DL150" s="0" t="n">
        <v>1</v>
      </c>
      <c r="DM150" s="0" t="n">
        <v>1</v>
      </c>
      <c r="DN150" s="0" t="n">
        <v>1</v>
      </c>
      <c r="DO150" s="0" t="n">
        <v>1</v>
      </c>
      <c r="DP150" s="0" t="n">
        <v>1</v>
      </c>
      <c r="DQ150" s="0" t="n">
        <v>1</v>
      </c>
      <c r="DR150" s="0" t="n">
        <v>1</v>
      </c>
      <c r="DS150" s="0" t="n">
        <v>1</v>
      </c>
      <c r="DT150" s="0" t="n">
        <v>1</v>
      </c>
      <c r="DU150" s="0" t="n">
        <v>1</v>
      </c>
      <c r="DV150" s="0" t="n">
        <v>1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G150" s="0" t="n">
        <f aca="false">1-MIN(1,BR150+BV150+BZ150+CD150+CH150+CL150)</f>
        <v>0</v>
      </c>
      <c r="EH150" s="0" t="n">
        <f aca="false">1-MIN(1,BS150+BW150+CA150+CE150+CI150+CM150)</f>
        <v>0</v>
      </c>
      <c r="EI150" s="0" t="n">
        <f aca="false">1-MIN(1,BT150+BX150+CB150+CF150+CJ150+CN150)</f>
        <v>0</v>
      </c>
      <c r="EJ150" s="0" t="n">
        <f aca="false">1-MIN(1,BU150+BY150+CC150+CG150+CK150+CO150)</f>
        <v>0</v>
      </c>
      <c r="EL150" s="86" t="n">
        <f aca="false">IF(_xlfn.XOR(CX150,CP150,CH150,BZ150,BR150),1,0)</f>
        <v>0</v>
      </c>
      <c r="EM150" s="86" t="n">
        <f aca="false">IF(_xlfn.XOR(CY150,CQ150,CI150,CA150,BS150),1,0)</f>
        <v>1</v>
      </c>
      <c r="EN150" s="86" t="n">
        <f aca="false">IF(_xlfn.XOR(CZ150,CR150,CJ150,CB150,BT150),1,0)</f>
        <v>0</v>
      </c>
      <c r="EO150" s="86" t="n">
        <f aca="false">IF(_xlfn.XOR(DA150,CS150,CK150,CC150,BU150),1,0)</f>
        <v>1</v>
      </c>
      <c r="EP150" s="86" t="n">
        <f aca="false">IF(_xlfn.XOR(DB150,CT150,CL150,CD150,BV150),1,0)</f>
        <v>0</v>
      </c>
      <c r="EQ150" s="86" t="n">
        <f aca="false">IF(_xlfn.XOR(DC150,CU150,CM150,CE150,BW150),1,0)</f>
        <v>1</v>
      </c>
      <c r="ER150" s="86" t="n">
        <f aca="false">IF(_xlfn.XOR(DD150,CV150,CN150,CF150,BX150),1,0)</f>
        <v>1</v>
      </c>
      <c r="ES150" s="86" t="n">
        <f aca="false">IF(_xlfn.XOR(DE150,CW150,CO150,CG150,BY150),1,0)</f>
        <v>1</v>
      </c>
      <c r="ET150" s="85" t="n">
        <f aca="false">DG150-EL150</f>
        <v>0</v>
      </c>
      <c r="EU150" s="85" t="n">
        <f aca="false">DH150-EM150</f>
        <v>0</v>
      </c>
      <c r="EV150" s="85" t="n">
        <f aca="false">DI150-EN150</f>
        <v>1</v>
      </c>
      <c r="EW150" s="85" t="n">
        <f aca="false">DJ150-EO150</f>
        <v>-1</v>
      </c>
      <c r="EX150" s="85" t="n">
        <f aca="false">DK150-EP150</f>
        <v>0</v>
      </c>
      <c r="EY150" s="85" t="n">
        <f aca="false">DL150-EQ150</f>
        <v>0</v>
      </c>
      <c r="EZ150" s="85" t="n">
        <f aca="false">DM150-ER150</f>
        <v>0</v>
      </c>
      <c r="FA150" s="85" t="n">
        <f aca="false">DN150-ES150</f>
        <v>0</v>
      </c>
      <c r="FC150" s="0" t="n">
        <f aca="false">IF(_xlfn.XOR(F150:DV150),0,1)</f>
        <v>0</v>
      </c>
      <c r="FI150" s="0" t="n">
        <f aca="false">SUMPRODUCT($FI$1:$FP$1,$BR150:$BY150)</f>
        <v>0</v>
      </c>
      <c r="FJ150" s="0" t="n">
        <f aca="false">SUMPRODUCT($FI$1:$FP$1,$BZ150:$CG150)</f>
        <v>128</v>
      </c>
      <c r="FK150" s="0" t="n">
        <f aca="false">SUMPRODUCT($FI$1:$FP$1,$CH150:$CO150)</f>
        <v>23</v>
      </c>
      <c r="FL150" s="0" t="n">
        <f aca="false">SUMPRODUCT($FI$1:$FP$1,$CP150:$CW150)</f>
        <v>0</v>
      </c>
      <c r="FM150" s="0" t="n">
        <f aca="false">SUMPRODUCT($FI$1:$FP$1,$CX150:$DE150)</f>
        <v>125</v>
      </c>
      <c r="FO150" s="0" t="n">
        <f aca="false">SUM(FI150:FM150)</f>
        <v>276</v>
      </c>
      <c r="FQ150" s="0" t="n">
        <f aca="false">QUOTIENT(MOD($FO150,FJ$1),FI$1)</f>
        <v>0</v>
      </c>
      <c r="FR150" s="0" t="n">
        <f aca="false">QUOTIENT(MOD($FO150,FK$1),FJ$1)</f>
        <v>0</v>
      </c>
      <c r="FS150" s="0" t="n">
        <f aca="false">QUOTIENT(MOD($FO150,FL$1),FK$1)</f>
        <v>1</v>
      </c>
      <c r="FT150" s="0" t="n">
        <f aca="false">QUOTIENT(MOD($FO150,FM$1),FL$1)</f>
        <v>0</v>
      </c>
      <c r="FU150" s="0" t="n">
        <f aca="false">QUOTIENT(MOD($FO150,FN$1),FM$1)</f>
        <v>1</v>
      </c>
      <c r="FV150" s="0" t="n">
        <f aca="false">QUOTIENT(MOD($FO150,FO$1),FN$1)</f>
        <v>0</v>
      </c>
      <c r="FW150" s="0" t="n">
        <f aca="false">QUOTIENT(MOD($FO150,FP$1),FO$1)</f>
        <v>0</v>
      </c>
      <c r="FX150" s="0" t="n">
        <f aca="false">QUOTIENT(MOD($FO150,FQ$1),FP$1)</f>
        <v>0</v>
      </c>
      <c r="GA150" s="0" t="n">
        <f aca="false">SUMPRODUCT($GA$1:$GH$1,$BR150:$BY150)</f>
        <v>0</v>
      </c>
      <c r="GB150" s="0" t="n">
        <f aca="false">SUMPRODUCT($GA$1:$GH$1,$BZ150:$CG150)</f>
        <v>1</v>
      </c>
      <c r="GC150" s="0" t="n">
        <f aca="false">SUMPRODUCT($GA$1:$GH$1,$CH150:$CO150)</f>
        <v>232</v>
      </c>
      <c r="GD150" s="0" t="n">
        <f aca="false">SUMPRODUCT($GA$1:$GH$1,$CP150:$CW150)</f>
        <v>0</v>
      </c>
      <c r="GE150" s="0" t="n">
        <f aca="false">SUMPRODUCT($GA$1:$GH$1,$CX150:$DE150)</f>
        <v>190</v>
      </c>
      <c r="GG150" s="0" t="n">
        <f aca="false">SUM(GA150:GE150)</f>
        <v>423</v>
      </c>
      <c r="GI150" s="0" t="n">
        <f aca="false">QUOTIENT(MOD($GG150,FZ$1),GA$1)</f>
        <v>1</v>
      </c>
      <c r="GJ150" s="0" t="n">
        <f aca="false">QUOTIENT(MOD($GG150,GA$1),GB$1)</f>
        <v>0</v>
      </c>
      <c r="GK150" s="0" t="n">
        <f aca="false">QUOTIENT(MOD($GG150,GB$1),GC$1)</f>
        <v>1</v>
      </c>
      <c r="GL150" s="0" t="n">
        <f aca="false">QUOTIENT(MOD($GG150,GC$1),GD$1)</f>
        <v>0</v>
      </c>
      <c r="GM150" s="0" t="n">
        <f aca="false">QUOTIENT(MOD($GG150,GD$1),GE$1)</f>
        <v>0</v>
      </c>
      <c r="GN150" s="0" t="n">
        <f aca="false">QUOTIENT(MOD($GG150,GE$1),GF$1)</f>
        <v>1</v>
      </c>
      <c r="GO150" s="0" t="n">
        <f aca="false">QUOTIENT(MOD($GG150,GF$1),GG$1)</f>
        <v>1</v>
      </c>
      <c r="GP150" s="0" t="n">
        <f aca="false">QUOTIENT(MOD($GG150,GG$1),GH$1)</f>
        <v>1</v>
      </c>
    </row>
    <row r="151" customFormat="false" ht="12.8" hidden="false" customHeight="false" outlineLevel="0" collapsed="false">
      <c r="A151" s="0" t="s">
        <v>221</v>
      </c>
      <c r="B151" s="159" t="s">
        <v>222</v>
      </c>
      <c r="C151" s="159" t="s">
        <v>201</v>
      </c>
      <c r="D151" s="159"/>
      <c r="E151" s="159" t="s">
        <v>186</v>
      </c>
      <c r="F151" s="0" t="n">
        <v>0</v>
      </c>
      <c r="G151" s="0" t="n">
        <v>0</v>
      </c>
      <c r="H151" s="0" t="n">
        <v>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1</v>
      </c>
      <c r="X151" s="0" t="n">
        <v>1</v>
      </c>
      <c r="Y151" s="0" t="n">
        <v>1</v>
      </c>
      <c r="Z151" s="0" t="n">
        <v>1</v>
      </c>
      <c r="AA151" s="0" t="n">
        <v>1</v>
      </c>
      <c r="AB151" s="0" t="n">
        <v>1</v>
      </c>
      <c r="AC151" s="0" t="n">
        <v>0</v>
      </c>
      <c r="AD151" s="0" t="n">
        <v>1</v>
      </c>
      <c r="AE151" s="0" t="n">
        <v>0</v>
      </c>
      <c r="AF151" s="0" t="n">
        <v>1</v>
      </c>
      <c r="AG151" s="0" t="n">
        <v>1</v>
      </c>
      <c r="AH151" s="0" t="n">
        <v>0</v>
      </c>
      <c r="AI151" s="0" t="n">
        <v>1</v>
      </c>
      <c r="AJ151" s="0" t="n">
        <v>1</v>
      </c>
      <c r="AK151" s="0" t="n">
        <v>0</v>
      </c>
      <c r="AL151" s="0" t="n">
        <v>0</v>
      </c>
      <c r="AM151" s="0" t="n">
        <v>1</v>
      </c>
      <c r="AN151" s="0" t="n">
        <v>1</v>
      </c>
      <c r="AO151" s="0" t="n">
        <v>0</v>
      </c>
      <c r="AP151" s="0" t="n">
        <v>1</v>
      </c>
      <c r="AQ151" s="0" t="n">
        <v>1</v>
      </c>
      <c r="AR151" s="0" t="n">
        <v>1</v>
      </c>
      <c r="AS151" s="0" t="n">
        <v>1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1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1</v>
      </c>
      <c r="BS151" s="0" t="n">
        <v>0</v>
      </c>
      <c r="BT151" s="0" t="n">
        <v>0</v>
      </c>
      <c r="BU151" s="0" t="n">
        <v>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0</v>
      </c>
      <c r="CG151" s="0" t="n">
        <v>1</v>
      </c>
      <c r="CH151" s="0" t="n">
        <v>1</v>
      </c>
      <c r="CI151" s="0" t="n">
        <v>1</v>
      </c>
      <c r="CJ151" s="0" t="n">
        <v>1</v>
      </c>
      <c r="CK151" s="0" t="n">
        <v>0</v>
      </c>
      <c r="CL151" s="0" t="n">
        <v>1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1</v>
      </c>
      <c r="CY151" s="0" t="n">
        <v>0</v>
      </c>
      <c r="CZ151" s="0" t="n">
        <v>1</v>
      </c>
      <c r="DA151" s="0" t="n">
        <v>1</v>
      </c>
      <c r="DB151" s="0" t="n">
        <v>1</v>
      </c>
      <c r="DC151" s="0" t="n">
        <v>1</v>
      </c>
      <c r="DD151" s="0" t="n">
        <v>1</v>
      </c>
      <c r="DE151" s="158" t="n">
        <v>0</v>
      </c>
      <c r="DF151" s="0" t="n">
        <v>1</v>
      </c>
      <c r="DG151" s="0" t="n">
        <v>1</v>
      </c>
      <c r="DH151" s="0" t="n">
        <v>0</v>
      </c>
      <c r="DI151" s="0" t="n">
        <v>1</v>
      </c>
      <c r="DJ151" s="0" t="n">
        <v>0</v>
      </c>
      <c r="DK151" s="0" t="n">
        <v>0</v>
      </c>
      <c r="DL151" s="0" t="n">
        <v>1</v>
      </c>
      <c r="DM151" s="0" t="n">
        <v>1</v>
      </c>
      <c r="DN151" s="0" t="n">
        <v>1</v>
      </c>
      <c r="DO151" s="0" t="n">
        <v>1</v>
      </c>
      <c r="DP151" s="0" t="n">
        <v>1</v>
      </c>
      <c r="DQ151" s="0" t="n">
        <v>1</v>
      </c>
      <c r="DR151" s="0" t="n">
        <v>1</v>
      </c>
      <c r="DS151" s="0" t="n">
        <v>1</v>
      </c>
      <c r="DT151" s="0" t="n">
        <v>1</v>
      </c>
      <c r="DU151" s="0" t="n">
        <v>1</v>
      </c>
      <c r="DV151" s="0" t="n">
        <v>1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G151" s="0" t="n">
        <f aca="false">1-MIN(1,BR151+BV151+BZ151+CD151+CH151+CL151)</f>
        <v>0</v>
      </c>
      <c r="EH151" s="0" t="n">
        <f aca="false">1-MIN(1,BS151+BW151+CA151+CE151+CI151+CM151)</f>
        <v>0</v>
      </c>
      <c r="EI151" s="0" t="n">
        <f aca="false">1-MIN(1,BT151+BX151+CB151+CF151+CJ151+CN151)</f>
        <v>0</v>
      </c>
      <c r="EJ151" s="0" t="n">
        <f aca="false">1-MIN(1,BU151+BY151+CC151+CG151+CK151+CO151)</f>
        <v>0</v>
      </c>
      <c r="EL151" s="86" t="n">
        <f aca="false">IF(_xlfn.XOR(CX151,CP151,CH151,BZ151,BR151),1,0)</f>
        <v>1</v>
      </c>
      <c r="EM151" s="86" t="n">
        <f aca="false">IF(_xlfn.XOR(CY151,CQ151,CI151,CA151,BS151),1,0)</f>
        <v>1</v>
      </c>
      <c r="EN151" s="86" t="n">
        <f aca="false">IF(_xlfn.XOR(CZ151,CR151,CJ151,CB151,BT151),1,0)</f>
        <v>0</v>
      </c>
      <c r="EO151" s="86" t="n">
        <f aca="false">IF(_xlfn.XOR(DA151,CS151,CK151,CC151,BU151),1,0)</f>
        <v>1</v>
      </c>
      <c r="EP151" s="86" t="n">
        <f aca="false">IF(_xlfn.XOR(DB151,CT151,CL151,CD151,BV151),1,0)</f>
        <v>0</v>
      </c>
      <c r="EQ151" s="86" t="n">
        <f aca="false">IF(_xlfn.XOR(DC151,CU151,CM151,CE151,BW151),1,0)</f>
        <v>1</v>
      </c>
      <c r="ER151" s="86" t="n">
        <f aca="false">IF(_xlfn.XOR(DD151,CV151,CN151,CF151,BX151),1,0)</f>
        <v>1</v>
      </c>
      <c r="ES151" s="86" t="n">
        <f aca="false">IF(_xlfn.XOR(DE151,CW151,CO151,CG151,BY151),1,0)</f>
        <v>1</v>
      </c>
      <c r="ET151" s="85" t="n">
        <f aca="false">DG151-EL151</f>
        <v>0</v>
      </c>
      <c r="EU151" s="85" t="n">
        <f aca="false">DH151-EM151</f>
        <v>-1</v>
      </c>
      <c r="EV151" s="85" t="n">
        <f aca="false">DI151-EN151</f>
        <v>1</v>
      </c>
      <c r="EW151" s="85" t="n">
        <f aca="false">DJ151-EO151</f>
        <v>-1</v>
      </c>
      <c r="EX151" s="85" t="n">
        <f aca="false">DK151-EP151</f>
        <v>0</v>
      </c>
      <c r="EY151" s="85" t="n">
        <f aca="false">DL151-EQ151</f>
        <v>0</v>
      </c>
      <c r="EZ151" s="85" t="n">
        <f aca="false">DM151-ER151</f>
        <v>0</v>
      </c>
      <c r="FA151" s="85" t="n">
        <f aca="false">DN151-ES151</f>
        <v>0</v>
      </c>
      <c r="FC151" s="0" t="n">
        <f aca="false">IF(_xlfn.XOR(F151:DV151),0,1)</f>
        <v>1</v>
      </c>
      <c r="FI151" s="0" t="n">
        <f aca="false">SUMPRODUCT($FI$1:$FP$1,$BR151:$BY151)</f>
        <v>1</v>
      </c>
      <c r="FJ151" s="0" t="n">
        <f aca="false">SUMPRODUCT($FI$1:$FP$1,$BZ151:$CG151)</f>
        <v>128</v>
      </c>
      <c r="FK151" s="0" t="n">
        <f aca="false">SUMPRODUCT($FI$1:$FP$1,$CH151:$CO151)</f>
        <v>23</v>
      </c>
      <c r="FL151" s="0" t="n">
        <f aca="false">SUMPRODUCT($FI$1:$FP$1,$CP151:$CW151)</f>
        <v>0</v>
      </c>
      <c r="FM151" s="0" t="n">
        <f aca="false">SUMPRODUCT($FI$1:$FP$1,$CX151:$DE151)</f>
        <v>125</v>
      </c>
      <c r="FO151" s="0" t="n">
        <f aca="false">SUM(FI151:FM151)</f>
        <v>277</v>
      </c>
      <c r="FQ151" s="0" t="n">
        <f aca="false">QUOTIENT(MOD($FO151,FJ$1),FI$1)</f>
        <v>1</v>
      </c>
      <c r="FR151" s="0" t="n">
        <f aca="false">QUOTIENT(MOD($FO151,FK$1),FJ$1)</f>
        <v>0</v>
      </c>
      <c r="FS151" s="0" t="n">
        <f aca="false">QUOTIENT(MOD($FO151,FL$1),FK$1)</f>
        <v>1</v>
      </c>
      <c r="FT151" s="0" t="n">
        <f aca="false">QUOTIENT(MOD($FO151,FM$1),FL$1)</f>
        <v>0</v>
      </c>
      <c r="FU151" s="0" t="n">
        <f aca="false">QUOTIENT(MOD($FO151,FN$1),FM$1)</f>
        <v>1</v>
      </c>
      <c r="FV151" s="0" t="n">
        <f aca="false">QUOTIENT(MOD($FO151,FO$1),FN$1)</f>
        <v>0</v>
      </c>
      <c r="FW151" s="0" t="n">
        <f aca="false">QUOTIENT(MOD($FO151,FP$1),FO$1)</f>
        <v>0</v>
      </c>
      <c r="FX151" s="0" t="n">
        <f aca="false">QUOTIENT(MOD($FO151,FQ$1),FP$1)</f>
        <v>0</v>
      </c>
      <c r="GA151" s="0" t="n">
        <f aca="false">SUMPRODUCT($GA$1:$GH$1,$BR151:$BY151)</f>
        <v>128</v>
      </c>
      <c r="GB151" s="0" t="n">
        <f aca="false">SUMPRODUCT($GA$1:$GH$1,$BZ151:$CG151)</f>
        <v>1</v>
      </c>
      <c r="GC151" s="0" t="n">
        <f aca="false">SUMPRODUCT($GA$1:$GH$1,$CH151:$CO151)</f>
        <v>232</v>
      </c>
      <c r="GD151" s="0" t="n">
        <f aca="false">SUMPRODUCT($GA$1:$GH$1,$CP151:$CW151)</f>
        <v>0</v>
      </c>
      <c r="GE151" s="0" t="n">
        <f aca="false">SUMPRODUCT($GA$1:$GH$1,$CX151:$DE151)</f>
        <v>190</v>
      </c>
      <c r="GG151" s="0" t="n">
        <f aca="false">SUM(GA151:GE151)</f>
        <v>551</v>
      </c>
      <c r="GI151" s="0" t="n">
        <f aca="false">QUOTIENT(MOD($GG151,FZ$1),GA$1)</f>
        <v>0</v>
      </c>
      <c r="GJ151" s="0" t="n">
        <f aca="false">QUOTIENT(MOD($GG151,GA$1),GB$1)</f>
        <v>0</v>
      </c>
      <c r="GK151" s="0" t="n">
        <f aca="false">QUOTIENT(MOD($GG151,GB$1),GC$1)</f>
        <v>1</v>
      </c>
      <c r="GL151" s="0" t="n">
        <f aca="false">QUOTIENT(MOD($GG151,GC$1),GD$1)</f>
        <v>0</v>
      </c>
      <c r="GM151" s="0" t="n">
        <f aca="false">QUOTIENT(MOD($GG151,GD$1),GE$1)</f>
        <v>0</v>
      </c>
      <c r="GN151" s="0" t="n">
        <f aca="false">QUOTIENT(MOD($GG151,GE$1),GF$1)</f>
        <v>1</v>
      </c>
      <c r="GO151" s="0" t="n">
        <f aca="false">QUOTIENT(MOD($GG151,GF$1),GG$1)</f>
        <v>1</v>
      </c>
      <c r="GP151" s="0" t="n">
        <f aca="false">QUOTIENT(MOD($GG151,GG$1),GH$1)</f>
        <v>1</v>
      </c>
    </row>
    <row r="152" customFormat="false" ht="12.8" hidden="false" customHeight="false" outlineLevel="0" collapsed="false">
      <c r="A152" s="0" t="s">
        <v>223</v>
      </c>
      <c r="B152" s="159" t="s">
        <v>222</v>
      </c>
      <c r="C152" s="159" t="s">
        <v>203</v>
      </c>
      <c r="D152" s="159"/>
      <c r="E152" s="159" t="s">
        <v>186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1</v>
      </c>
      <c r="X152" s="0" t="n">
        <v>1</v>
      </c>
      <c r="Y152" s="0" t="n">
        <v>1</v>
      </c>
      <c r="Z152" s="0" t="n">
        <v>1</v>
      </c>
      <c r="AA152" s="0" t="n">
        <v>1</v>
      </c>
      <c r="AB152" s="0" t="n">
        <v>1</v>
      </c>
      <c r="AC152" s="0" t="n">
        <v>0</v>
      </c>
      <c r="AD152" s="0" t="n">
        <v>1</v>
      </c>
      <c r="AE152" s="0" t="n">
        <v>0</v>
      </c>
      <c r="AF152" s="0" t="n">
        <v>1</v>
      </c>
      <c r="AG152" s="0" t="n">
        <v>1</v>
      </c>
      <c r="AH152" s="0" t="n">
        <v>0</v>
      </c>
      <c r="AI152" s="0" t="n">
        <v>1</v>
      </c>
      <c r="AJ152" s="0" t="n">
        <v>1</v>
      </c>
      <c r="AK152" s="0" t="n">
        <v>0</v>
      </c>
      <c r="AL152" s="0" t="n">
        <v>0</v>
      </c>
      <c r="AM152" s="0" t="n">
        <v>1</v>
      </c>
      <c r="AN152" s="0" t="n">
        <v>1</v>
      </c>
      <c r="AO152" s="0" t="n">
        <v>0</v>
      </c>
      <c r="AP152" s="0" t="n">
        <v>1</v>
      </c>
      <c r="AQ152" s="0" t="n">
        <v>1</v>
      </c>
      <c r="AR152" s="0" t="n">
        <v>1</v>
      </c>
      <c r="AS152" s="0" t="n">
        <v>1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1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0</v>
      </c>
      <c r="CG152" s="0" t="n">
        <v>1</v>
      </c>
      <c r="CH152" s="0" t="n">
        <v>1</v>
      </c>
      <c r="CI152" s="0" t="n">
        <v>1</v>
      </c>
      <c r="CJ152" s="0" t="n">
        <v>0</v>
      </c>
      <c r="CK152" s="0" t="n">
        <v>0</v>
      </c>
      <c r="CL152" s="0" t="n">
        <v>0</v>
      </c>
      <c r="CM152" s="0" t="n">
        <v>1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1</v>
      </c>
      <c r="CY152" s="0" t="n">
        <v>0</v>
      </c>
      <c r="CZ152" s="0" t="n">
        <v>1</v>
      </c>
      <c r="DA152" s="0" t="n">
        <v>1</v>
      </c>
      <c r="DB152" s="0" t="n">
        <v>1</v>
      </c>
      <c r="DC152" s="0" t="n">
        <v>1</v>
      </c>
      <c r="DD152" s="0" t="n">
        <v>1</v>
      </c>
      <c r="DE152" s="158" t="n">
        <v>0</v>
      </c>
      <c r="DF152" s="0" t="n">
        <v>1</v>
      </c>
      <c r="DG152" s="0" t="n">
        <v>0</v>
      </c>
      <c r="DH152" s="0" t="n">
        <v>1</v>
      </c>
      <c r="DI152" s="0" t="n">
        <v>0</v>
      </c>
      <c r="DJ152" s="0" t="n">
        <v>1</v>
      </c>
      <c r="DK152" s="0" t="n">
        <v>1</v>
      </c>
      <c r="DL152" s="0" t="n">
        <v>0</v>
      </c>
      <c r="DM152" s="0" t="n">
        <v>1</v>
      </c>
      <c r="DN152" s="0" t="n">
        <v>1</v>
      </c>
      <c r="DO152" s="0" t="n">
        <v>1</v>
      </c>
      <c r="DP152" s="0" t="n">
        <v>1</v>
      </c>
      <c r="DQ152" s="0" t="n">
        <v>1</v>
      </c>
      <c r="DR152" s="0" t="n">
        <v>1</v>
      </c>
      <c r="DS152" s="0" t="n">
        <v>1</v>
      </c>
      <c r="DT152" s="0" t="n">
        <v>1</v>
      </c>
      <c r="DU152" s="0" t="n">
        <v>1</v>
      </c>
      <c r="DV152" s="0" t="n">
        <v>1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G152" s="0" t="n">
        <f aca="false">1-MIN(1,BR152+BV152+BZ152+CD152+CH152+CL152)</f>
        <v>0</v>
      </c>
      <c r="EH152" s="0" t="n">
        <f aca="false">1-MIN(1,BS152+BW152+CA152+CE152+CI152+CM152)</f>
        <v>0</v>
      </c>
      <c r="EI152" s="0" t="n">
        <f aca="false">1-MIN(1,BT152+BX152+CB152+CF152+CJ152+CN152)</f>
        <v>1</v>
      </c>
      <c r="EJ152" s="0" t="n">
        <f aca="false">1-MIN(1,BU152+BY152+CC152+CG152+CK152+CO152)</f>
        <v>0</v>
      </c>
      <c r="EL152" s="86" t="n">
        <f aca="false">IF(_xlfn.XOR(CX152,CP152,CH152,BZ152,BR152),1,0)</f>
        <v>0</v>
      </c>
      <c r="EM152" s="86" t="n">
        <f aca="false">IF(_xlfn.XOR(CY152,CQ152,CI152,CA152,BS152),1,0)</f>
        <v>1</v>
      </c>
      <c r="EN152" s="86" t="n">
        <f aca="false">IF(_xlfn.XOR(CZ152,CR152,CJ152,CB152,BT152),1,0)</f>
        <v>1</v>
      </c>
      <c r="EO152" s="86" t="n">
        <f aca="false">IF(_xlfn.XOR(DA152,CS152,CK152,CC152,BU152),1,0)</f>
        <v>1</v>
      </c>
      <c r="EP152" s="86" t="n">
        <f aca="false">IF(_xlfn.XOR(DB152,CT152,CL152,CD152,BV152),1,0)</f>
        <v>1</v>
      </c>
      <c r="EQ152" s="86" t="n">
        <f aca="false">IF(_xlfn.XOR(DC152,CU152,CM152,CE152,BW152),1,0)</f>
        <v>0</v>
      </c>
      <c r="ER152" s="86" t="n">
        <f aca="false">IF(_xlfn.XOR(DD152,CV152,CN152,CF152,BX152),1,0)</f>
        <v>1</v>
      </c>
      <c r="ES152" s="86" t="n">
        <f aca="false">IF(_xlfn.XOR(DE152,CW152,CO152,CG152,BY152),1,0)</f>
        <v>1</v>
      </c>
      <c r="ET152" s="85" t="n">
        <f aca="false">DG152-EL152</f>
        <v>0</v>
      </c>
      <c r="EU152" s="85" t="n">
        <f aca="false">DH152-EM152</f>
        <v>0</v>
      </c>
      <c r="EV152" s="85" t="n">
        <f aca="false">DI152-EN152</f>
        <v>-1</v>
      </c>
      <c r="EW152" s="85" t="n">
        <f aca="false">DJ152-EO152</f>
        <v>0</v>
      </c>
      <c r="EX152" s="85" t="n">
        <f aca="false">DK152-EP152</f>
        <v>0</v>
      </c>
      <c r="EY152" s="85" t="n">
        <f aca="false">DL152-EQ152</f>
        <v>0</v>
      </c>
      <c r="EZ152" s="85" t="n">
        <f aca="false">DM152-ER152</f>
        <v>0</v>
      </c>
      <c r="FA152" s="85" t="n">
        <f aca="false">DN152-ES152</f>
        <v>0</v>
      </c>
      <c r="FC152" s="0" t="n">
        <f aca="false">IF(_xlfn.XOR(F152:DV152),0,1)</f>
        <v>1</v>
      </c>
      <c r="FI152" s="0" t="n">
        <f aca="false">SUMPRODUCT($FI$1:$FP$1,$BR152:$BY152)</f>
        <v>0</v>
      </c>
      <c r="FJ152" s="0" t="n">
        <f aca="false">SUMPRODUCT($FI$1:$FP$1,$BZ152:$CG152)</f>
        <v>128</v>
      </c>
      <c r="FK152" s="0" t="n">
        <f aca="false">SUMPRODUCT($FI$1:$FP$1,$CH152:$CO152)</f>
        <v>35</v>
      </c>
      <c r="FL152" s="0" t="n">
        <f aca="false">SUMPRODUCT($FI$1:$FP$1,$CP152:$CW152)</f>
        <v>0</v>
      </c>
      <c r="FM152" s="0" t="n">
        <f aca="false">SUMPRODUCT($FI$1:$FP$1,$CX152:$DE152)</f>
        <v>125</v>
      </c>
      <c r="FO152" s="0" t="n">
        <f aca="false">SUM(FI152:FM152)</f>
        <v>288</v>
      </c>
      <c r="FQ152" s="0" t="n">
        <f aca="false">QUOTIENT(MOD($FO152,FJ$1),FI$1)</f>
        <v>0</v>
      </c>
      <c r="FR152" s="0" t="n">
        <f aca="false">QUOTIENT(MOD($FO152,FK$1),FJ$1)</f>
        <v>0</v>
      </c>
      <c r="FS152" s="0" t="n">
        <f aca="false">QUOTIENT(MOD($FO152,FL$1),FK$1)</f>
        <v>0</v>
      </c>
      <c r="FT152" s="0" t="n">
        <f aca="false">QUOTIENT(MOD($FO152,FM$1),FL$1)</f>
        <v>0</v>
      </c>
      <c r="FU152" s="0" t="n">
        <f aca="false">QUOTIENT(MOD($FO152,FN$1),FM$1)</f>
        <v>0</v>
      </c>
      <c r="FV152" s="0" t="n">
        <f aca="false">QUOTIENT(MOD($FO152,FO$1),FN$1)</f>
        <v>1</v>
      </c>
      <c r="FW152" s="0" t="n">
        <f aca="false">QUOTIENT(MOD($FO152,FP$1),FO$1)</f>
        <v>0</v>
      </c>
      <c r="FX152" s="0" t="n">
        <f aca="false">QUOTIENT(MOD($FO152,FQ$1),FP$1)</f>
        <v>0</v>
      </c>
      <c r="GA152" s="0" t="n">
        <f aca="false">SUMPRODUCT($GA$1:$GH$1,$BR152:$BY152)</f>
        <v>0</v>
      </c>
      <c r="GB152" s="0" t="n">
        <f aca="false">SUMPRODUCT($GA$1:$GH$1,$BZ152:$CG152)</f>
        <v>1</v>
      </c>
      <c r="GC152" s="0" t="n">
        <f aca="false">SUMPRODUCT($GA$1:$GH$1,$CH152:$CO152)</f>
        <v>196</v>
      </c>
      <c r="GD152" s="0" t="n">
        <f aca="false">SUMPRODUCT($GA$1:$GH$1,$CP152:$CW152)</f>
        <v>0</v>
      </c>
      <c r="GE152" s="0" t="n">
        <f aca="false">SUMPRODUCT($GA$1:$GH$1,$CX152:$DE152)</f>
        <v>190</v>
      </c>
      <c r="GG152" s="0" t="n">
        <f aca="false">SUM(GA152:GE152)</f>
        <v>387</v>
      </c>
      <c r="GI152" s="0" t="n">
        <f aca="false">QUOTIENT(MOD($GG152,FZ$1),GA$1)</f>
        <v>1</v>
      </c>
      <c r="GJ152" s="0" t="n">
        <f aca="false">QUOTIENT(MOD($GG152,GA$1),GB$1)</f>
        <v>0</v>
      </c>
      <c r="GK152" s="0" t="n">
        <f aca="false">QUOTIENT(MOD($GG152,GB$1),GC$1)</f>
        <v>0</v>
      </c>
      <c r="GL152" s="0" t="n">
        <f aca="false">QUOTIENT(MOD($GG152,GC$1),GD$1)</f>
        <v>0</v>
      </c>
      <c r="GM152" s="0" t="n">
        <f aca="false">QUOTIENT(MOD($GG152,GD$1),GE$1)</f>
        <v>0</v>
      </c>
      <c r="GN152" s="0" t="n">
        <f aca="false">QUOTIENT(MOD($GG152,GE$1),GF$1)</f>
        <v>0</v>
      </c>
      <c r="GO152" s="0" t="n">
        <f aca="false">QUOTIENT(MOD($GG152,GF$1),GG$1)</f>
        <v>1</v>
      </c>
      <c r="GP152" s="0" t="n">
        <f aca="false">QUOTIENT(MOD($GG152,GG$1),GH$1)</f>
        <v>1</v>
      </c>
    </row>
    <row r="153" customFormat="false" ht="12.8" hidden="false" customHeight="false" outlineLevel="0" collapsed="false">
      <c r="A153" s="0" t="s">
        <v>224</v>
      </c>
      <c r="B153" s="159" t="s">
        <v>222</v>
      </c>
      <c r="C153" s="159" t="s">
        <v>204</v>
      </c>
      <c r="D153" s="159"/>
      <c r="E153" s="159" t="s">
        <v>186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1</v>
      </c>
      <c r="X153" s="0" t="n">
        <v>1</v>
      </c>
      <c r="Y153" s="0" t="n">
        <v>1</v>
      </c>
      <c r="Z153" s="0" t="n">
        <v>1</v>
      </c>
      <c r="AA153" s="0" t="n">
        <v>1</v>
      </c>
      <c r="AB153" s="0" t="n">
        <v>1</v>
      </c>
      <c r="AC153" s="0" t="n">
        <v>0</v>
      </c>
      <c r="AD153" s="0" t="n">
        <v>1</v>
      </c>
      <c r="AE153" s="0" t="n">
        <v>0</v>
      </c>
      <c r="AF153" s="0" t="n">
        <v>1</v>
      </c>
      <c r="AG153" s="0" t="n">
        <v>1</v>
      </c>
      <c r="AH153" s="0" t="n">
        <v>0</v>
      </c>
      <c r="AI153" s="0" t="n">
        <v>1</v>
      </c>
      <c r="AJ153" s="0" t="n">
        <v>1</v>
      </c>
      <c r="AK153" s="0" t="n">
        <v>0</v>
      </c>
      <c r="AL153" s="0" t="n">
        <v>0</v>
      </c>
      <c r="AM153" s="0" t="n">
        <v>1</v>
      </c>
      <c r="AN153" s="0" t="n">
        <v>1</v>
      </c>
      <c r="AO153" s="0" t="n">
        <v>0</v>
      </c>
      <c r="AP153" s="0" t="n">
        <v>1</v>
      </c>
      <c r="AQ153" s="0" t="n">
        <v>1</v>
      </c>
      <c r="AR153" s="0" t="n">
        <v>1</v>
      </c>
      <c r="AS153" s="0" t="n">
        <v>1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0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1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1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0</v>
      </c>
      <c r="CG153" s="0" t="n">
        <v>1</v>
      </c>
      <c r="CH153" s="0" t="n">
        <v>1</v>
      </c>
      <c r="CI153" s="0" t="n">
        <v>1</v>
      </c>
      <c r="CJ153" s="0" t="n">
        <v>0</v>
      </c>
      <c r="CK153" s="0" t="n">
        <v>0</v>
      </c>
      <c r="CL153" s="0" t="n">
        <v>0</v>
      </c>
      <c r="CM153" s="0" t="n">
        <v>1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1</v>
      </c>
      <c r="CY153" s="0" t="n">
        <v>0</v>
      </c>
      <c r="CZ153" s="0" t="n">
        <v>1</v>
      </c>
      <c r="DA153" s="0" t="n">
        <v>1</v>
      </c>
      <c r="DB153" s="0" t="n">
        <v>1</v>
      </c>
      <c r="DC153" s="0" t="n">
        <v>1</v>
      </c>
      <c r="DD153" s="0" t="n">
        <v>1</v>
      </c>
      <c r="DE153" s="158" t="n">
        <v>0</v>
      </c>
      <c r="DF153" s="0" t="n">
        <v>1</v>
      </c>
      <c r="DG153" s="0" t="n">
        <v>1</v>
      </c>
      <c r="DH153" s="0" t="n">
        <v>0</v>
      </c>
      <c r="DI153" s="0" t="n">
        <v>0</v>
      </c>
      <c r="DJ153" s="0" t="n">
        <v>1</v>
      </c>
      <c r="DK153" s="0" t="n">
        <v>1</v>
      </c>
      <c r="DL153" s="0" t="n">
        <v>0</v>
      </c>
      <c r="DM153" s="0" t="n">
        <v>1</v>
      </c>
      <c r="DN153" s="0" t="n">
        <v>1</v>
      </c>
      <c r="DO153" s="0" t="n">
        <v>1</v>
      </c>
      <c r="DP153" s="0" t="n">
        <v>1</v>
      </c>
      <c r="DQ153" s="0" t="n">
        <v>1</v>
      </c>
      <c r="DR153" s="0" t="n">
        <v>1</v>
      </c>
      <c r="DS153" s="0" t="n">
        <v>1</v>
      </c>
      <c r="DT153" s="0" t="n">
        <v>1</v>
      </c>
      <c r="DU153" s="0" t="n">
        <v>1</v>
      </c>
      <c r="DV153" s="0" t="n">
        <v>1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G153" s="0" t="n">
        <f aca="false">1-MIN(1,BR153+BV153+BZ153+CD153+CH153+CL153)</f>
        <v>0</v>
      </c>
      <c r="EH153" s="0" t="n">
        <f aca="false">1-MIN(1,BS153+BW153+CA153+CE153+CI153+CM153)</f>
        <v>0</v>
      </c>
      <c r="EI153" s="0" t="n">
        <f aca="false">1-MIN(1,BT153+BX153+CB153+CF153+CJ153+CN153)</f>
        <v>1</v>
      </c>
      <c r="EJ153" s="0" t="n">
        <f aca="false">1-MIN(1,BU153+BY153+CC153+CG153+CK153+CO153)</f>
        <v>0</v>
      </c>
      <c r="EL153" s="86" t="n">
        <f aca="false">IF(_xlfn.XOR(CX153,CP153,CH153,BZ153,BR153),1,0)</f>
        <v>1</v>
      </c>
      <c r="EM153" s="86" t="n">
        <f aca="false">IF(_xlfn.XOR(CY153,CQ153,CI153,CA153,BS153),1,0)</f>
        <v>1</v>
      </c>
      <c r="EN153" s="86" t="n">
        <f aca="false">IF(_xlfn.XOR(CZ153,CR153,CJ153,CB153,BT153),1,0)</f>
        <v>1</v>
      </c>
      <c r="EO153" s="86" t="n">
        <f aca="false">IF(_xlfn.XOR(DA153,CS153,CK153,CC153,BU153),1,0)</f>
        <v>1</v>
      </c>
      <c r="EP153" s="86" t="n">
        <f aca="false">IF(_xlfn.XOR(DB153,CT153,CL153,CD153,BV153),1,0)</f>
        <v>1</v>
      </c>
      <c r="EQ153" s="86" t="n">
        <f aca="false">IF(_xlfn.XOR(DC153,CU153,CM153,CE153,BW153),1,0)</f>
        <v>0</v>
      </c>
      <c r="ER153" s="86" t="n">
        <f aca="false">IF(_xlfn.XOR(DD153,CV153,CN153,CF153,BX153),1,0)</f>
        <v>1</v>
      </c>
      <c r="ES153" s="86" t="n">
        <f aca="false">IF(_xlfn.XOR(DE153,CW153,CO153,CG153,BY153),1,0)</f>
        <v>1</v>
      </c>
      <c r="ET153" s="85" t="n">
        <f aca="false">DG153-EL153</f>
        <v>0</v>
      </c>
      <c r="EU153" s="85" t="n">
        <f aca="false">DH153-EM153</f>
        <v>-1</v>
      </c>
      <c r="EV153" s="85" t="n">
        <f aca="false">DI153-EN153</f>
        <v>-1</v>
      </c>
      <c r="EW153" s="85" t="n">
        <f aca="false">DJ153-EO153</f>
        <v>0</v>
      </c>
      <c r="EX153" s="85" t="n">
        <f aca="false">DK153-EP153</f>
        <v>0</v>
      </c>
      <c r="EY153" s="85" t="n">
        <f aca="false">DL153-EQ153</f>
        <v>0</v>
      </c>
      <c r="EZ153" s="85" t="n">
        <f aca="false">DM153-ER153</f>
        <v>0</v>
      </c>
      <c r="FA153" s="85" t="n">
        <f aca="false">DN153-ES153</f>
        <v>0</v>
      </c>
      <c r="FC153" s="0" t="n">
        <f aca="false">IF(_xlfn.XOR(F153:DV153),0,1)</f>
        <v>0</v>
      </c>
      <c r="FI153" s="0" t="n">
        <f aca="false">SUMPRODUCT($FI$1:$FP$1,$BR153:$BY153)</f>
        <v>1</v>
      </c>
      <c r="FJ153" s="0" t="n">
        <f aca="false">SUMPRODUCT($FI$1:$FP$1,$BZ153:$CG153)</f>
        <v>128</v>
      </c>
      <c r="FK153" s="0" t="n">
        <f aca="false">SUMPRODUCT($FI$1:$FP$1,$CH153:$CO153)</f>
        <v>35</v>
      </c>
      <c r="FL153" s="0" t="n">
        <f aca="false">SUMPRODUCT($FI$1:$FP$1,$CP153:$CW153)</f>
        <v>0</v>
      </c>
      <c r="FM153" s="0" t="n">
        <f aca="false">SUMPRODUCT($FI$1:$FP$1,$CX153:$DE153)</f>
        <v>125</v>
      </c>
      <c r="FO153" s="0" t="n">
        <f aca="false">SUM(FI153:FM153)</f>
        <v>289</v>
      </c>
      <c r="FQ153" s="0" t="n">
        <f aca="false">QUOTIENT(MOD($FO153,FJ$1),FI$1)</f>
        <v>1</v>
      </c>
      <c r="FR153" s="0" t="n">
        <f aca="false">QUOTIENT(MOD($FO153,FK$1),FJ$1)</f>
        <v>0</v>
      </c>
      <c r="FS153" s="0" t="n">
        <f aca="false">QUOTIENT(MOD($FO153,FL$1),FK$1)</f>
        <v>0</v>
      </c>
      <c r="FT153" s="0" t="n">
        <f aca="false">QUOTIENT(MOD($FO153,FM$1),FL$1)</f>
        <v>0</v>
      </c>
      <c r="FU153" s="0" t="n">
        <f aca="false">QUOTIENT(MOD($FO153,FN$1),FM$1)</f>
        <v>0</v>
      </c>
      <c r="FV153" s="0" t="n">
        <f aca="false">QUOTIENT(MOD($FO153,FO$1),FN$1)</f>
        <v>1</v>
      </c>
      <c r="FW153" s="0" t="n">
        <f aca="false">QUOTIENT(MOD($FO153,FP$1),FO$1)</f>
        <v>0</v>
      </c>
      <c r="FX153" s="0" t="n">
        <f aca="false">QUOTIENT(MOD($FO153,FQ$1),FP$1)</f>
        <v>0</v>
      </c>
      <c r="GA153" s="0" t="n">
        <f aca="false">SUMPRODUCT($GA$1:$GH$1,$BR153:$BY153)</f>
        <v>128</v>
      </c>
      <c r="GB153" s="0" t="n">
        <f aca="false">SUMPRODUCT($GA$1:$GH$1,$BZ153:$CG153)</f>
        <v>1</v>
      </c>
      <c r="GC153" s="0" t="n">
        <f aca="false">SUMPRODUCT($GA$1:$GH$1,$CH153:$CO153)</f>
        <v>196</v>
      </c>
      <c r="GD153" s="0" t="n">
        <f aca="false">SUMPRODUCT($GA$1:$GH$1,$CP153:$CW153)</f>
        <v>0</v>
      </c>
      <c r="GE153" s="0" t="n">
        <f aca="false">SUMPRODUCT($GA$1:$GH$1,$CX153:$DE153)</f>
        <v>190</v>
      </c>
      <c r="GG153" s="0" t="n">
        <f aca="false">SUM(GA153:GE153)</f>
        <v>515</v>
      </c>
      <c r="GI153" s="0" t="n">
        <f aca="false">QUOTIENT(MOD($GG153,FZ$1),GA$1)</f>
        <v>0</v>
      </c>
      <c r="GJ153" s="0" t="n">
        <f aca="false">QUOTIENT(MOD($GG153,GA$1),GB$1)</f>
        <v>0</v>
      </c>
      <c r="GK153" s="0" t="n">
        <f aca="false">QUOTIENT(MOD($GG153,GB$1),GC$1)</f>
        <v>0</v>
      </c>
      <c r="GL153" s="0" t="n">
        <f aca="false">QUOTIENT(MOD($GG153,GC$1),GD$1)</f>
        <v>0</v>
      </c>
      <c r="GM153" s="0" t="n">
        <f aca="false">QUOTIENT(MOD($GG153,GD$1),GE$1)</f>
        <v>0</v>
      </c>
      <c r="GN153" s="0" t="n">
        <f aca="false">QUOTIENT(MOD($GG153,GE$1),GF$1)</f>
        <v>0</v>
      </c>
      <c r="GO153" s="0" t="n">
        <f aca="false">QUOTIENT(MOD($GG153,GF$1),GG$1)</f>
        <v>1</v>
      </c>
      <c r="GP153" s="0" t="n">
        <f aca="false">QUOTIENT(MOD($GG153,GG$1),GH$1)</f>
        <v>1</v>
      </c>
    </row>
    <row r="154" customFormat="false" ht="12.8" hidden="false" customHeight="false" outlineLevel="0" collapsed="false">
      <c r="A154" s="0" t="s">
        <v>225</v>
      </c>
      <c r="B154" s="159" t="s">
        <v>222</v>
      </c>
      <c r="C154" s="159" t="s">
        <v>206</v>
      </c>
      <c r="D154" s="159"/>
      <c r="E154" s="159" t="s">
        <v>186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1</v>
      </c>
      <c r="X154" s="0" t="n">
        <v>1</v>
      </c>
      <c r="Y154" s="0" t="n">
        <v>1</v>
      </c>
      <c r="Z154" s="0" t="n">
        <v>1</v>
      </c>
      <c r="AA154" s="0" t="n">
        <v>1</v>
      </c>
      <c r="AB154" s="0" t="n">
        <v>1</v>
      </c>
      <c r="AC154" s="0" t="n">
        <v>0</v>
      </c>
      <c r="AD154" s="0" t="n">
        <v>1</v>
      </c>
      <c r="AE154" s="0" t="n">
        <v>0</v>
      </c>
      <c r="AF154" s="0" t="n">
        <v>1</v>
      </c>
      <c r="AG154" s="0" t="n">
        <v>1</v>
      </c>
      <c r="AH154" s="0" t="n">
        <v>0</v>
      </c>
      <c r="AI154" s="0" t="n">
        <v>1</v>
      </c>
      <c r="AJ154" s="0" t="n">
        <v>1</v>
      </c>
      <c r="AK154" s="0" t="n">
        <v>0</v>
      </c>
      <c r="AL154" s="0" t="n">
        <v>0</v>
      </c>
      <c r="AM154" s="0" t="n">
        <v>1</v>
      </c>
      <c r="AN154" s="0" t="n">
        <v>1</v>
      </c>
      <c r="AO154" s="0" t="n">
        <v>0</v>
      </c>
      <c r="AP154" s="0" t="n">
        <v>1</v>
      </c>
      <c r="AQ154" s="0" t="n">
        <v>1</v>
      </c>
      <c r="AR154" s="0" t="n">
        <v>1</v>
      </c>
      <c r="AS154" s="0" t="n">
        <v>1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1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1</v>
      </c>
      <c r="CH154" s="0" t="n">
        <v>1</v>
      </c>
      <c r="CI154" s="0" t="n">
        <v>0</v>
      </c>
      <c r="CJ154" s="0" t="n">
        <v>0</v>
      </c>
      <c r="CK154" s="0" t="n">
        <v>0</v>
      </c>
      <c r="CL154" s="0" t="n">
        <v>1</v>
      </c>
      <c r="CM154" s="0" t="n">
        <v>1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1</v>
      </c>
      <c r="CY154" s="0" t="n">
        <v>0</v>
      </c>
      <c r="CZ154" s="0" t="n">
        <v>1</v>
      </c>
      <c r="DA154" s="0" t="n">
        <v>1</v>
      </c>
      <c r="DB154" s="0" t="n">
        <v>1</v>
      </c>
      <c r="DC154" s="0" t="n">
        <v>1</v>
      </c>
      <c r="DD154" s="0" t="n">
        <v>1</v>
      </c>
      <c r="DE154" s="158" t="n">
        <v>0</v>
      </c>
      <c r="DF154" s="0" t="n">
        <v>1</v>
      </c>
      <c r="DG154" s="0" t="n">
        <v>0</v>
      </c>
      <c r="DH154" s="0" t="n">
        <v>0</v>
      </c>
      <c r="DI154" s="0" t="n">
        <v>1</v>
      </c>
      <c r="DJ154" s="0" t="n">
        <v>1</v>
      </c>
      <c r="DK154" s="0" t="n">
        <v>0</v>
      </c>
      <c r="DL154" s="0" t="n">
        <v>0</v>
      </c>
      <c r="DM154" s="0" t="n">
        <v>1</v>
      </c>
      <c r="DN154" s="0" t="n">
        <v>1</v>
      </c>
      <c r="DO154" s="0" t="n">
        <v>1</v>
      </c>
      <c r="DP154" s="0" t="n">
        <v>1</v>
      </c>
      <c r="DQ154" s="0" t="n">
        <v>1</v>
      </c>
      <c r="DR154" s="0" t="n">
        <v>1</v>
      </c>
      <c r="DS154" s="0" t="n">
        <v>1</v>
      </c>
      <c r="DT154" s="0" t="n">
        <v>1</v>
      </c>
      <c r="DU154" s="0" t="n">
        <v>1</v>
      </c>
      <c r="DV154" s="0" t="n">
        <v>1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G154" s="0" t="n">
        <f aca="false">1-MIN(1,BR154+BV154+BZ154+CD154+CH154+CL154)</f>
        <v>0</v>
      </c>
      <c r="EH154" s="0" t="n">
        <f aca="false">1-MIN(1,BS154+BW154+CA154+CE154+CI154+CM154)</f>
        <v>0</v>
      </c>
      <c r="EI154" s="0" t="n">
        <f aca="false">1-MIN(1,BT154+BX154+CB154+CF154+CJ154+CN154)</f>
        <v>1</v>
      </c>
      <c r="EJ154" s="0" t="n">
        <f aca="false">1-MIN(1,BU154+BY154+CC154+CG154+CK154+CO154)</f>
        <v>0</v>
      </c>
      <c r="EL154" s="86" t="n">
        <f aca="false">IF(_xlfn.XOR(CX154,CP154,CH154,BZ154,BR154),1,0)</f>
        <v>0</v>
      </c>
      <c r="EM154" s="86" t="n">
        <f aca="false">IF(_xlfn.XOR(CY154,CQ154,CI154,CA154,BS154),1,0)</f>
        <v>0</v>
      </c>
      <c r="EN154" s="86" t="n">
        <f aca="false">IF(_xlfn.XOR(CZ154,CR154,CJ154,CB154,BT154),1,0)</f>
        <v>1</v>
      </c>
      <c r="EO154" s="86" t="n">
        <f aca="false">IF(_xlfn.XOR(DA154,CS154,CK154,CC154,BU154),1,0)</f>
        <v>1</v>
      </c>
      <c r="EP154" s="86" t="n">
        <f aca="false">IF(_xlfn.XOR(DB154,CT154,CL154,CD154,BV154),1,0)</f>
        <v>0</v>
      </c>
      <c r="EQ154" s="86" t="n">
        <f aca="false">IF(_xlfn.XOR(DC154,CU154,CM154,CE154,BW154),1,0)</f>
        <v>0</v>
      </c>
      <c r="ER154" s="86" t="n">
        <f aca="false">IF(_xlfn.XOR(DD154,CV154,CN154,CF154,BX154),1,0)</f>
        <v>1</v>
      </c>
      <c r="ES154" s="86" t="n">
        <f aca="false">IF(_xlfn.XOR(DE154,CW154,CO154,CG154,BY154),1,0)</f>
        <v>1</v>
      </c>
      <c r="ET154" s="85" t="n">
        <f aca="false">DG154-EL154</f>
        <v>0</v>
      </c>
      <c r="EU154" s="85" t="n">
        <f aca="false">DH154-EM154</f>
        <v>0</v>
      </c>
      <c r="EV154" s="85" t="n">
        <f aca="false">DI154-EN154</f>
        <v>0</v>
      </c>
      <c r="EW154" s="85" t="n">
        <f aca="false">DJ154-EO154</f>
        <v>0</v>
      </c>
      <c r="EX154" s="85" t="n">
        <f aca="false">DK154-EP154</f>
        <v>0</v>
      </c>
      <c r="EY154" s="85" t="n">
        <f aca="false">DL154-EQ154</f>
        <v>0</v>
      </c>
      <c r="EZ154" s="85" t="n">
        <f aca="false">DM154-ER154</f>
        <v>0</v>
      </c>
      <c r="FA154" s="85" t="n">
        <f aca="false">DN154-ES154</f>
        <v>0</v>
      </c>
      <c r="FC154" s="0" t="n">
        <f aca="false">IF(_xlfn.XOR(F154:DV154),0,1)</f>
        <v>0</v>
      </c>
      <c r="FI154" s="0" t="n">
        <f aca="false">SUMPRODUCT($FI$1:$FP$1,$BR154:$BY154)</f>
        <v>0</v>
      </c>
      <c r="FJ154" s="0" t="n">
        <f aca="false">SUMPRODUCT($FI$1:$FP$1,$BZ154:$CG154)</f>
        <v>128</v>
      </c>
      <c r="FK154" s="0" t="n">
        <f aca="false">SUMPRODUCT($FI$1:$FP$1,$CH154:$CO154)</f>
        <v>49</v>
      </c>
      <c r="FL154" s="0" t="n">
        <f aca="false">SUMPRODUCT($FI$1:$FP$1,$CP154:$CW154)</f>
        <v>0</v>
      </c>
      <c r="FM154" s="0" t="n">
        <f aca="false">SUMPRODUCT($FI$1:$FP$1,$CX154:$DE154)</f>
        <v>125</v>
      </c>
      <c r="FO154" s="0" t="n">
        <f aca="false">SUM(FI154:FM154)</f>
        <v>302</v>
      </c>
      <c r="FQ154" s="0" t="n">
        <f aca="false">QUOTIENT(MOD($FO154,FJ$1),FI$1)</f>
        <v>0</v>
      </c>
      <c r="FR154" s="0" t="n">
        <f aca="false">QUOTIENT(MOD($FO154,FK$1),FJ$1)</f>
        <v>1</v>
      </c>
      <c r="FS154" s="0" t="n">
        <f aca="false">QUOTIENT(MOD($FO154,FL$1),FK$1)</f>
        <v>1</v>
      </c>
      <c r="FT154" s="0" t="n">
        <f aca="false">QUOTIENT(MOD($FO154,FM$1),FL$1)</f>
        <v>1</v>
      </c>
      <c r="FU154" s="0" t="n">
        <f aca="false">QUOTIENT(MOD($FO154,FN$1),FM$1)</f>
        <v>0</v>
      </c>
      <c r="FV154" s="0" t="n">
        <f aca="false">QUOTIENT(MOD($FO154,FO$1),FN$1)</f>
        <v>1</v>
      </c>
      <c r="FW154" s="0" t="n">
        <f aca="false">QUOTIENT(MOD($FO154,FP$1),FO$1)</f>
        <v>0</v>
      </c>
      <c r="FX154" s="0" t="n">
        <f aca="false">QUOTIENT(MOD($FO154,FQ$1),FP$1)</f>
        <v>0</v>
      </c>
      <c r="GA154" s="0" t="n">
        <f aca="false">SUMPRODUCT($GA$1:$GH$1,$BR154:$BY154)</f>
        <v>0</v>
      </c>
      <c r="GB154" s="0" t="n">
        <f aca="false">SUMPRODUCT($GA$1:$GH$1,$BZ154:$CG154)</f>
        <v>1</v>
      </c>
      <c r="GC154" s="0" t="n">
        <f aca="false">SUMPRODUCT($GA$1:$GH$1,$CH154:$CO154)</f>
        <v>140</v>
      </c>
      <c r="GD154" s="0" t="n">
        <f aca="false">SUMPRODUCT($GA$1:$GH$1,$CP154:$CW154)</f>
        <v>0</v>
      </c>
      <c r="GE154" s="0" t="n">
        <f aca="false">SUMPRODUCT($GA$1:$GH$1,$CX154:$DE154)</f>
        <v>190</v>
      </c>
      <c r="GG154" s="0" t="n">
        <f aca="false">SUM(GA154:GE154)</f>
        <v>331</v>
      </c>
      <c r="GI154" s="0" t="n">
        <f aca="false">QUOTIENT(MOD($GG154,FZ$1),GA$1)</f>
        <v>0</v>
      </c>
      <c r="GJ154" s="0" t="n">
        <f aca="false">QUOTIENT(MOD($GG154,GA$1),GB$1)</f>
        <v>1</v>
      </c>
      <c r="GK154" s="0" t="n">
        <f aca="false">QUOTIENT(MOD($GG154,GB$1),GC$1)</f>
        <v>0</v>
      </c>
      <c r="GL154" s="0" t="n">
        <f aca="false">QUOTIENT(MOD($GG154,GC$1),GD$1)</f>
        <v>0</v>
      </c>
      <c r="GM154" s="0" t="n">
        <f aca="false">QUOTIENT(MOD($GG154,GD$1),GE$1)</f>
        <v>1</v>
      </c>
      <c r="GN154" s="0" t="n">
        <f aca="false">QUOTIENT(MOD($GG154,GE$1),GF$1)</f>
        <v>0</v>
      </c>
      <c r="GO154" s="0" t="n">
        <f aca="false">QUOTIENT(MOD($GG154,GF$1),GG$1)</f>
        <v>1</v>
      </c>
      <c r="GP154" s="0" t="n">
        <f aca="false">QUOTIENT(MOD($GG154,GG$1),GH$1)</f>
        <v>1</v>
      </c>
    </row>
    <row r="155" customFormat="false" ht="12.8" hidden="false" customHeight="false" outlineLevel="0" collapsed="false">
      <c r="A155" s="0" t="s">
        <v>225</v>
      </c>
      <c r="B155" s="159" t="s">
        <v>222</v>
      </c>
      <c r="C155" s="159" t="s">
        <v>226</v>
      </c>
      <c r="D155" s="159"/>
      <c r="E155" s="159" t="s">
        <v>186</v>
      </c>
      <c r="F155" s="0" t="n">
        <v>0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1</v>
      </c>
      <c r="X155" s="0" t="n">
        <v>1</v>
      </c>
      <c r="Y155" s="0" t="n">
        <v>1</v>
      </c>
      <c r="Z155" s="0" t="n">
        <v>1</v>
      </c>
      <c r="AA155" s="0" t="n">
        <v>1</v>
      </c>
      <c r="AB155" s="0" t="n">
        <v>1</v>
      </c>
      <c r="AC155" s="0" t="n">
        <v>0</v>
      </c>
      <c r="AD155" s="0" t="n">
        <v>1</v>
      </c>
      <c r="AE155" s="0" t="n">
        <v>0</v>
      </c>
      <c r="AF155" s="0" t="n">
        <v>1</v>
      </c>
      <c r="AG155" s="0" t="n">
        <v>1</v>
      </c>
      <c r="AH155" s="0" t="n">
        <v>0</v>
      </c>
      <c r="AI155" s="0" t="n">
        <v>1</v>
      </c>
      <c r="AJ155" s="0" t="n">
        <v>1</v>
      </c>
      <c r="AK155" s="0" t="n">
        <v>0</v>
      </c>
      <c r="AL155" s="0" t="n">
        <v>0</v>
      </c>
      <c r="AM155" s="0" t="n">
        <v>1</v>
      </c>
      <c r="AN155" s="0" t="n">
        <v>1</v>
      </c>
      <c r="AO155" s="0" t="n">
        <v>0</v>
      </c>
      <c r="AP155" s="0" t="n">
        <v>1</v>
      </c>
      <c r="AQ155" s="0" t="n">
        <v>1</v>
      </c>
      <c r="AR155" s="0" t="n">
        <v>1</v>
      </c>
      <c r="AS155" s="0" t="n">
        <v>1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1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1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0</v>
      </c>
      <c r="CG155" s="0" t="n">
        <v>1</v>
      </c>
      <c r="CH155" s="0" t="n">
        <v>1</v>
      </c>
      <c r="CI155" s="0" t="n">
        <v>0</v>
      </c>
      <c r="CJ155" s="0" t="n">
        <v>0</v>
      </c>
      <c r="CK155" s="0" t="n">
        <v>0</v>
      </c>
      <c r="CL155" s="0" t="n">
        <v>1</v>
      </c>
      <c r="CM155" s="0" t="n">
        <v>1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1</v>
      </c>
      <c r="CY155" s="0" t="n">
        <v>0</v>
      </c>
      <c r="CZ155" s="0" t="n">
        <v>1</v>
      </c>
      <c r="DA155" s="0" t="n">
        <v>1</v>
      </c>
      <c r="DB155" s="0" t="n">
        <v>1</v>
      </c>
      <c r="DC155" s="0" t="n">
        <v>1</v>
      </c>
      <c r="DD155" s="0" t="n">
        <v>1</v>
      </c>
      <c r="DE155" s="158" t="n">
        <v>0</v>
      </c>
      <c r="DF155" s="0" t="n">
        <v>1</v>
      </c>
      <c r="DG155" s="0" t="n">
        <v>1</v>
      </c>
      <c r="DH155" s="0" t="n">
        <v>1</v>
      </c>
      <c r="DI155" s="0" t="n">
        <v>0</v>
      </c>
      <c r="DJ155" s="0" t="n">
        <v>1</v>
      </c>
      <c r="DK155" s="0" t="n">
        <v>0</v>
      </c>
      <c r="DL155" s="0" t="n">
        <v>0</v>
      </c>
      <c r="DM155" s="0" t="n">
        <v>1</v>
      </c>
      <c r="DN155" s="0" t="n">
        <v>1</v>
      </c>
      <c r="DO155" s="0" t="n">
        <v>1</v>
      </c>
      <c r="DP155" s="0" t="n">
        <v>1</v>
      </c>
      <c r="DQ155" s="0" t="n">
        <v>1</v>
      </c>
      <c r="DR155" s="0" t="n">
        <v>1</v>
      </c>
      <c r="DS155" s="0" t="n">
        <v>1</v>
      </c>
      <c r="DT155" s="0" t="n">
        <v>1</v>
      </c>
      <c r="DU155" s="0" t="n">
        <v>1</v>
      </c>
      <c r="DV155" s="0" t="n">
        <v>1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G155" s="0" t="n">
        <f aca="false">1-MIN(1,BR155+BV155+BZ155+CD155+CH155+CL155)</f>
        <v>0</v>
      </c>
      <c r="EH155" s="0" t="n">
        <f aca="false">1-MIN(1,BS155+BW155+CA155+CE155+CI155+CM155)</f>
        <v>0</v>
      </c>
      <c r="EI155" s="0" t="n">
        <f aca="false">1-MIN(1,BT155+BX155+CB155+CF155+CJ155+CN155)</f>
        <v>1</v>
      </c>
      <c r="EJ155" s="0" t="n">
        <f aca="false">1-MIN(1,BU155+BY155+CC155+CG155+CK155+CO155)</f>
        <v>0</v>
      </c>
      <c r="EL155" s="86" t="n">
        <f aca="false">IF(_xlfn.XOR(CX155,CP155,CH155,BZ155,BR155),1,0)</f>
        <v>1</v>
      </c>
      <c r="EM155" s="86" t="n">
        <f aca="false">IF(_xlfn.XOR(CY155,CQ155,CI155,CA155,BS155),1,0)</f>
        <v>0</v>
      </c>
      <c r="EN155" s="86" t="n">
        <f aca="false">IF(_xlfn.XOR(CZ155,CR155,CJ155,CB155,BT155),1,0)</f>
        <v>1</v>
      </c>
      <c r="EO155" s="86" t="n">
        <f aca="false">IF(_xlfn.XOR(DA155,CS155,CK155,CC155,BU155),1,0)</f>
        <v>1</v>
      </c>
      <c r="EP155" s="86" t="n">
        <f aca="false">IF(_xlfn.XOR(DB155,CT155,CL155,CD155,BV155),1,0)</f>
        <v>0</v>
      </c>
      <c r="EQ155" s="86" t="n">
        <f aca="false">IF(_xlfn.XOR(DC155,CU155,CM155,CE155,BW155),1,0)</f>
        <v>0</v>
      </c>
      <c r="ER155" s="86" t="n">
        <f aca="false">IF(_xlfn.XOR(DD155,CV155,CN155,CF155,BX155),1,0)</f>
        <v>1</v>
      </c>
      <c r="ES155" s="86" t="n">
        <f aca="false">IF(_xlfn.XOR(DE155,CW155,CO155,CG155,BY155),1,0)</f>
        <v>1</v>
      </c>
      <c r="ET155" s="85" t="n">
        <f aca="false">DG155-EL155</f>
        <v>0</v>
      </c>
      <c r="EU155" s="85" t="n">
        <f aca="false">DH155-EM155</f>
        <v>1</v>
      </c>
      <c r="EV155" s="85" t="n">
        <f aca="false">DI155-EN155</f>
        <v>-1</v>
      </c>
      <c r="EW155" s="85" t="n">
        <f aca="false">DJ155-EO155</f>
        <v>0</v>
      </c>
      <c r="EX155" s="85" t="n">
        <f aca="false">DK155-EP155</f>
        <v>0</v>
      </c>
      <c r="EY155" s="85" t="n">
        <f aca="false">DL155-EQ155</f>
        <v>0</v>
      </c>
      <c r="EZ155" s="85" t="n">
        <f aca="false">DM155-ER155</f>
        <v>0</v>
      </c>
      <c r="FA155" s="85" t="n">
        <f aca="false">DN155-ES155</f>
        <v>0</v>
      </c>
      <c r="FC155" s="0" t="n">
        <f aca="false">IF(_xlfn.XOR(F155:DV155),0,1)</f>
        <v>0</v>
      </c>
      <c r="FI155" s="0" t="n">
        <f aca="false">SUMPRODUCT($FI$1:$FP$1,$BR155:$BY155)</f>
        <v>1</v>
      </c>
      <c r="FJ155" s="0" t="n">
        <f aca="false">SUMPRODUCT($FI$1:$FP$1,$BZ155:$CG155)</f>
        <v>128</v>
      </c>
      <c r="FK155" s="0" t="n">
        <f aca="false">SUMPRODUCT($FI$1:$FP$1,$CH155:$CO155)</f>
        <v>49</v>
      </c>
      <c r="FL155" s="0" t="n">
        <f aca="false">SUMPRODUCT($FI$1:$FP$1,$CP155:$CW155)</f>
        <v>0</v>
      </c>
      <c r="FM155" s="0" t="n">
        <f aca="false">SUMPRODUCT($FI$1:$FP$1,$CX155:$DE155)</f>
        <v>125</v>
      </c>
      <c r="FO155" s="0" t="n">
        <f aca="false">SUM(FI155:FM155)</f>
        <v>303</v>
      </c>
      <c r="FQ155" s="0" t="n">
        <f aca="false">QUOTIENT(MOD($FO155,FJ$1),FI$1)</f>
        <v>1</v>
      </c>
      <c r="FR155" s="0" t="n">
        <f aca="false">QUOTIENT(MOD($FO155,FK$1),FJ$1)</f>
        <v>1</v>
      </c>
      <c r="FS155" s="0" t="n">
        <f aca="false">QUOTIENT(MOD($FO155,FL$1),FK$1)</f>
        <v>1</v>
      </c>
      <c r="FT155" s="0" t="n">
        <f aca="false">QUOTIENT(MOD($FO155,FM$1),FL$1)</f>
        <v>1</v>
      </c>
      <c r="FU155" s="0" t="n">
        <f aca="false">QUOTIENT(MOD($FO155,FN$1),FM$1)</f>
        <v>0</v>
      </c>
      <c r="FV155" s="0" t="n">
        <f aca="false">QUOTIENT(MOD($FO155,FO$1),FN$1)</f>
        <v>1</v>
      </c>
      <c r="FW155" s="0" t="n">
        <f aca="false">QUOTIENT(MOD($FO155,FP$1),FO$1)</f>
        <v>0</v>
      </c>
      <c r="FX155" s="0" t="n">
        <f aca="false">QUOTIENT(MOD($FO155,FQ$1),FP$1)</f>
        <v>0</v>
      </c>
      <c r="GA155" s="0" t="n">
        <f aca="false">SUMPRODUCT($GA$1:$GH$1,$BR155:$BY155)</f>
        <v>128</v>
      </c>
      <c r="GB155" s="0" t="n">
        <f aca="false">SUMPRODUCT($GA$1:$GH$1,$BZ155:$CG155)</f>
        <v>1</v>
      </c>
      <c r="GC155" s="0" t="n">
        <f aca="false">SUMPRODUCT($GA$1:$GH$1,$CH155:$CO155)</f>
        <v>140</v>
      </c>
      <c r="GD155" s="0" t="n">
        <f aca="false">SUMPRODUCT($GA$1:$GH$1,$CP155:$CW155)</f>
        <v>0</v>
      </c>
      <c r="GE155" s="0" t="n">
        <f aca="false">SUMPRODUCT($GA$1:$GH$1,$CX155:$DE155)</f>
        <v>190</v>
      </c>
      <c r="GG155" s="0" t="n">
        <f aca="false">SUM(GA155:GE155)</f>
        <v>459</v>
      </c>
      <c r="GI155" s="0" t="n">
        <f aca="false">QUOTIENT(MOD($GG155,FZ$1),GA$1)</f>
        <v>1</v>
      </c>
      <c r="GJ155" s="0" t="n">
        <f aca="false">QUOTIENT(MOD($GG155,GA$1),GB$1)</f>
        <v>1</v>
      </c>
      <c r="GK155" s="0" t="n">
        <f aca="false">QUOTIENT(MOD($GG155,GB$1),GC$1)</f>
        <v>0</v>
      </c>
      <c r="GL155" s="0" t="n">
        <f aca="false">QUOTIENT(MOD($GG155,GC$1),GD$1)</f>
        <v>0</v>
      </c>
      <c r="GM155" s="0" t="n">
        <f aca="false">QUOTIENT(MOD($GG155,GD$1),GE$1)</f>
        <v>1</v>
      </c>
      <c r="GN155" s="0" t="n">
        <f aca="false">QUOTIENT(MOD($GG155,GE$1),GF$1)</f>
        <v>0</v>
      </c>
      <c r="GO155" s="0" t="n">
        <f aca="false">QUOTIENT(MOD($GG155,GF$1),GG$1)</f>
        <v>1</v>
      </c>
      <c r="GP155" s="0" t="n">
        <f aca="false">QUOTIENT(MOD($GG155,GG$1),GH$1)</f>
        <v>1</v>
      </c>
    </row>
    <row r="156" customFormat="false" ht="12.8" hidden="false" customHeight="false" outlineLevel="0" collapsed="false">
      <c r="A156" s="0" t="s">
        <v>227</v>
      </c>
      <c r="B156" s="159" t="s">
        <v>222</v>
      </c>
      <c r="C156" s="159" t="s">
        <v>228</v>
      </c>
      <c r="D156" s="159"/>
      <c r="E156" s="159" t="s">
        <v>186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1</v>
      </c>
      <c r="X156" s="0" t="n">
        <v>1</v>
      </c>
      <c r="Y156" s="0" t="n">
        <v>1</v>
      </c>
      <c r="Z156" s="0" t="n">
        <v>1</v>
      </c>
      <c r="AA156" s="0" t="n">
        <v>1</v>
      </c>
      <c r="AB156" s="0" t="n">
        <v>1</v>
      </c>
      <c r="AC156" s="0" t="n">
        <v>0</v>
      </c>
      <c r="AD156" s="0" t="n">
        <v>1</v>
      </c>
      <c r="AE156" s="0" t="n">
        <v>0</v>
      </c>
      <c r="AF156" s="0" t="n">
        <v>1</v>
      </c>
      <c r="AG156" s="0" t="n">
        <v>1</v>
      </c>
      <c r="AH156" s="0" t="n">
        <v>0</v>
      </c>
      <c r="AI156" s="0" t="n">
        <v>1</v>
      </c>
      <c r="AJ156" s="0" t="n">
        <v>1</v>
      </c>
      <c r="AK156" s="0" t="n">
        <v>0</v>
      </c>
      <c r="AL156" s="0" t="n">
        <v>0</v>
      </c>
      <c r="AM156" s="0" t="n">
        <v>1</v>
      </c>
      <c r="AN156" s="0" t="n">
        <v>1</v>
      </c>
      <c r="AO156" s="0" t="n">
        <v>0</v>
      </c>
      <c r="AP156" s="0" t="n">
        <v>1</v>
      </c>
      <c r="AQ156" s="0" t="n">
        <v>1</v>
      </c>
      <c r="AR156" s="0" t="n">
        <v>1</v>
      </c>
      <c r="AS156" s="0" t="n">
        <v>1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1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1</v>
      </c>
      <c r="CH156" s="0" t="n">
        <v>1</v>
      </c>
      <c r="CI156" s="0" t="n">
        <v>1</v>
      </c>
      <c r="CJ156" s="0" t="n">
        <v>1</v>
      </c>
      <c r="CK156" s="0" t="n">
        <v>0</v>
      </c>
      <c r="CL156" s="0" t="n">
        <v>0</v>
      </c>
      <c r="CM156" s="0" t="n">
        <v>0</v>
      </c>
      <c r="CN156" s="0" t="n">
        <v>1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1</v>
      </c>
      <c r="CY156" s="0" t="n">
        <v>0</v>
      </c>
      <c r="CZ156" s="0" t="n">
        <v>1</v>
      </c>
      <c r="DA156" s="0" t="n">
        <v>1</v>
      </c>
      <c r="DB156" s="0" t="n">
        <v>1</v>
      </c>
      <c r="DC156" s="0" t="n">
        <v>1</v>
      </c>
      <c r="DD156" s="0" t="n">
        <v>1</v>
      </c>
      <c r="DE156" s="158" t="n">
        <v>0</v>
      </c>
      <c r="DF156" s="0" t="n">
        <v>1</v>
      </c>
      <c r="DG156" s="0" t="n">
        <v>0</v>
      </c>
      <c r="DH156" s="0" t="n">
        <v>1</v>
      </c>
      <c r="DI156" s="0" t="n">
        <v>1</v>
      </c>
      <c r="DJ156" s="0" t="n">
        <v>0</v>
      </c>
      <c r="DK156" s="0" t="n">
        <v>1</v>
      </c>
      <c r="DL156" s="0" t="n">
        <v>1</v>
      </c>
      <c r="DM156" s="0" t="n">
        <v>0</v>
      </c>
      <c r="DN156" s="0" t="n">
        <v>1</v>
      </c>
      <c r="DO156" s="0" t="n">
        <v>1</v>
      </c>
      <c r="DP156" s="0" t="n">
        <v>1</v>
      </c>
      <c r="DQ156" s="0" t="n">
        <v>1</v>
      </c>
      <c r="DR156" s="0" t="n">
        <v>1</v>
      </c>
      <c r="DS156" s="0" t="n">
        <v>1</v>
      </c>
      <c r="DT156" s="0" t="n">
        <v>1</v>
      </c>
      <c r="DU156" s="0" t="n">
        <v>1</v>
      </c>
      <c r="DV156" s="0" t="n">
        <v>1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G156" s="0" t="n">
        <f aca="false">1-MIN(1,BR156+BV156+BZ156+CD156+CH156+CL156)</f>
        <v>0</v>
      </c>
      <c r="EH156" s="0" t="n">
        <f aca="false">1-MIN(1,BS156+BW156+CA156+CE156+CI156+CM156)</f>
        <v>0</v>
      </c>
      <c r="EI156" s="0" t="n">
        <f aca="false">1-MIN(1,BT156+BX156+CB156+CF156+CJ156+CN156)</f>
        <v>0</v>
      </c>
      <c r="EJ156" s="0" t="n">
        <f aca="false">1-MIN(1,BU156+BY156+CC156+CG156+CK156+CO156)</f>
        <v>0</v>
      </c>
      <c r="EL156" s="86" t="n">
        <f aca="false">IF(_xlfn.XOR(CX156,CP156,CH156,BZ156,BR156),1,0)</f>
        <v>0</v>
      </c>
      <c r="EM156" s="86" t="n">
        <f aca="false">IF(_xlfn.XOR(CY156,CQ156,CI156,CA156,BS156),1,0)</f>
        <v>1</v>
      </c>
      <c r="EN156" s="86" t="n">
        <f aca="false">IF(_xlfn.XOR(CZ156,CR156,CJ156,CB156,BT156),1,0)</f>
        <v>0</v>
      </c>
      <c r="EO156" s="86" t="n">
        <f aca="false">IF(_xlfn.XOR(DA156,CS156,CK156,CC156,BU156),1,0)</f>
        <v>1</v>
      </c>
      <c r="EP156" s="86" t="n">
        <f aca="false">IF(_xlfn.XOR(DB156,CT156,CL156,CD156,BV156),1,0)</f>
        <v>1</v>
      </c>
      <c r="EQ156" s="86" t="n">
        <f aca="false">IF(_xlfn.XOR(DC156,CU156,CM156,CE156,BW156),1,0)</f>
        <v>1</v>
      </c>
      <c r="ER156" s="86" t="n">
        <f aca="false">IF(_xlfn.XOR(DD156,CV156,CN156,CF156,BX156),1,0)</f>
        <v>0</v>
      </c>
      <c r="ES156" s="86" t="n">
        <f aca="false">IF(_xlfn.XOR(DE156,CW156,CO156,CG156,BY156),1,0)</f>
        <v>1</v>
      </c>
      <c r="ET156" s="85" t="n">
        <f aca="false">DG156-EL156</f>
        <v>0</v>
      </c>
      <c r="EU156" s="85" t="n">
        <f aca="false">DH156-EM156</f>
        <v>0</v>
      </c>
      <c r="EV156" s="85" t="n">
        <f aca="false">DI156-EN156</f>
        <v>1</v>
      </c>
      <c r="EW156" s="85" t="n">
        <f aca="false">DJ156-EO156</f>
        <v>-1</v>
      </c>
      <c r="EX156" s="85" t="n">
        <f aca="false">DK156-EP156</f>
        <v>0</v>
      </c>
      <c r="EY156" s="85" t="n">
        <f aca="false">DL156-EQ156</f>
        <v>0</v>
      </c>
      <c r="EZ156" s="85" t="n">
        <f aca="false">DM156-ER156</f>
        <v>0</v>
      </c>
      <c r="FA156" s="85" t="n">
        <f aca="false">DN156-ES156</f>
        <v>0</v>
      </c>
      <c r="FC156" s="0" t="n">
        <f aca="false">IF(_xlfn.XOR(F156:DV156),0,1)</f>
        <v>0</v>
      </c>
      <c r="FI156" s="0" t="n">
        <f aca="false">SUMPRODUCT($FI$1:$FP$1,$BR156:$BY156)</f>
        <v>0</v>
      </c>
      <c r="FJ156" s="0" t="n">
        <f aca="false">SUMPRODUCT($FI$1:$FP$1,$BZ156:$CG156)</f>
        <v>128</v>
      </c>
      <c r="FK156" s="0" t="n">
        <f aca="false">SUMPRODUCT($FI$1:$FP$1,$CH156:$CO156)</f>
        <v>71</v>
      </c>
      <c r="FL156" s="0" t="n">
        <f aca="false">SUMPRODUCT($FI$1:$FP$1,$CP156:$CW156)</f>
        <v>0</v>
      </c>
      <c r="FM156" s="0" t="n">
        <f aca="false">SUMPRODUCT($FI$1:$FP$1,$CX156:$DE156)</f>
        <v>125</v>
      </c>
      <c r="FO156" s="0" t="n">
        <f aca="false">SUM(FI156:FM156)</f>
        <v>324</v>
      </c>
      <c r="FQ156" s="0" t="n">
        <f aca="false">QUOTIENT(MOD($FO156,FJ$1),FI$1)</f>
        <v>0</v>
      </c>
      <c r="FR156" s="0" t="n">
        <f aca="false">QUOTIENT(MOD($FO156,FK$1),FJ$1)</f>
        <v>0</v>
      </c>
      <c r="FS156" s="0" t="n">
        <f aca="false">QUOTIENT(MOD($FO156,FL$1),FK$1)</f>
        <v>1</v>
      </c>
      <c r="FT156" s="0" t="n">
        <f aca="false">QUOTIENT(MOD($FO156,FM$1),FL$1)</f>
        <v>0</v>
      </c>
      <c r="FU156" s="0" t="n">
        <f aca="false">QUOTIENT(MOD($FO156,FN$1),FM$1)</f>
        <v>0</v>
      </c>
      <c r="FV156" s="0" t="n">
        <f aca="false">QUOTIENT(MOD($FO156,FO$1),FN$1)</f>
        <v>0</v>
      </c>
      <c r="FW156" s="0" t="n">
        <f aca="false">QUOTIENT(MOD($FO156,FP$1),FO$1)</f>
        <v>1</v>
      </c>
      <c r="FX156" s="0" t="n">
        <f aca="false">QUOTIENT(MOD($FO156,FQ$1),FP$1)</f>
        <v>0</v>
      </c>
      <c r="GA156" s="0" t="n">
        <f aca="false">SUMPRODUCT($GA$1:$GH$1,$BR156:$BY156)</f>
        <v>0</v>
      </c>
      <c r="GB156" s="0" t="n">
        <f aca="false">SUMPRODUCT($GA$1:$GH$1,$BZ156:$CG156)</f>
        <v>1</v>
      </c>
      <c r="GC156" s="0" t="n">
        <f aca="false">SUMPRODUCT($GA$1:$GH$1,$CH156:$CO156)</f>
        <v>226</v>
      </c>
      <c r="GD156" s="0" t="n">
        <f aca="false">SUMPRODUCT($GA$1:$GH$1,$CP156:$CW156)</f>
        <v>0</v>
      </c>
      <c r="GE156" s="0" t="n">
        <f aca="false">SUMPRODUCT($GA$1:$GH$1,$CX156:$DE156)</f>
        <v>190</v>
      </c>
      <c r="GG156" s="0" t="n">
        <f aca="false">SUM(GA156:GE156)</f>
        <v>417</v>
      </c>
      <c r="GI156" s="0" t="n">
        <f aca="false">QUOTIENT(MOD($GG156,FZ$1),GA$1)</f>
        <v>1</v>
      </c>
      <c r="GJ156" s="0" t="n">
        <f aca="false">QUOTIENT(MOD($GG156,GA$1),GB$1)</f>
        <v>0</v>
      </c>
      <c r="GK156" s="0" t="n">
        <f aca="false">QUOTIENT(MOD($GG156,GB$1),GC$1)</f>
        <v>1</v>
      </c>
      <c r="GL156" s="0" t="n">
        <f aca="false">QUOTIENT(MOD($GG156,GC$1),GD$1)</f>
        <v>0</v>
      </c>
      <c r="GM156" s="0" t="n">
        <f aca="false">QUOTIENT(MOD($GG156,GD$1),GE$1)</f>
        <v>0</v>
      </c>
      <c r="GN156" s="0" t="n">
        <f aca="false">QUOTIENT(MOD($GG156,GE$1),GF$1)</f>
        <v>0</v>
      </c>
      <c r="GO156" s="0" t="n">
        <f aca="false">QUOTIENT(MOD($GG156,GF$1),GG$1)</f>
        <v>0</v>
      </c>
      <c r="GP156" s="0" t="n">
        <f aca="false">QUOTIENT(MOD($GG156,GG$1),GH$1)</f>
        <v>1</v>
      </c>
    </row>
    <row r="157" customFormat="false" ht="12.8" hidden="false" customHeight="false" outlineLevel="0" collapsed="false">
      <c r="A157" s="0" t="s">
        <v>229</v>
      </c>
      <c r="B157" s="159" t="s">
        <v>222</v>
      </c>
      <c r="C157" s="159" t="s">
        <v>230</v>
      </c>
      <c r="D157" s="159"/>
      <c r="E157" s="159" t="s">
        <v>186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1</v>
      </c>
      <c r="X157" s="0" t="n">
        <v>1</v>
      </c>
      <c r="Y157" s="0" t="n">
        <v>1</v>
      </c>
      <c r="Z157" s="0" t="n">
        <v>1</v>
      </c>
      <c r="AA157" s="0" t="n">
        <v>1</v>
      </c>
      <c r="AB157" s="0" t="n">
        <v>1</v>
      </c>
      <c r="AC157" s="0" t="n">
        <v>0</v>
      </c>
      <c r="AD157" s="0" t="n">
        <v>1</v>
      </c>
      <c r="AE157" s="0" t="n">
        <v>0</v>
      </c>
      <c r="AF157" s="0" t="n">
        <v>1</v>
      </c>
      <c r="AG157" s="0" t="n">
        <v>1</v>
      </c>
      <c r="AH157" s="0" t="n">
        <v>0</v>
      </c>
      <c r="AI157" s="0" t="n">
        <v>1</v>
      </c>
      <c r="AJ157" s="0" t="n">
        <v>1</v>
      </c>
      <c r="AK157" s="0" t="n">
        <v>0</v>
      </c>
      <c r="AL157" s="0" t="n">
        <v>0</v>
      </c>
      <c r="AM157" s="0" t="n">
        <v>1</v>
      </c>
      <c r="AN157" s="0" t="n">
        <v>1</v>
      </c>
      <c r="AO157" s="0" t="n">
        <v>0</v>
      </c>
      <c r="AP157" s="0" t="n">
        <v>1</v>
      </c>
      <c r="AQ157" s="0" t="n">
        <v>1</v>
      </c>
      <c r="AR157" s="0" t="n">
        <v>1</v>
      </c>
      <c r="AS157" s="0" t="n">
        <v>1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0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1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n">
        <v>0</v>
      </c>
      <c r="BQ157" s="0" t="n">
        <v>0</v>
      </c>
      <c r="BR157" s="0" t="n">
        <v>1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1</v>
      </c>
      <c r="CH157" s="0" t="n">
        <v>1</v>
      </c>
      <c r="CI157" s="0" t="n">
        <v>1</v>
      </c>
      <c r="CJ157" s="0" t="n">
        <v>1</v>
      </c>
      <c r="CK157" s="0" t="n">
        <v>0</v>
      </c>
      <c r="CL157" s="0" t="n">
        <v>0</v>
      </c>
      <c r="CM157" s="0" t="n">
        <v>0</v>
      </c>
      <c r="CN157" s="0" t="n">
        <v>1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1</v>
      </c>
      <c r="CY157" s="0" t="n">
        <v>0</v>
      </c>
      <c r="CZ157" s="0" t="n">
        <v>1</v>
      </c>
      <c r="DA157" s="0" t="n">
        <v>1</v>
      </c>
      <c r="DB157" s="0" t="n">
        <v>1</v>
      </c>
      <c r="DC157" s="0" t="n">
        <v>1</v>
      </c>
      <c r="DD157" s="0" t="n">
        <v>1</v>
      </c>
      <c r="DE157" s="158" t="n">
        <v>0</v>
      </c>
      <c r="DF157" s="0" t="n">
        <v>1</v>
      </c>
      <c r="DG157" s="0" t="n">
        <v>1</v>
      </c>
      <c r="DH157" s="0" t="n">
        <v>0</v>
      </c>
      <c r="DI157" s="0" t="n">
        <v>1</v>
      </c>
      <c r="DJ157" s="0" t="n">
        <v>0</v>
      </c>
      <c r="DK157" s="0" t="n">
        <v>1</v>
      </c>
      <c r="DL157" s="0" t="n">
        <v>1</v>
      </c>
      <c r="DM157" s="0" t="n">
        <v>0</v>
      </c>
      <c r="DN157" s="0" t="n">
        <v>1</v>
      </c>
      <c r="DO157" s="0" t="n">
        <v>1</v>
      </c>
      <c r="DP157" s="0" t="n">
        <v>1</v>
      </c>
      <c r="DQ157" s="0" t="n">
        <v>1</v>
      </c>
      <c r="DR157" s="0" t="n">
        <v>1</v>
      </c>
      <c r="DS157" s="0" t="n">
        <v>1</v>
      </c>
      <c r="DT157" s="0" t="n">
        <v>1</v>
      </c>
      <c r="DU157" s="0" t="n">
        <v>1</v>
      </c>
      <c r="DV157" s="0" t="n">
        <v>1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G157" s="0" t="n">
        <f aca="false">1-MIN(1,BR157+BV157+BZ157+CD157+CH157+CL157)</f>
        <v>0</v>
      </c>
      <c r="EH157" s="0" t="n">
        <f aca="false">1-MIN(1,BS157+BW157+CA157+CE157+CI157+CM157)</f>
        <v>0</v>
      </c>
      <c r="EI157" s="0" t="n">
        <f aca="false">1-MIN(1,BT157+BX157+CB157+CF157+CJ157+CN157)</f>
        <v>0</v>
      </c>
      <c r="EJ157" s="0" t="n">
        <f aca="false">1-MIN(1,BU157+BY157+CC157+CG157+CK157+CO157)</f>
        <v>0</v>
      </c>
      <c r="EL157" s="86" t="n">
        <f aca="false">IF(_xlfn.XOR(CX157,CP157,CH157,BZ157,BR157),1,0)</f>
        <v>1</v>
      </c>
      <c r="EM157" s="86" t="n">
        <f aca="false">IF(_xlfn.XOR(CY157,CQ157,CI157,CA157,BS157),1,0)</f>
        <v>1</v>
      </c>
      <c r="EN157" s="86" t="n">
        <f aca="false">IF(_xlfn.XOR(CZ157,CR157,CJ157,CB157,BT157),1,0)</f>
        <v>0</v>
      </c>
      <c r="EO157" s="86" t="n">
        <f aca="false">IF(_xlfn.XOR(DA157,CS157,CK157,CC157,BU157),1,0)</f>
        <v>1</v>
      </c>
      <c r="EP157" s="86" t="n">
        <f aca="false">IF(_xlfn.XOR(DB157,CT157,CL157,CD157,BV157),1,0)</f>
        <v>1</v>
      </c>
      <c r="EQ157" s="86" t="n">
        <f aca="false">IF(_xlfn.XOR(DC157,CU157,CM157,CE157,BW157),1,0)</f>
        <v>1</v>
      </c>
      <c r="ER157" s="86" t="n">
        <f aca="false">IF(_xlfn.XOR(DD157,CV157,CN157,CF157,BX157),1,0)</f>
        <v>0</v>
      </c>
      <c r="ES157" s="86" t="n">
        <f aca="false">IF(_xlfn.XOR(DE157,CW157,CO157,CG157,BY157),1,0)</f>
        <v>1</v>
      </c>
      <c r="ET157" s="85" t="n">
        <f aca="false">DG157-EL157</f>
        <v>0</v>
      </c>
      <c r="EU157" s="85" t="n">
        <f aca="false">DH157-EM157</f>
        <v>-1</v>
      </c>
      <c r="EV157" s="85" t="n">
        <f aca="false">DI157-EN157</f>
        <v>1</v>
      </c>
      <c r="EW157" s="85" t="n">
        <f aca="false">DJ157-EO157</f>
        <v>-1</v>
      </c>
      <c r="EX157" s="85" t="n">
        <f aca="false">DK157-EP157</f>
        <v>0</v>
      </c>
      <c r="EY157" s="85" t="n">
        <f aca="false">DL157-EQ157</f>
        <v>0</v>
      </c>
      <c r="EZ157" s="85" t="n">
        <f aca="false">DM157-ER157</f>
        <v>0</v>
      </c>
      <c r="FA157" s="85" t="n">
        <f aca="false">DN157-ES157</f>
        <v>0</v>
      </c>
      <c r="FC157" s="0" t="n">
        <f aca="false">IF(_xlfn.XOR(F157:DV157),0,1)</f>
        <v>1</v>
      </c>
      <c r="FI157" s="0" t="n">
        <f aca="false">SUMPRODUCT($FI$1:$FP$1,$BR157:$BY157)</f>
        <v>1</v>
      </c>
      <c r="FJ157" s="0" t="n">
        <f aca="false">SUMPRODUCT($FI$1:$FP$1,$BZ157:$CG157)</f>
        <v>128</v>
      </c>
      <c r="FK157" s="0" t="n">
        <f aca="false">SUMPRODUCT($FI$1:$FP$1,$CH157:$CO157)</f>
        <v>71</v>
      </c>
      <c r="FL157" s="0" t="n">
        <f aca="false">SUMPRODUCT($FI$1:$FP$1,$CP157:$CW157)</f>
        <v>0</v>
      </c>
      <c r="FM157" s="0" t="n">
        <f aca="false">SUMPRODUCT($FI$1:$FP$1,$CX157:$DE157)</f>
        <v>125</v>
      </c>
      <c r="FO157" s="0" t="n">
        <f aca="false">SUM(FI157:FM157)</f>
        <v>325</v>
      </c>
      <c r="FQ157" s="0" t="n">
        <f aca="false">QUOTIENT(MOD($FO157,FJ$1),FI$1)</f>
        <v>1</v>
      </c>
      <c r="FR157" s="0" t="n">
        <f aca="false">QUOTIENT(MOD($FO157,FK$1),FJ$1)</f>
        <v>0</v>
      </c>
      <c r="FS157" s="0" t="n">
        <f aca="false">QUOTIENT(MOD($FO157,FL$1),FK$1)</f>
        <v>1</v>
      </c>
      <c r="FT157" s="0" t="n">
        <f aca="false">QUOTIENT(MOD($FO157,FM$1),FL$1)</f>
        <v>0</v>
      </c>
      <c r="FU157" s="0" t="n">
        <f aca="false">QUOTIENT(MOD($FO157,FN$1),FM$1)</f>
        <v>0</v>
      </c>
      <c r="FV157" s="0" t="n">
        <f aca="false">QUOTIENT(MOD($FO157,FO$1),FN$1)</f>
        <v>0</v>
      </c>
      <c r="FW157" s="0" t="n">
        <f aca="false">QUOTIENT(MOD($FO157,FP$1),FO$1)</f>
        <v>1</v>
      </c>
      <c r="FX157" s="0" t="n">
        <f aca="false">QUOTIENT(MOD($FO157,FQ$1),FP$1)</f>
        <v>0</v>
      </c>
      <c r="GA157" s="0" t="n">
        <f aca="false">SUMPRODUCT($GA$1:$GH$1,$BR157:$BY157)</f>
        <v>128</v>
      </c>
      <c r="GB157" s="0" t="n">
        <f aca="false">SUMPRODUCT($GA$1:$GH$1,$BZ157:$CG157)</f>
        <v>1</v>
      </c>
      <c r="GC157" s="0" t="n">
        <f aca="false">SUMPRODUCT($GA$1:$GH$1,$CH157:$CO157)</f>
        <v>226</v>
      </c>
      <c r="GD157" s="0" t="n">
        <f aca="false">SUMPRODUCT($GA$1:$GH$1,$CP157:$CW157)</f>
        <v>0</v>
      </c>
      <c r="GE157" s="0" t="n">
        <f aca="false">SUMPRODUCT($GA$1:$GH$1,$CX157:$DE157)</f>
        <v>190</v>
      </c>
      <c r="GG157" s="0" t="n">
        <f aca="false">SUM(GA157:GE157)</f>
        <v>545</v>
      </c>
      <c r="GI157" s="0" t="n">
        <f aca="false">QUOTIENT(MOD($GG157,FZ$1),GA$1)</f>
        <v>0</v>
      </c>
      <c r="GJ157" s="0" t="n">
        <f aca="false">QUOTIENT(MOD($GG157,GA$1),GB$1)</f>
        <v>0</v>
      </c>
      <c r="GK157" s="0" t="n">
        <f aca="false">QUOTIENT(MOD($GG157,GB$1),GC$1)</f>
        <v>1</v>
      </c>
      <c r="GL157" s="0" t="n">
        <f aca="false">QUOTIENT(MOD($GG157,GC$1),GD$1)</f>
        <v>0</v>
      </c>
      <c r="GM157" s="0" t="n">
        <f aca="false">QUOTIENT(MOD($GG157,GD$1),GE$1)</f>
        <v>0</v>
      </c>
      <c r="GN157" s="0" t="n">
        <f aca="false">QUOTIENT(MOD($GG157,GE$1),GF$1)</f>
        <v>0</v>
      </c>
      <c r="GO157" s="0" t="n">
        <f aca="false">QUOTIENT(MOD($GG157,GF$1),GG$1)</f>
        <v>0</v>
      </c>
      <c r="GP157" s="0" t="n">
        <f aca="false">QUOTIENT(MOD($GG157,GG$1),GH$1)</f>
        <v>1</v>
      </c>
    </row>
    <row r="158" customFormat="false" ht="12.8" hidden="false" customHeight="false" outlineLevel="0" collapsed="false">
      <c r="A158" s="0" t="s">
        <v>231</v>
      </c>
      <c r="B158" s="159" t="s">
        <v>222</v>
      </c>
      <c r="C158" s="159" t="s">
        <v>232</v>
      </c>
      <c r="D158" s="159"/>
      <c r="E158" s="159" t="s">
        <v>186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1</v>
      </c>
      <c r="X158" s="0" t="n">
        <v>1</v>
      </c>
      <c r="Y158" s="0" t="n">
        <v>1</v>
      </c>
      <c r="Z158" s="0" t="n">
        <v>1</v>
      </c>
      <c r="AA158" s="0" t="n">
        <v>1</v>
      </c>
      <c r="AB158" s="0" t="n">
        <v>1</v>
      </c>
      <c r="AC158" s="0" t="n">
        <v>0</v>
      </c>
      <c r="AD158" s="0" t="n">
        <v>1</v>
      </c>
      <c r="AE158" s="0" t="n">
        <v>0</v>
      </c>
      <c r="AF158" s="0" t="n">
        <v>1</v>
      </c>
      <c r="AG158" s="0" t="n">
        <v>1</v>
      </c>
      <c r="AH158" s="0" t="n">
        <v>0</v>
      </c>
      <c r="AI158" s="0" t="n">
        <v>1</v>
      </c>
      <c r="AJ158" s="0" t="n">
        <v>1</v>
      </c>
      <c r="AK158" s="0" t="n">
        <v>0</v>
      </c>
      <c r="AL158" s="0" t="n">
        <v>0</v>
      </c>
      <c r="AM158" s="0" t="n">
        <v>1</v>
      </c>
      <c r="AN158" s="0" t="n">
        <v>1</v>
      </c>
      <c r="AO158" s="0" t="n">
        <v>0</v>
      </c>
      <c r="AP158" s="0" t="n">
        <v>1</v>
      </c>
      <c r="AQ158" s="0" t="n">
        <v>1</v>
      </c>
      <c r="AR158" s="0" t="n">
        <v>1</v>
      </c>
      <c r="AS158" s="0" t="n">
        <v>1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0</v>
      </c>
      <c r="BD158" s="0" t="n">
        <v>0</v>
      </c>
      <c r="BE158" s="0" t="n">
        <v>0</v>
      </c>
      <c r="BF158" s="0" t="n">
        <v>0</v>
      </c>
      <c r="BG158" s="0" t="n">
        <v>1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1</v>
      </c>
      <c r="CH158" s="0" t="n">
        <v>0</v>
      </c>
      <c r="CI158" s="0" t="n">
        <v>1</v>
      </c>
      <c r="CJ158" s="0" t="n">
        <v>1</v>
      </c>
      <c r="CK158" s="0" t="n">
        <v>0</v>
      </c>
      <c r="CL158" s="0" t="n">
        <v>1</v>
      </c>
      <c r="CM158" s="0" t="n">
        <v>1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1</v>
      </c>
      <c r="CY158" s="0" t="n">
        <v>0</v>
      </c>
      <c r="CZ158" s="0" t="n">
        <v>1</v>
      </c>
      <c r="DA158" s="0" t="n">
        <v>1</v>
      </c>
      <c r="DB158" s="0" t="n">
        <v>1</v>
      </c>
      <c r="DC158" s="0" t="n">
        <v>1</v>
      </c>
      <c r="DD158" s="0" t="n">
        <v>1</v>
      </c>
      <c r="DE158" s="158" t="n">
        <v>0</v>
      </c>
      <c r="DF158" s="0" t="n">
        <v>1</v>
      </c>
      <c r="DG158" s="0" t="n">
        <v>1</v>
      </c>
      <c r="DH158" s="0" t="n">
        <v>1</v>
      </c>
      <c r="DI158" s="0" t="n">
        <v>1</v>
      </c>
      <c r="DJ158" s="0" t="n">
        <v>0</v>
      </c>
      <c r="DK158" s="0" t="n">
        <v>0</v>
      </c>
      <c r="DL158" s="0" t="n">
        <v>0</v>
      </c>
      <c r="DM158" s="0" t="n">
        <v>1</v>
      </c>
      <c r="DN158" s="0" t="n">
        <v>1</v>
      </c>
      <c r="DO158" s="0" t="n">
        <v>1</v>
      </c>
      <c r="DP158" s="0" t="n">
        <v>1</v>
      </c>
      <c r="DQ158" s="0" t="n">
        <v>1</v>
      </c>
      <c r="DR158" s="0" t="n">
        <v>1</v>
      </c>
      <c r="DS158" s="0" t="n">
        <v>1</v>
      </c>
      <c r="DT158" s="0" t="n">
        <v>1</v>
      </c>
      <c r="DU158" s="0" t="n">
        <v>1</v>
      </c>
      <c r="DV158" s="0" t="n">
        <v>1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G158" s="0" t="n">
        <f aca="false">1-MIN(1,BR158+BV158+BZ158+CD158+CH158+CL158)</f>
        <v>0</v>
      </c>
      <c r="EH158" s="0" t="n">
        <f aca="false">1-MIN(1,BS158+BW158+CA158+CE158+CI158+CM158)</f>
        <v>0</v>
      </c>
      <c r="EI158" s="0" t="n">
        <f aca="false">1-MIN(1,BT158+BX158+CB158+CF158+CJ158+CN158)</f>
        <v>0</v>
      </c>
      <c r="EJ158" s="0" t="n">
        <f aca="false">1-MIN(1,BU158+BY158+CC158+CG158+CK158+CO158)</f>
        <v>0</v>
      </c>
      <c r="EL158" s="86" t="n">
        <f aca="false">IF(_xlfn.XOR(CX158,CP158,CH158,BZ158,BR158),1,0)</f>
        <v>1</v>
      </c>
      <c r="EM158" s="86" t="n">
        <f aca="false">IF(_xlfn.XOR(CY158,CQ158,CI158,CA158,BS158),1,0)</f>
        <v>1</v>
      </c>
      <c r="EN158" s="86" t="n">
        <f aca="false">IF(_xlfn.XOR(CZ158,CR158,CJ158,CB158,BT158),1,0)</f>
        <v>0</v>
      </c>
      <c r="EO158" s="86" t="n">
        <f aca="false">IF(_xlfn.XOR(DA158,CS158,CK158,CC158,BU158),1,0)</f>
        <v>1</v>
      </c>
      <c r="EP158" s="86" t="n">
        <f aca="false">IF(_xlfn.XOR(DB158,CT158,CL158,CD158,BV158),1,0)</f>
        <v>0</v>
      </c>
      <c r="EQ158" s="86" t="n">
        <f aca="false">IF(_xlfn.XOR(DC158,CU158,CM158,CE158,BW158),1,0)</f>
        <v>0</v>
      </c>
      <c r="ER158" s="86" t="n">
        <f aca="false">IF(_xlfn.XOR(DD158,CV158,CN158,CF158,BX158),1,0)</f>
        <v>1</v>
      </c>
      <c r="ES158" s="86" t="n">
        <f aca="false">IF(_xlfn.XOR(DE158,CW158,CO158,CG158,BY158),1,0)</f>
        <v>1</v>
      </c>
      <c r="ET158" s="85" t="n">
        <f aca="false">DG158-EL158</f>
        <v>0</v>
      </c>
      <c r="EU158" s="85" t="n">
        <f aca="false">DH158-EM158</f>
        <v>0</v>
      </c>
      <c r="EV158" s="85" t="n">
        <f aca="false">DI158-EN158</f>
        <v>1</v>
      </c>
      <c r="EW158" s="85" t="n">
        <f aca="false">DJ158-EO158</f>
        <v>-1</v>
      </c>
      <c r="EX158" s="85" t="n">
        <f aca="false">DK158-EP158</f>
        <v>0</v>
      </c>
      <c r="EY158" s="85" t="n">
        <f aca="false">DL158-EQ158</f>
        <v>0</v>
      </c>
      <c r="EZ158" s="85" t="n">
        <f aca="false">DM158-ER158</f>
        <v>0</v>
      </c>
      <c r="FA158" s="85" t="n">
        <f aca="false">DN158-ES158</f>
        <v>0</v>
      </c>
      <c r="FC158" s="0" t="n">
        <f aca="false">IF(_xlfn.XOR(F158:DV158),0,1)</f>
        <v>0</v>
      </c>
      <c r="FI158" s="0" t="n">
        <f aca="false">SUMPRODUCT($FI$1:$FP$1,$BR158:$BY158)</f>
        <v>0</v>
      </c>
      <c r="FJ158" s="0" t="n">
        <f aca="false">SUMPRODUCT($FI$1:$FP$1,$BZ158:$CG158)</f>
        <v>128</v>
      </c>
      <c r="FK158" s="0" t="n">
        <f aca="false">SUMPRODUCT($FI$1:$FP$1,$CH158:$CO158)</f>
        <v>54</v>
      </c>
      <c r="FL158" s="0" t="n">
        <f aca="false">SUMPRODUCT($FI$1:$FP$1,$CP158:$CW158)</f>
        <v>0</v>
      </c>
      <c r="FM158" s="0" t="n">
        <f aca="false">SUMPRODUCT($FI$1:$FP$1,$CX158:$DE158)</f>
        <v>125</v>
      </c>
      <c r="FO158" s="0" t="n">
        <f aca="false">SUM(FI158:FM158)</f>
        <v>307</v>
      </c>
      <c r="FQ158" s="0" t="n">
        <f aca="false">QUOTIENT(MOD($FO158,FJ$1),FI$1)</f>
        <v>1</v>
      </c>
      <c r="FR158" s="0" t="n">
        <f aca="false">QUOTIENT(MOD($FO158,FK$1),FJ$1)</f>
        <v>1</v>
      </c>
      <c r="FS158" s="0" t="n">
        <f aca="false">QUOTIENT(MOD($FO158,FL$1),FK$1)</f>
        <v>0</v>
      </c>
      <c r="FT158" s="0" t="n">
        <f aca="false">QUOTIENT(MOD($FO158,FM$1),FL$1)</f>
        <v>0</v>
      </c>
      <c r="FU158" s="0" t="n">
        <f aca="false">QUOTIENT(MOD($FO158,FN$1),FM$1)</f>
        <v>1</v>
      </c>
      <c r="FV158" s="0" t="n">
        <f aca="false">QUOTIENT(MOD($FO158,FO$1),FN$1)</f>
        <v>1</v>
      </c>
      <c r="FW158" s="0" t="n">
        <f aca="false">QUOTIENT(MOD($FO158,FP$1),FO$1)</f>
        <v>0</v>
      </c>
      <c r="FX158" s="0" t="n">
        <f aca="false">QUOTIENT(MOD($FO158,FQ$1),FP$1)</f>
        <v>0</v>
      </c>
      <c r="GA158" s="0" t="n">
        <f aca="false">SUMPRODUCT($GA$1:$GH$1,$BR158:$BY158)</f>
        <v>0</v>
      </c>
      <c r="GB158" s="0" t="n">
        <f aca="false">SUMPRODUCT($GA$1:$GH$1,$BZ158:$CG158)</f>
        <v>1</v>
      </c>
      <c r="GC158" s="0" t="n">
        <f aca="false">SUMPRODUCT($GA$1:$GH$1,$CH158:$CO158)</f>
        <v>108</v>
      </c>
      <c r="GD158" s="0" t="n">
        <f aca="false">SUMPRODUCT($GA$1:$GH$1,$CP158:$CW158)</f>
        <v>0</v>
      </c>
      <c r="GE158" s="0" t="n">
        <f aca="false">SUMPRODUCT($GA$1:$GH$1,$CX158:$DE158)</f>
        <v>190</v>
      </c>
      <c r="GG158" s="0" t="n">
        <f aca="false">SUM(GA158:GE158)</f>
        <v>299</v>
      </c>
      <c r="GI158" s="0" t="n">
        <f aca="false">QUOTIENT(MOD($GG158,FZ$1),GA$1)</f>
        <v>0</v>
      </c>
      <c r="GJ158" s="0" t="n">
        <f aca="false">QUOTIENT(MOD($GG158,GA$1),GB$1)</f>
        <v>0</v>
      </c>
      <c r="GK158" s="0" t="n">
        <f aca="false">QUOTIENT(MOD($GG158,GB$1),GC$1)</f>
        <v>1</v>
      </c>
      <c r="GL158" s="0" t="n">
        <f aca="false">QUOTIENT(MOD($GG158,GC$1),GD$1)</f>
        <v>0</v>
      </c>
      <c r="GM158" s="0" t="n">
        <f aca="false">QUOTIENT(MOD($GG158,GD$1),GE$1)</f>
        <v>1</v>
      </c>
      <c r="GN158" s="0" t="n">
        <f aca="false">QUOTIENT(MOD($GG158,GE$1),GF$1)</f>
        <v>0</v>
      </c>
      <c r="GO158" s="0" t="n">
        <f aca="false">QUOTIENT(MOD($GG158,GF$1),GG$1)</f>
        <v>1</v>
      </c>
      <c r="GP158" s="0" t="n">
        <f aca="false">QUOTIENT(MOD($GG158,GG$1),GH$1)</f>
        <v>1</v>
      </c>
    </row>
    <row r="159" customFormat="false" ht="12.8" hidden="false" customHeight="false" outlineLevel="0" collapsed="false">
      <c r="A159" s="0" t="s">
        <v>231</v>
      </c>
      <c r="B159" s="159" t="s">
        <v>222</v>
      </c>
      <c r="C159" s="159" t="s">
        <v>233</v>
      </c>
      <c r="D159" s="159"/>
      <c r="E159" s="159" t="s">
        <v>186</v>
      </c>
      <c r="F159" s="0" t="n">
        <v>0</v>
      </c>
      <c r="G159" s="0" t="n">
        <v>0</v>
      </c>
      <c r="H159" s="0" t="n">
        <v>0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1</v>
      </c>
      <c r="X159" s="0" t="n">
        <v>1</v>
      </c>
      <c r="Y159" s="0" t="n">
        <v>1</v>
      </c>
      <c r="Z159" s="0" t="n">
        <v>1</v>
      </c>
      <c r="AA159" s="0" t="n">
        <v>1</v>
      </c>
      <c r="AB159" s="0" t="n">
        <v>1</v>
      </c>
      <c r="AC159" s="0" t="n">
        <v>0</v>
      </c>
      <c r="AD159" s="0" t="n">
        <v>1</v>
      </c>
      <c r="AE159" s="0" t="n">
        <v>0</v>
      </c>
      <c r="AF159" s="0" t="n">
        <v>1</v>
      </c>
      <c r="AG159" s="0" t="n">
        <v>1</v>
      </c>
      <c r="AH159" s="0" t="n">
        <v>0</v>
      </c>
      <c r="AI159" s="0" t="n">
        <v>1</v>
      </c>
      <c r="AJ159" s="0" t="n">
        <v>1</v>
      </c>
      <c r="AK159" s="0" t="n">
        <v>0</v>
      </c>
      <c r="AL159" s="0" t="n">
        <v>0</v>
      </c>
      <c r="AM159" s="0" t="n">
        <v>1</v>
      </c>
      <c r="AN159" s="0" t="n">
        <v>1</v>
      </c>
      <c r="AO159" s="0" t="n">
        <v>0</v>
      </c>
      <c r="AP159" s="0" t="n">
        <v>1</v>
      </c>
      <c r="AQ159" s="0" t="n">
        <v>1</v>
      </c>
      <c r="AR159" s="0" t="n">
        <v>1</v>
      </c>
      <c r="AS159" s="0" t="n">
        <v>1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1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1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0</v>
      </c>
      <c r="CG159" s="0" t="n">
        <v>1</v>
      </c>
      <c r="CH159" s="0" t="n">
        <v>0</v>
      </c>
      <c r="CI159" s="0" t="n">
        <v>1</v>
      </c>
      <c r="CJ159" s="0" t="n">
        <v>1</v>
      </c>
      <c r="CK159" s="0" t="n">
        <v>0</v>
      </c>
      <c r="CL159" s="0" t="n">
        <v>1</v>
      </c>
      <c r="CM159" s="0" t="n">
        <v>1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1</v>
      </c>
      <c r="CY159" s="0" t="n">
        <v>0</v>
      </c>
      <c r="CZ159" s="0" t="n">
        <v>1</v>
      </c>
      <c r="DA159" s="0" t="n">
        <v>1</v>
      </c>
      <c r="DB159" s="0" t="n">
        <v>1</v>
      </c>
      <c r="DC159" s="0" t="n">
        <v>1</v>
      </c>
      <c r="DD159" s="0" t="n">
        <v>1</v>
      </c>
      <c r="DE159" s="158" t="n">
        <v>0</v>
      </c>
      <c r="DF159" s="0" t="n">
        <v>1</v>
      </c>
      <c r="DG159" s="0" t="n">
        <v>0</v>
      </c>
      <c r="DH159" s="0" t="n">
        <v>1</v>
      </c>
      <c r="DI159" s="0" t="n">
        <v>1</v>
      </c>
      <c r="DJ159" s="0" t="n">
        <v>0</v>
      </c>
      <c r="DK159" s="0" t="n">
        <v>0</v>
      </c>
      <c r="DL159" s="0" t="n">
        <v>0</v>
      </c>
      <c r="DM159" s="0" t="n">
        <v>1</v>
      </c>
      <c r="DN159" s="0" t="n">
        <v>1</v>
      </c>
      <c r="DO159" s="0" t="n">
        <v>1</v>
      </c>
      <c r="DP159" s="0" t="n">
        <v>1</v>
      </c>
      <c r="DQ159" s="0" t="n">
        <v>1</v>
      </c>
      <c r="DR159" s="0" t="n">
        <v>1</v>
      </c>
      <c r="DS159" s="0" t="n">
        <v>1</v>
      </c>
      <c r="DT159" s="0" t="n">
        <v>1</v>
      </c>
      <c r="DU159" s="0" t="n">
        <v>1</v>
      </c>
      <c r="DV159" s="0" t="n">
        <v>1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G159" s="0" t="n">
        <f aca="false">1-MIN(1,BR159+BV159+BZ159+CD159+CH159+CL159)</f>
        <v>0</v>
      </c>
      <c r="EH159" s="0" t="n">
        <f aca="false">1-MIN(1,BS159+BW159+CA159+CE159+CI159+CM159)</f>
        <v>0</v>
      </c>
      <c r="EI159" s="0" t="n">
        <f aca="false">1-MIN(1,BT159+BX159+CB159+CF159+CJ159+CN159)</f>
        <v>0</v>
      </c>
      <c r="EJ159" s="0" t="n">
        <f aca="false">1-MIN(1,BU159+BY159+CC159+CG159+CK159+CO159)</f>
        <v>0</v>
      </c>
      <c r="EL159" s="86" t="n">
        <f aca="false">IF(_xlfn.XOR(CX159,CP159,CH159,BZ159,BR159),1,0)</f>
        <v>0</v>
      </c>
      <c r="EM159" s="86" t="n">
        <f aca="false">IF(_xlfn.XOR(CY159,CQ159,CI159,CA159,BS159),1,0)</f>
        <v>1</v>
      </c>
      <c r="EN159" s="86" t="n">
        <f aca="false">IF(_xlfn.XOR(CZ159,CR159,CJ159,CB159,BT159),1,0)</f>
        <v>0</v>
      </c>
      <c r="EO159" s="86" t="n">
        <f aca="false">IF(_xlfn.XOR(DA159,CS159,CK159,CC159,BU159),1,0)</f>
        <v>1</v>
      </c>
      <c r="EP159" s="86" t="n">
        <f aca="false">IF(_xlfn.XOR(DB159,CT159,CL159,CD159,BV159),1,0)</f>
        <v>0</v>
      </c>
      <c r="EQ159" s="86" t="n">
        <f aca="false">IF(_xlfn.XOR(DC159,CU159,CM159,CE159,BW159),1,0)</f>
        <v>0</v>
      </c>
      <c r="ER159" s="86" t="n">
        <f aca="false">IF(_xlfn.XOR(DD159,CV159,CN159,CF159,BX159),1,0)</f>
        <v>1</v>
      </c>
      <c r="ES159" s="86" t="n">
        <f aca="false">IF(_xlfn.XOR(DE159,CW159,CO159,CG159,BY159),1,0)</f>
        <v>1</v>
      </c>
      <c r="ET159" s="85" t="n">
        <f aca="false">DG159-EL159</f>
        <v>0</v>
      </c>
      <c r="EU159" s="85" t="n">
        <f aca="false">DH159-EM159</f>
        <v>0</v>
      </c>
      <c r="EV159" s="85" t="n">
        <f aca="false">DI159-EN159</f>
        <v>1</v>
      </c>
      <c r="EW159" s="85" t="n">
        <f aca="false">DJ159-EO159</f>
        <v>-1</v>
      </c>
      <c r="EX159" s="85" t="n">
        <f aca="false">DK159-EP159</f>
        <v>0</v>
      </c>
      <c r="EY159" s="85" t="n">
        <f aca="false">DL159-EQ159</f>
        <v>0</v>
      </c>
      <c r="EZ159" s="85" t="n">
        <f aca="false">DM159-ER159</f>
        <v>0</v>
      </c>
      <c r="FA159" s="85" t="n">
        <f aca="false">DN159-ES159</f>
        <v>0</v>
      </c>
      <c r="FC159" s="0" t="n">
        <f aca="false">IF(_xlfn.XOR(F159:DV159),0,1)</f>
        <v>0</v>
      </c>
      <c r="FI159" s="0" t="n">
        <f aca="false">SUMPRODUCT($FI$1:$FP$1,$BR159:$BY159)</f>
        <v>1</v>
      </c>
      <c r="FJ159" s="0" t="n">
        <f aca="false">SUMPRODUCT($FI$1:$FP$1,$BZ159:$CG159)</f>
        <v>128</v>
      </c>
      <c r="FK159" s="0" t="n">
        <f aca="false">SUMPRODUCT($FI$1:$FP$1,$CH159:$CO159)</f>
        <v>54</v>
      </c>
      <c r="FL159" s="0" t="n">
        <f aca="false">SUMPRODUCT($FI$1:$FP$1,$CP159:$CW159)</f>
        <v>0</v>
      </c>
      <c r="FM159" s="0" t="n">
        <f aca="false">SUMPRODUCT($FI$1:$FP$1,$CX159:$DE159)</f>
        <v>125</v>
      </c>
      <c r="FO159" s="0" t="n">
        <f aca="false">SUM(FI159:FM159)</f>
        <v>308</v>
      </c>
      <c r="FQ159" s="0" t="n">
        <f aca="false">QUOTIENT(MOD($FO159,FJ$1),FI$1)</f>
        <v>0</v>
      </c>
      <c r="FR159" s="0" t="n">
        <f aca="false">QUOTIENT(MOD($FO159,FK$1),FJ$1)</f>
        <v>0</v>
      </c>
      <c r="FS159" s="0" t="n">
        <f aca="false">QUOTIENT(MOD($FO159,FL$1),FK$1)</f>
        <v>1</v>
      </c>
      <c r="FT159" s="0" t="n">
        <f aca="false">QUOTIENT(MOD($FO159,FM$1),FL$1)</f>
        <v>0</v>
      </c>
      <c r="FU159" s="0" t="n">
        <f aca="false">QUOTIENT(MOD($FO159,FN$1),FM$1)</f>
        <v>1</v>
      </c>
      <c r="FV159" s="0" t="n">
        <f aca="false">QUOTIENT(MOD($FO159,FO$1),FN$1)</f>
        <v>1</v>
      </c>
      <c r="FW159" s="0" t="n">
        <f aca="false">QUOTIENT(MOD($FO159,FP$1),FO$1)</f>
        <v>0</v>
      </c>
      <c r="FX159" s="0" t="n">
        <f aca="false">QUOTIENT(MOD($FO159,FQ$1),FP$1)</f>
        <v>0</v>
      </c>
      <c r="GA159" s="0" t="n">
        <f aca="false">SUMPRODUCT($GA$1:$GH$1,$BR159:$BY159)</f>
        <v>128</v>
      </c>
      <c r="GB159" s="0" t="n">
        <f aca="false">SUMPRODUCT($GA$1:$GH$1,$BZ159:$CG159)</f>
        <v>1</v>
      </c>
      <c r="GC159" s="0" t="n">
        <f aca="false">SUMPRODUCT($GA$1:$GH$1,$CH159:$CO159)</f>
        <v>108</v>
      </c>
      <c r="GD159" s="0" t="n">
        <f aca="false">SUMPRODUCT($GA$1:$GH$1,$CP159:$CW159)</f>
        <v>0</v>
      </c>
      <c r="GE159" s="0" t="n">
        <f aca="false">SUMPRODUCT($GA$1:$GH$1,$CX159:$DE159)</f>
        <v>190</v>
      </c>
      <c r="GG159" s="0" t="n">
        <f aca="false">SUM(GA159:GE159)</f>
        <v>427</v>
      </c>
      <c r="GI159" s="0" t="n">
        <f aca="false">QUOTIENT(MOD($GG159,FZ$1),GA$1)</f>
        <v>1</v>
      </c>
      <c r="GJ159" s="0" t="n">
        <f aca="false">QUOTIENT(MOD($GG159,GA$1),GB$1)</f>
        <v>0</v>
      </c>
      <c r="GK159" s="0" t="n">
        <f aca="false">QUOTIENT(MOD($GG159,GB$1),GC$1)</f>
        <v>1</v>
      </c>
      <c r="GL159" s="0" t="n">
        <f aca="false">QUOTIENT(MOD($GG159,GC$1),GD$1)</f>
        <v>0</v>
      </c>
      <c r="GM159" s="0" t="n">
        <f aca="false">QUOTIENT(MOD($GG159,GD$1),GE$1)</f>
        <v>1</v>
      </c>
      <c r="GN159" s="0" t="n">
        <f aca="false">QUOTIENT(MOD($GG159,GE$1),GF$1)</f>
        <v>0</v>
      </c>
      <c r="GO159" s="0" t="n">
        <f aca="false">QUOTIENT(MOD($GG159,GF$1),GG$1)</f>
        <v>1</v>
      </c>
      <c r="GP159" s="0" t="n">
        <f aca="false">QUOTIENT(MOD($GG159,GG$1),GH$1)</f>
        <v>1</v>
      </c>
    </row>
    <row r="160" customFormat="false" ht="12.8" hidden="false" customHeight="false" outlineLevel="0" collapsed="false">
      <c r="A160" s="0" t="s">
        <v>234</v>
      </c>
      <c r="B160" s="159" t="s">
        <v>236</v>
      </c>
      <c r="C160" s="159" t="s">
        <v>235</v>
      </c>
      <c r="D160" s="159"/>
      <c r="E160" s="159" t="s">
        <v>186</v>
      </c>
      <c r="F160" s="0" t="n">
        <v>0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1</v>
      </c>
      <c r="X160" s="0" t="n">
        <v>1</v>
      </c>
      <c r="Y160" s="0" t="n">
        <v>1</v>
      </c>
      <c r="Z160" s="0" t="n">
        <v>1</v>
      </c>
      <c r="AA160" s="0" t="n">
        <v>1</v>
      </c>
      <c r="AB160" s="0" t="n">
        <v>1</v>
      </c>
      <c r="AC160" s="0" t="n">
        <v>0</v>
      </c>
      <c r="AD160" s="0" t="n">
        <v>1</v>
      </c>
      <c r="AE160" s="0" t="n">
        <v>0</v>
      </c>
      <c r="AF160" s="0" t="n">
        <v>1</v>
      </c>
      <c r="AG160" s="0" t="n">
        <v>1</v>
      </c>
      <c r="AH160" s="0" t="n">
        <v>0</v>
      </c>
      <c r="AI160" s="0" t="n">
        <v>1</v>
      </c>
      <c r="AJ160" s="0" t="n">
        <v>1</v>
      </c>
      <c r="AK160" s="0" t="n">
        <v>0</v>
      </c>
      <c r="AL160" s="0" t="n">
        <v>0</v>
      </c>
      <c r="AM160" s="0" t="n">
        <v>1</v>
      </c>
      <c r="AN160" s="0" t="n">
        <v>1</v>
      </c>
      <c r="AO160" s="0" t="n">
        <v>0</v>
      </c>
      <c r="AP160" s="0" t="n">
        <v>1</v>
      </c>
      <c r="AQ160" s="0" t="n">
        <v>1</v>
      </c>
      <c r="AR160" s="0" t="n">
        <v>1</v>
      </c>
      <c r="AS160" s="0" t="n">
        <v>1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1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0</v>
      </c>
      <c r="CG160" s="0" t="n">
        <v>1</v>
      </c>
      <c r="CH160" s="0" t="n">
        <v>0</v>
      </c>
      <c r="CI160" s="0" t="n">
        <v>1</v>
      </c>
      <c r="CJ160" s="0" t="n">
        <v>0</v>
      </c>
      <c r="CK160" s="0" t="n">
        <v>0</v>
      </c>
      <c r="CL160" s="0" t="n">
        <v>0</v>
      </c>
      <c r="CM160" s="0" t="n">
        <v>0</v>
      </c>
      <c r="CN160" s="0" t="n">
        <v>1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1</v>
      </c>
      <c r="CY160" s="0" t="n">
        <v>0</v>
      </c>
      <c r="CZ160" s="0" t="n">
        <v>1</v>
      </c>
      <c r="DA160" s="0" t="n">
        <v>1</v>
      </c>
      <c r="DB160" s="0" t="n">
        <v>1</v>
      </c>
      <c r="DC160" s="0" t="n">
        <v>1</v>
      </c>
      <c r="DD160" s="0" t="n">
        <v>1</v>
      </c>
      <c r="DE160" s="158" t="n">
        <v>0</v>
      </c>
      <c r="DF160" s="0" t="n">
        <v>1</v>
      </c>
      <c r="DG160" s="0" t="n">
        <v>1</v>
      </c>
      <c r="DH160" s="0" t="n">
        <v>1</v>
      </c>
      <c r="DI160" s="0" t="n">
        <v>0</v>
      </c>
      <c r="DJ160" s="0" t="n">
        <v>1</v>
      </c>
      <c r="DK160" s="0" t="n">
        <v>1</v>
      </c>
      <c r="DL160" s="0" t="n">
        <v>1</v>
      </c>
      <c r="DM160" s="0" t="n">
        <v>0</v>
      </c>
      <c r="DN160" s="0" t="n">
        <v>1</v>
      </c>
      <c r="DO160" s="0" t="n">
        <v>1</v>
      </c>
      <c r="DP160" s="0" t="n">
        <v>1</v>
      </c>
      <c r="DQ160" s="0" t="n">
        <v>1</v>
      </c>
      <c r="DR160" s="0" t="n">
        <v>1</v>
      </c>
      <c r="DS160" s="0" t="n">
        <v>1</v>
      </c>
      <c r="DT160" s="0" t="n">
        <v>1</v>
      </c>
      <c r="DU160" s="0" t="n">
        <v>1</v>
      </c>
      <c r="DV160" s="0" t="n">
        <v>1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G160" s="0" t="n">
        <f aca="false">1-MIN(1,BR160+BV160+BZ160+CD160+CH160+CL160)</f>
        <v>1</v>
      </c>
      <c r="EH160" s="0" t="n">
        <f aca="false">1-MIN(1,BS160+BW160+CA160+CE160+CI160+CM160)</f>
        <v>0</v>
      </c>
      <c r="EI160" s="0" t="n">
        <f aca="false">1-MIN(1,BT160+BX160+CB160+CF160+CJ160+CN160)</f>
        <v>0</v>
      </c>
      <c r="EJ160" s="0" t="n">
        <f aca="false">1-MIN(1,BU160+BY160+CC160+CG160+CK160+CO160)</f>
        <v>0</v>
      </c>
      <c r="EL160" s="86" t="n">
        <f aca="false">IF(_xlfn.XOR(CX160,CP160,CH160,BZ160,BR160),1,0)</f>
        <v>1</v>
      </c>
      <c r="EM160" s="86" t="n">
        <f aca="false">IF(_xlfn.XOR(CY160,CQ160,CI160,CA160,BS160),1,0)</f>
        <v>1</v>
      </c>
      <c r="EN160" s="86" t="n">
        <f aca="false">IF(_xlfn.XOR(CZ160,CR160,CJ160,CB160,BT160),1,0)</f>
        <v>1</v>
      </c>
      <c r="EO160" s="86" t="n">
        <f aca="false">IF(_xlfn.XOR(DA160,CS160,CK160,CC160,BU160),1,0)</f>
        <v>1</v>
      </c>
      <c r="EP160" s="86" t="n">
        <f aca="false">IF(_xlfn.XOR(DB160,CT160,CL160,CD160,BV160),1,0)</f>
        <v>1</v>
      </c>
      <c r="EQ160" s="86" t="n">
        <f aca="false">IF(_xlfn.XOR(DC160,CU160,CM160,CE160,BW160),1,0)</f>
        <v>1</v>
      </c>
      <c r="ER160" s="86" t="n">
        <f aca="false">IF(_xlfn.XOR(DD160,CV160,CN160,CF160,BX160),1,0)</f>
        <v>0</v>
      </c>
      <c r="ES160" s="86" t="n">
        <f aca="false">IF(_xlfn.XOR(DE160,CW160,CO160,CG160,BY160),1,0)</f>
        <v>1</v>
      </c>
      <c r="ET160" s="85" t="n">
        <f aca="false">DG160-EL160</f>
        <v>0</v>
      </c>
      <c r="EU160" s="85" t="n">
        <f aca="false">DH160-EM160</f>
        <v>0</v>
      </c>
      <c r="EV160" s="85" t="n">
        <f aca="false">DI160-EN160</f>
        <v>-1</v>
      </c>
      <c r="EW160" s="85" t="n">
        <f aca="false">DJ160-EO160</f>
        <v>0</v>
      </c>
      <c r="EX160" s="85" t="n">
        <f aca="false">DK160-EP160</f>
        <v>0</v>
      </c>
      <c r="EY160" s="85" t="n">
        <f aca="false">DL160-EQ160</f>
        <v>0</v>
      </c>
      <c r="EZ160" s="85" t="n">
        <f aca="false">DM160-ER160</f>
        <v>0</v>
      </c>
      <c r="FA160" s="85" t="n">
        <f aca="false">DN160-ES160</f>
        <v>0</v>
      </c>
      <c r="FC160" s="0" t="n">
        <f aca="false">IF(_xlfn.XOR(F160:DV160),0,1)</f>
        <v>1</v>
      </c>
      <c r="FI160" s="0" t="n">
        <f aca="false">SUMPRODUCT($FI$1:$FP$1,$BR160:$BY160)</f>
        <v>0</v>
      </c>
      <c r="FJ160" s="0" t="n">
        <f aca="false">SUMPRODUCT($FI$1:$FP$1,$BZ160:$CG160)</f>
        <v>128</v>
      </c>
      <c r="FK160" s="0" t="n">
        <f aca="false">SUMPRODUCT($FI$1:$FP$1,$CH160:$CO160)</f>
        <v>66</v>
      </c>
      <c r="FL160" s="0" t="n">
        <f aca="false">SUMPRODUCT($FI$1:$FP$1,$CP160:$CW160)</f>
        <v>0</v>
      </c>
      <c r="FM160" s="0" t="n">
        <f aca="false">SUMPRODUCT($FI$1:$FP$1,$CX160:$DE160)</f>
        <v>125</v>
      </c>
      <c r="FO160" s="0" t="n">
        <f aca="false">SUM(FI160:FM160)</f>
        <v>319</v>
      </c>
      <c r="FQ160" s="0" t="n">
        <f aca="false">QUOTIENT(MOD($FO160,FJ$1),FI$1)</f>
        <v>1</v>
      </c>
      <c r="FR160" s="0" t="n">
        <f aca="false">QUOTIENT(MOD($FO160,FK$1),FJ$1)</f>
        <v>1</v>
      </c>
      <c r="FS160" s="0" t="n">
        <f aca="false">QUOTIENT(MOD($FO160,FL$1),FK$1)</f>
        <v>1</v>
      </c>
      <c r="FT160" s="0" t="n">
        <f aca="false">QUOTIENT(MOD($FO160,FM$1),FL$1)</f>
        <v>1</v>
      </c>
      <c r="FU160" s="0" t="n">
        <f aca="false">QUOTIENT(MOD($FO160,FN$1),FM$1)</f>
        <v>1</v>
      </c>
      <c r="FV160" s="0" t="n">
        <f aca="false">QUOTIENT(MOD($FO160,FO$1),FN$1)</f>
        <v>1</v>
      </c>
      <c r="FW160" s="0" t="n">
        <f aca="false">QUOTIENT(MOD($FO160,FP$1),FO$1)</f>
        <v>0</v>
      </c>
      <c r="FX160" s="0" t="n">
        <f aca="false">QUOTIENT(MOD($FO160,FQ$1),FP$1)</f>
        <v>0</v>
      </c>
      <c r="GA160" s="0" t="n">
        <f aca="false">SUMPRODUCT($GA$1:$GH$1,$BR160:$BY160)</f>
        <v>0</v>
      </c>
      <c r="GB160" s="0" t="n">
        <f aca="false">SUMPRODUCT($GA$1:$GH$1,$BZ160:$CG160)</f>
        <v>1</v>
      </c>
      <c r="GC160" s="0" t="n">
        <f aca="false">SUMPRODUCT($GA$1:$GH$1,$CH160:$CO160)</f>
        <v>66</v>
      </c>
      <c r="GD160" s="0" t="n">
        <f aca="false">SUMPRODUCT($GA$1:$GH$1,$CP160:$CW160)</f>
        <v>0</v>
      </c>
      <c r="GE160" s="0" t="n">
        <f aca="false">SUMPRODUCT($GA$1:$GH$1,$CX160:$DE160)</f>
        <v>190</v>
      </c>
      <c r="GG160" s="0" t="n">
        <f aca="false">SUM(GA160:GE160)</f>
        <v>257</v>
      </c>
      <c r="GI160" s="0" t="n">
        <f aca="false">QUOTIENT(MOD($GG160,FZ$1),GA$1)</f>
        <v>0</v>
      </c>
      <c r="GJ160" s="0" t="n">
        <f aca="false">QUOTIENT(MOD($GG160,GA$1),GB$1)</f>
        <v>0</v>
      </c>
      <c r="GK160" s="0" t="n">
        <f aca="false">QUOTIENT(MOD($GG160,GB$1),GC$1)</f>
        <v>0</v>
      </c>
      <c r="GL160" s="0" t="n">
        <f aca="false">QUOTIENT(MOD($GG160,GC$1),GD$1)</f>
        <v>0</v>
      </c>
      <c r="GM160" s="0" t="n">
        <f aca="false">QUOTIENT(MOD($GG160,GD$1),GE$1)</f>
        <v>0</v>
      </c>
      <c r="GN160" s="0" t="n">
        <f aca="false">QUOTIENT(MOD($GG160,GE$1),GF$1)</f>
        <v>0</v>
      </c>
      <c r="GO160" s="0" t="n">
        <f aca="false">QUOTIENT(MOD($GG160,GF$1),GG$1)</f>
        <v>0</v>
      </c>
      <c r="GP160" s="0" t="n">
        <f aca="false">QUOTIENT(MOD($GG160,GG$1),GH$1)</f>
        <v>1</v>
      </c>
    </row>
    <row r="161" customFormat="false" ht="12.8" hidden="false" customHeight="false" outlineLevel="0" collapsed="false">
      <c r="A161" s="0" t="s">
        <v>234</v>
      </c>
      <c r="B161" s="159" t="s">
        <v>236</v>
      </c>
      <c r="C161" s="159" t="s">
        <v>237</v>
      </c>
      <c r="D161" s="159"/>
      <c r="E161" s="159" t="s">
        <v>186</v>
      </c>
      <c r="F161" s="0" t="n">
        <v>0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1</v>
      </c>
      <c r="X161" s="0" t="n">
        <v>1</v>
      </c>
      <c r="Y161" s="0" t="n">
        <v>1</v>
      </c>
      <c r="Z161" s="0" t="n">
        <v>1</v>
      </c>
      <c r="AA161" s="0" t="n">
        <v>1</v>
      </c>
      <c r="AB161" s="0" t="n">
        <v>1</v>
      </c>
      <c r="AC161" s="0" t="n">
        <v>0</v>
      </c>
      <c r="AD161" s="0" t="n">
        <v>1</v>
      </c>
      <c r="AE161" s="0" t="n">
        <v>0</v>
      </c>
      <c r="AF161" s="0" t="n">
        <v>1</v>
      </c>
      <c r="AG161" s="0" t="n">
        <v>1</v>
      </c>
      <c r="AH161" s="0" t="n">
        <v>0</v>
      </c>
      <c r="AI161" s="0" t="n">
        <v>1</v>
      </c>
      <c r="AJ161" s="0" t="n">
        <v>1</v>
      </c>
      <c r="AK161" s="0" t="n">
        <v>0</v>
      </c>
      <c r="AL161" s="0" t="n">
        <v>0</v>
      </c>
      <c r="AM161" s="0" t="n">
        <v>1</v>
      </c>
      <c r="AN161" s="0" t="n">
        <v>1</v>
      </c>
      <c r="AO161" s="0" t="n">
        <v>0</v>
      </c>
      <c r="AP161" s="0" t="n">
        <v>1</v>
      </c>
      <c r="AQ161" s="0" t="n">
        <v>1</v>
      </c>
      <c r="AR161" s="0" t="n">
        <v>1</v>
      </c>
      <c r="AS161" s="0" t="n">
        <v>1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1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0</v>
      </c>
      <c r="BQ161" s="0" t="n">
        <v>0</v>
      </c>
      <c r="BR161" s="0" t="n">
        <v>1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0</v>
      </c>
      <c r="CG161" s="0" t="n">
        <v>1</v>
      </c>
      <c r="CH161" s="0" t="n">
        <v>0</v>
      </c>
      <c r="CI161" s="0" t="n">
        <v>1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1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1</v>
      </c>
      <c r="CY161" s="0" t="n">
        <v>0</v>
      </c>
      <c r="CZ161" s="0" t="n">
        <v>1</v>
      </c>
      <c r="DA161" s="0" t="n">
        <v>1</v>
      </c>
      <c r="DB161" s="0" t="n">
        <v>1</v>
      </c>
      <c r="DC161" s="0" t="n">
        <v>1</v>
      </c>
      <c r="DD161" s="0" t="n">
        <v>1</v>
      </c>
      <c r="DE161" s="158" t="n">
        <v>0</v>
      </c>
      <c r="DF161" s="0" t="n">
        <v>1</v>
      </c>
      <c r="DG161" s="0" t="n">
        <v>0</v>
      </c>
      <c r="DH161" s="0" t="n">
        <v>1</v>
      </c>
      <c r="DI161" s="0" t="n">
        <v>0</v>
      </c>
      <c r="DJ161" s="0" t="n">
        <v>1</v>
      </c>
      <c r="DK161" s="0" t="n">
        <v>1</v>
      </c>
      <c r="DL161" s="0" t="n">
        <v>1</v>
      </c>
      <c r="DM161" s="0" t="n">
        <v>0</v>
      </c>
      <c r="DN161" s="0" t="n">
        <v>1</v>
      </c>
      <c r="DO161" s="0" t="n">
        <v>1</v>
      </c>
      <c r="DP161" s="0" t="n">
        <v>1</v>
      </c>
      <c r="DQ161" s="0" t="n">
        <v>1</v>
      </c>
      <c r="DR161" s="0" t="n">
        <v>1</v>
      </c>
      <c r="DS161" s="0" t="n">
        <v>1</v>
      </c>
      <c r="DT161" s="0" t="n">
        <v>1</v>
      </c>
      <c r="DU161" s="0" t="n">
        <v>1</v>
      </c>
      <c r="DV161" s="0" t="n">
        <v>1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G161" s="0" t="n">
        <f aca="false">1-MIN(1,BR161+BV161+BZ161+CD161+CH161+CL161)</f>
        <v>0</v>
      </c>
      <c r="EH161" s="0" t="n">
        <f aca="false">1-MIN(1,BS161+BW161+CA161+CE161+CI161+CM161)</f>
        <v>0</v>
      </c>
      <c r="EI161" s="0" t="n">
        <f aca="false">1-MIN(1,BT161+BX161+CB161+CF161+CJ161+CN161)</f>
        <v>0</v>
      </c>
      <c r="EJ161" s="0" t="n">
        <f aca="false">1-MIN(1,BU161+BY161+CC161+CG161+CK161+CO161)</f>
        <v>0</v>
      </c>
      <c r="EL161" s="86" t="n">
        <f aca="false">IF(_xlfn.XOR(CX161,CP161,CH161,BZ161,BR161),1,0)</f>
        <v>0</v>
      </c>
      <c r="EM161" s="86" t="n">
        <f aca="false">IF(_xlfn.XOR(CY161,CQ161,CI161,CA161,BS161),1,0)</f>
        <v>1</v>
      </c>
      <c r="EN161" s="86" t="n">
        <f aca="false">IF(_xlfn.XOR(CZ161,CR161,CJ161,CB161,BT161),1,0)</f>
        <v>1</v>
      </c>
      <c r="EO161" s="86" t="n">
        <f aca="false">IF(_xlfn.XOR(DA161,CS161,CK161,CC161,BU161),1,0)</f>
        <v>1</v>
      </c>
      <c r="EP161" s="86" t="n">
        <f aca="false">IF(_xlfn.XOR(DB161,CT161,CL161,CD161,BV161),1,0)</f>
        <v>1</v>
      </c>
      <c r="EQ161" s="86" t="n">
        <f aca="false">IF(_xlfn.XOR(DC161,CU161,CM161,CE161,BW161),1,0)</f>
        <v>1</v>
      </c>
      <c r="ER161" s="86" t="n">
        <f aca="false">IF(_xlfn.XOR(DD161,CV161,CN161,CF161,BX161),1,0)</f>
        <v>0</v>
      </c>
      <c r="ES161" s="86" t="n">
        <f aca="false">IF(_xlfn.XOR(DE161,CW161,CO161,CG161,BY161),1,0)</f>
        <v>1</v>
      </c>
      <c r="ET161" s="85" t="n">
        <f aca="false">DG161-EL161</f>
        <v>0</v>
      </c>
      <c r="EU161" s="85" t="n">
        <f aca="false">DH161-EM161</f>
        <v>0</v>
      </c>
      <c r="EV161" s="85" t="n">
        <f aca="false">DI161-EN161</f>
        <v>-1</v>
      </c>
      <c r="EW161" s="85" t="n">
        <f aca="false">DJ161-EO161</f>
        <v>0</v>
      </c>
      <c r="EX161" s="85" t="n">
        <f aca="false">DK161-EP161</f>
        <v>0</v>
      </c>
      <c r="EY161" s="85" t="n">
        <f aca="false">DL161-EQ161</f>
        <v>0</v>
      </c>
      <c r="EZ161" s="85" t="n">
        <f aca="false">DM161-ER161</f>
        <v>0</v>
      </c>
      <c r="FA161" s="85" t="n">
        <f aca="false">DN161-ES161</f>
        <v>0</v>
      </c>
      <c r="FC161" s="0" t="n">
        <f aca="false">IF(_xlfn.XOR(F161:DV161),0,1)</f>
        <v>1</v>
      </c>
      <c r="FI161" s="0" t="n">
        <f aca="false">SUMPRODUCT($FI$1:$FP$1,$BR161:$BY161)</f>
        <v>1</v>
      </c>
      <c r="FJ161" s="0" t="n">
        <f aca="false">SUMPRODUCT($FI$1:$FP$1,$BZ161:$CG161)</f>
        <v>128</v>
      </c>
      <c r="FK161" s="0" t="n">
        <f aca="false">SUMPRODUCT($FI$1:$FP$1,$CH161:$CO161)</f>
        <v>66</v>
      </c>
      <c r="FL161" s="0" t="n">
        <f aca="false">SUMPRODUCT($FI$1:$FP$1,$CP161:$CW161)</f>
        <v>0</v>
      </c>
      <c r="FM161" s="0" t="n">
        <f aca="false">SUMPRODUCT($FI$1:$FP$1,$CX161:$DE161)</f>
        <v>125</v>
      </c>
      <c r="FO161" s="0" t="n">
        <f aca="false">SUM(FI161:FM161)</f>
        <v>320</v>
      </c>
      <c r="FQ161" s="0" t="n">
        <f aca="false">QUOTIENT(MOD($FO161,FJ$1),FI$1)</f>
        <v>0</v>
      </c>
      <c r="FR161" s="0" t="n">
        <f aca="false">QUOTIENT(MOD($FO161,FK$1),FJ$1)</f>
        <v>0</v>
      </c>
      <c r="FS161" s="0" t="n">
        <f aca="false">QUOTIENT(MOD($FO161,FL$1),FK$1)</f>
        <v>0</v>
      </c>
      <c r="FT161" s="0" t="n">
        <f aca="false">QUOTIENT(MOD($FO161,FM$1),FL$1)</f>
        <v>0</v>
      </c>
      <c r="FU161" s="0" t="n">
        <f aca="false">QUOTIENT(MOD($FO161,FN$1),FM$1)</f>
        <v>0</v>
      </c>
      <c r="FV161" s="0" t="n">
        <f aca="false">QUOTIENT(MOD($FO161,FO$1),FN$1)</f>
        <v>0</v>
      </c>
      <c r="FW161" s="0" t="n">
        <f aca="false">QUOTIENT(MOD($FO161,FP$1),FO$1)</f>
        <v>1</v>
      </c>
      <c r="FX161" s="0" t="n">
        <f aca="false">QUOTIENT(MOD($FO161,FQ$1),FP$1)</f>
        <v>0</v>
      </c>
      <c r="GA161" s="0" t="n">
        <f aca="false">SUMPRODUCT($GA$1:$GH$1,$BR161:$BY161)</f>
        <v>128</v>
      </c>
      <c r="GB161" s="0" t="n">
        <f aca="false">SUMPRODUCT($GA$1:$GH$1,$BZ161:$CG161)</f>
        <v>1</v>
      </c>
      <c r="GC161" s="0" t="n">
        <f aca="false">SUMPRODUCT($GA$1:$GH$1,$CH161:$CO161)</f>
        <v>66</v>
      </c>
      <c r="GD161" s="0" t="n">
        <f aca="false">SUMPRODUCT($GA$1:$GH$1,$CP161:$CW161)</f>
        <v>0</v>
      </c>
      <c r="GE161" s="0" t="n">
        <f aca="false">SUMPRODUCT($GA$1:$GH$1,$CX161:$DE161)</f>
        <v>190</v>
      </c>
      <c r="GG161" s="0" t="n">
        <f aca="false">SUM(GA161:GE161)</f>
        <v>385</v>
      </c>
      <c r="GI161" s="0" t="n">
        <f aca="false">QUOTIENT(MOD($GG161,FZ$1),GA$1)</f>
        <v>1</v>
      </c>
      <c r="GJ161" s="0" t="n">
        <f aca="false">QUOTIENT(MOD($GG161,GA$1),GB$1)</f>
        <v>0</v>
      </c>
      <c r="GK161" s="0" t="n">
        <f aca="false">QUOTIENT(MOD($GG161,GB$1),GC$1)</f>
        <v>0</v>
      </c>
      <c r="GL161" s="0" t="n">
        <f aca="false">QUOTIENT(MOD($GG161,GC$1),GD$1)</f>
        <v>0</v>
      </c>
      <c r="GM161" s="0" t="n">
        <f aca="false">QUOTIENT(MOD($GG161,GD$1),GE$1)</f>
        <v>0</v>
      </c>
      <c r="GN161" s="0" t="n">
        <f aca="false">QUOTIENT(MOD($GG161,GE$1),GF$1)</f>
        <v>0</v>
      </c>
      <c r="GO161" s="0" t="n">
        <f aca="false">QUOTIENT(MOD($GG161,GF$1),GG$1)</f>
        <v>0</v>
      </c>
      <c r="GP161" s="0" t="n">
        <f aca="false">QUOTIENT(MOD($GG161,GG$1),GH$1)</f>
        <v>1</v>
      </c>
    </row>
    <row r="162" customFormat="false" ht="12.8" hidden="false" customHeight="false" outlineLevel="0" collapsed="false">
      <c r="A162" s="0" t="s">
        <v>238</v>
      </c>
      <c r="B162" s="159" t="s">
        <v>236</v>
      </c>
      <c r="C162" s="159" t="s">
        <v>208</v>
      </c>
      <c r="D162" s="159"/>
      <c r="E162" s="159" t="s">
        <v>186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1</v>
      </c>
      <c r="X162" s="0" t="n">
        <v>1</v>
      </c>
      <c r="Y162" s="0" t="n">
        <v>1</v>
      </c>
      <c r="Z162" s="0" t="n">
        <v>1</v>
      </c>
      <c r="AA162" s="0" t="n">
        <v>1</v>
      </c>
      <c r="AB162" s="0" t="n">
        <v>1</v>
      </c>
      <c r="AC162" s="0" t="n">
        <v>0</v>
      </c>
      <c r="AD162" s="0" t="n">
        <v>1</v>
      </c>
      <c r="AE162" s="0" t="n">
        <v>0</v>
      </c>
      <c r="AF162" s="0" t="n">
        <v>1</v>
      </c>
      <c r="AG162" s="0" t="n">
        <v>1</v>
      </c>
      <c r="AH162" s="0" t="n">
        <v>0</v>
      </c>
      <c r="AI162" s="0" t="n">
        <v>1</v>
      </c>
      <c r="AJ162" s="0" t="n">
        <v>1</v>
      </c>
      <c r="AK162" s="0" t="n">
        <v>0</v>
      </c>
      <c r="AL162" s="0" t="n">
        <v>0</v>
      </c>
      <c r="AM162" s="0" t="n">
        <v>1</v>
      </c>
      <c r="AN162" s="0" t="n">
        <v>1</v>
      </c>
      <c r="AO162" s="0" t="n">
        <v>0</v>
      </c>
      <c r="AP162" s="0" t="n">
        <v>1</v>
      </c>
      <c r="AQ162" s="0" t="n">
        <v>1</v>
      </c>
      <c r="AR162" s="0" t="n">
        <v>1</v>
      </c>
      <c r="AS162" s="0" t="n">
        <v>1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1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1</v>
      </c>
      <c r="CH162" s="0" t="n">
        <v>0</v>
      </c>
      <c r="CI162" s="0" t="n">
        <v>0</v>
      </c>
      <c r="CJ162" s="0" t="n">
        <v>1</v>
      </c>
      <c r="CK162" s="0" t="n">
        <v>0</v>
      </c>
      <c r="CL162" s="0" t="n">
        <v>1</v>
      </c>
      <c r="CM162" s="0" t="n">
        <v>1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1</v>
      </c>
      <c r="CY162" s="0" t="n">
        <v>0</v>
      </c>
      <c r="CZ162" s="0" t="n">
        <v>1</v>
      </c>
      <c r="DA162" s="0" t="n">
        <v>1</v>
      </c>
      <c r="DB162" s="0" t="n">
        <v>1</v>
      </c>
      <c r="DC162" s="0" t="n">
        <v>1</v>
      </c>
      <c r="DD162" s="0" t="n">
        <v>1</v>
      </c>
      <c r="DE162" s="158" t="n">
        <v>0</v>
      </c>
      <c r="DF162" s="0" t="n">
        <v>1</v>
      </c>
      <c r="DG162" s="0" t="n">
        <v>1</v>
      </c>
      <c r="DH162" s="0" t="n">
        <v>0</v>
      </c>
      <c r="DI162" s="0" t="n">
        <v>0</v>
      </c>
      <c r="DJ162" s="0" t="n">
        <v>1</v>
      </c>
      <c r="DK162" s="0" t="n">
        <v>0</v>
      </c>
      <c r="DL162" s="0" t="n">
        <v>0</v>
      </c>
      <c r="DM162" s="0" t="n">
        <v>1</v>
      </c>
      <c r="DN162" s="0" t="n">
        <v>1</v>
      </c>
      <c r="DO162" s="0" t="n">
        <v>1</v>
      </c>
      <c r="DP162" s="0" t="n">
        <v>1</v>
      </c>
      <c r="DQ162" s="0" t="n">
        <v>1</v>
      </c>
      <c r="DR162" s="0" t="n">
        <v>1</v>
      </c>
      <c r="DS162" s="0" t="n">
        <v>1</v>
      </c>
      <c r="DT162" s="0" t="n">
        <v>1</v>
      </c>
      <c r="DU162" s="0" t="n">
        <v>1</v>
      </c>
      <c r="DV162" s="0" t="n">
        <v>1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G162" s="0" t="n">
        <f aca="false">1-MIN(1,BR162+BV162+BZ162+CD162+CH162+CL162)</f>
        <v>0</v>
      </c>
      <c r="EH162" s="0" t="n">
        <f aca="false">1-MIN(1,BS162+BW162+CA162+CE162+CI162+CM162)</f>
        <v>0</v>
      </c>
      <c r="EI162" s="0" t="n">
        <f aca="false">1-MIN(1,BT162+BX162+CB162+CF162+CJ162+CN162)</f>
        <v>0</v>
      </c>
      <c r="EJ162" s="0" t="n">
        <f aca="false">1-MIN(1,BU162+BY162+CC162+CG162+CK162+CO162)</f>
        <v>0</v>
      </c>
      <c r="EL162" s="86" t="n">
        <f aca="false">IF(_xlfn.XOR(CX162,CP162,CH162,BZ162,BR162),1,0)</f>
        <v>1</v>
      </c>
      <c r="EM162" s="86" t="n">
        <f aca="false">IF(_xlfn.XOR(CY162,CQ162,CI162,CA162,BS162),1,0)</f>
        <v>0</v>
      </c>
      <c r="EN162" s="86" t="n">
        <f aca="false">IF(_xlfn.XOR(CZ162,CR162,CJ162,CB162,BT162),1,0)</f>
        <v>0</v>
      </c>
      <c r="EO162" s="86" t="n">
        <f aca="false">IF(_xlfn.XOR(DA162,CS162,CK162,CC162,BU162),1,0)</f>
        <v>1</v>
      </c>
      <c r="EP162" s="86" t="n">
        <f aca="false">IF(_xlfn.XOR(DB162,CT162,CL162,CD162,BV162),1,0)</f>
        <v>0</v>
      </c>
      <c r="EQ162" s="86" t="n">
        <f aca="false">IF(_xlfn.XOR(DC162,CU162,CM162,CE162,BW162),1,0)</f>
        <v>0</v>
      </c>
      <c r="ER162" s="86" t="n">
        <f aca="false">IF(_xlfn.XOR(DD162,CV162,CN162,CF162,BX162),1,0)</f>
        <v>1</v>
      </c>
      <c r="ES162" s="86" t="n">
        <f aca="false">IF(_xlfn.XOR(DE162,CW162,CO162,CG162,BY162),1,0)</f>
        <v>1</v>
      </c>
      <c r="ET162" s="85" t="n">
        <f aca="false">DG162-EL162</f>
        <v>0</v>
      </c>
      <c r="EU162" s="85" t="n">
        <f aca="false">DH162-EM162</f>
        <v>0</v>
      </c>
      <c r="EV162" s="85" t="n">
        <f aca="false">DI162-EN162</f>
        <v>0</v>
      </c>
      <c r="EW162" s="85" t="n">
        <f aca="false">DJ162-EO162</f>
        <v>0</v>
      </c>
      <c r="EX162" s="85" t="n">
        <f aca="false">DK162-EP162</f>
        <v>0</v>
      </c>
      <c r="EY162" s="85" t="n">
        <f aca="false">DL162-EQ162</f>
        <v>0</v>
      </c>
      <c r="EZ162" s="85" t="n">
        <f aca="false">DM162-ER162</f>
        <v>0</v>
      </c>
      <c r="FA162" s="85" t="n">
        <f aca="false">DN162-ES162</f>
        <v>0</v>
      </c>
      <c r="FC162" s="0" t="n">
        <f aca="false">IF(_xlfn.XOR(F162:DV162),0,1)</f>
        <v>0</v>
      </c>
      <c r="FI162" s="0" t="n">
        <f aca="false">SUMPRODUCT($FI$1:$FP$1,$BR162:$BY162)</f>
        <v>0</v>
      </c>
      <c r="FJ162" s="0" t="n">
        <f aca="false">SUMPRODUCT($FI$1:$FP$1,$BZ162:$CG162)</f>
        <v>128</v>
      </c>
      <c r="FK162" s="0" t="n">
        <f aca="false">SUMPRODUCT($FI$1:$FP$1,$CH162:$CO162)</f>
        <v>52</v>
      </c>
      <c r="FL162" s="0" t="n">
        <f aca="false">SUMPRODUCT($FI$1:$FP$1,$CP162:$CW162)</f>
        <v>0</v>
      </c>
      <c r="FM162" s="0" t="n">
        <f aca="false">SUMPRODUCT($FI$1:$FP$1,$CX162:$DE162)</f>
        <v>125</v>
      </c>
      <c r="FO162" s="0" t="n">
        <f aca="false">SUM(FI162:FM162)</f>
        <v>305</v>
      </c>
      <c r="FQ162" s="0" t="n">
        <f aca="false">QUOTIENT(MOD($FO162,FJ$1),FI$1)</f>
        <v>1</v>
      </c>
      <c r="FR162" s="0" t="n">
        <f aca="false">QUOTIENT(MOD($FO162,FK$1),FJ$1)</f>
        <v>0</v>
      </c>
      <c r="FS162" s="0" t="n">
        <f aca="false">QUOTIENT(MOD($FO162,FL$1),FK$1)</f>
        <v>0</v>
      </c>
      <c r="FT162" s="0" t="n">
        <f aca="false">QUOTIENT(MOD($FO162,FM$1),FL$1)</f>
        <v>0</v>
      </c>
      <c r="FU162" s="0" t="n">
        <f aca="false">QUOTIENT(MOD($FO162,FN$1),FM$1)</f>
        <v>1</v>
      </c>
      <c r="FV162" s="0" t="n">
        <f aca="false">QUOTIENT(MOD($FO162,FO$1),FN$1)</f>
        <v>1</v>
      </c>
      <c r="FW162" s="0" t="n">
        <f aca="false">QUOTIENT(MOD($FO162,FP$1),FO$1)</f>
        <v>0</v>
      </c>
      <c r="FX162" s="0" t="n">
        <f aca="false">QUOTIENT(MOD($FO162,FQ$1),FP$1)</f>
        <v>0</v>
      </c>
      <c r="GA162" s="0" t="n">
        <f aca="false">SUMPRODUCT($GA$1:$GH$1,$BR162:$BY162)</f>
        <v>0</v>
      </c>
      <c r="GB162" s="0" t="n">
        <f aca="false">SUMPRODUCT($GA$1:$GH$1,$BZ162:$CG162)</f>
        <v>1</v>
      </c>
      <c r="GC162" s="0" t="n">
        <f aca="false">SUMPRODUCT($GA$1:$GH$1,$CH162:$CO162)</f>
        <v>44</v>
      </c>
      <c r="GD162" s="0" t="n">
        <f aca="false">SUMPRODUCT($GA$1:$GH$1,$CP162:$CW162)</f>
        <v>0</v>
      </c>
      <c r="GE162" s="0" t="n">
        <f aca="false">SUMPRODUCT($GA$1:$GH$1,$CX162:$DE162)</f>
        <v>190</v>
      </c>
      <c r="GG162" s="0" t="n">
        <f aca="false">SUM(GA162:GE162)</f>
        <v>235</v>
      </c>
      <c r="GI162" s="0" t="n">
        <f aca="false">QUOTIENT(MOD($GG162,FZ$1),GA$1)</f>
        <v>1</v>
      </c>
      <c r="GJ162" s="0" t="n">
        <f aca="false">QUOTIENT(MOD($GG162,GA$1),GB$1)</f>
        <v>1</v>
      </c>
      <c r="GK162" s="0" t="n">
        <f aca="false">QUOTIENT(MOD($GG162,GB$1),GC$1)</f>
        <v>1</v>
      </c>
      <c r="GL162" s="0" t="n">
        <f aca="false">QUOTIENT(MOD($GG162,GC$1),GD$1)</f>
        <v>0</v>
      </c>
      <c r="GM162" s="0" t="n">
        <f aca="false">QUOTIENT(MOD($GG162,GD$1),GE$1)</f>
        <v>1</v>
      </c>
      <c r="GN162" s="0" t="n">
        <f aca="false">QUOTIENT(MOD($GG162,GE$1),GF$1)</f>
        <v>0</v>
      </c>
      <c r="GO162" s="0" t="n">
        <f aca="false">QUOTIENT(MOD($GG162,GF$1),GG$1)</f>
        <v>1</v>
      </c>
      <c r="GP162" s="0" t="n">
        <f aca="false">QUOTIENT(MOD($GG162,GG$1),GH$1)</f>
        <v>1</v>
      </c>
    </row>
    <row r="163" customFormat="false" ht="12.8" hidden="false" customHeight="false" outlineLevel="0" collapsed="false">
      <c r="A163" s="0" t="s">
        <v>239</v>
      </c>
      <c r="B163" s="159" t="s">
        <v>236</v>
      </c>
      <c r="C163" s="159" t="s">
        <v>211</v>
      </c>
      <c r="D163" s="159"/>
      <c r="E163" s="159" t="s">
        <v>186</v>
      </c>
      <c r="F163" s="0" t="n">
        <v>0</v>
      </c>
      <c r="G163" s="0" t="n">
        <v>0</v>
      </c>
      <c r="H163" s="0" t="n">
        <v>0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1</v>
      </c>
      <c r="X163" s="0" t="n">
        <v>1</v>
      </c>
      <c r="Y163" s="0" t="n">
        <v>1</v>
      </c>
      <c r="Z163" s="0" t="n">
        <v>1</v>
      </c>
      <c r="AA163" s="0" t="n">
        <v>1</v>
      </c>
      <c r="AB163" s="0" t="n">
        <v>1</v>
      </c>
      <c r="AC163" s="0" t="n">
        <v>0</v>
      </c>
      <c r="AD163" s="0" t="n">
        <v>1</v>
      </c>
      <c r="AE163" s="0" t="n">
        <v>0</v>
      </c>
      <c r="AF163" s="0" t="n">
        <v>1</v>
      </c>
      <c r="AG163" s="0" t="n">
        <v>1</v>
      </c>
      <c r="AH163" s="0" t="n">
        <v>0</v>
      </c>
      <c r="AI163" s="0" t="n">
        <v>1</v>
      </c>
      <c r="AJ163" s="0" t="n">
        <v>1</v>
      </c>
      <c r="AK163" s="0" t="n">
        <v>0</v>
      </c>
      <c r="AL163" s="0" t="n">
        <v>0</v>
      </c>
      <c r="AM163" s="0" t="n">
        <v>1</v>
      </c>
      <c r="AN163" s="0" t="n">
        <v>1</v>
      </c>
      <c r="AO163" s="0" t="n">
        <v>0</v>
      </c>
      <c r="AP163" s="0" t="n">
        <v>1</v>
      </c>
      <c r="AQ163" s="0" t="n">
        <v>1</v>
      </c>
      <c r="AR163" s="0" t="n">
        <v>1</v>
      </c>
      <c r="AS163" s="0" t="n">
        <v>1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1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n">
        <v>0</v>
      </c>
      <c r="BQ163" s="0" t="n">
        <v>0</v>
      </c>
      <c r="BR163" s="0" t="n">
        <v>1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1</v>
      </c>
      <c r="CH163" s="0" t="n">
        <v>0</v>
      </c>
      <c r="CI163" s="0" t="n">
        <v>0</v>
      </c>
      <c r="CJ163" s="0" t="n">
        <v>1</v>
      </c>
      <c r="CK163" s="0" t="n">
        <v>0</v>
      </c>
      <c r="CL163" s="0" t="n">
        <v>1</v>
      </c>
      <c r="CM163" s="0" t="n">
        <v>1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1</v>
      </c>
      <c r="CY163" s="0" t="n">
        <v>0</v>
      </c>
      <c r="CZ163" s="0" t="n">
        <v>1</v>
      </c>
      <c r="DA163" s="0" t="n">
        <v>1</v>
      </c>
      <c r="DB163" s="0" t="n">
        <v>1</v>
      </c>
      <c r="DC163" s="0" t="n">
        <v>1</v>
      </c>
      <c r="DD163" s="0" t="n">
        <v>1</v>
      </c>
      <c r="DE163" s="158" t="n">
        <v>0</v>
      </c>
      <c r="DF163" s="0" t="n">
        <v>1</v>
      </c>
      <c r="DG163" s="0" t="n">
        <v>0</v>
      </c>
      <c r="DH163" s="0" t="n">
        <v>0</v>
      </c>
      <c r="DI163" s="0" t="n">
        <v>0</v>
      </c>
      <c r="DJ163" s="0" t="n">
        <v>1</v>
      </c>
      <c r="DK163" s="0" t="n">
        <v>0</v>
      </c>
      <c r="DL163" s="0" t="n">
        <v>0</v>
      </c>
      <c r="DM163" s="0" t="n">
        <v>1</v>
      </c>
      <c r="DN163" s="0" t="n">
        <v>1</v>
      </c>
      <c r="DO163" s="0" t="n">
        <v>1</v>
      </c>
      <c r="DP163" s="0" t="n">
        <v>1</v>
      </c>
      <c r="DQ163" s="0" t="n">
        <v>1</v>
      </c>
      <c r="DR163" s="0" t="n">
        <v>1</v>
      </c>
      <c r="DS163" s="0" t="n">
        <v>1</v>
      </c>
      <c r="DT163" s="0" t="n">
        <v>1</v>
      </c>
      <c r="DU163" s="0" t="n">
        <v>1</v>
      </c>
      <c r="DV163" s="0" t="n">
        <v>1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G163" s="0" t="n">
        <f aca="false">1-MIN(1,BR163+BV163+BZ163+CD163+CH163+CL163)</f>
        <v>0</v>
      </c>
      <c r="EH163" s="0" t="n">
        <f aca="false">1-MIN(1,BS163+BW163+CA163+CE163+CI163+CM163)</f>
        <v>0</v>
      </c>
      <c r="EI163" s="0" t="n">
        <f aca="false">1-MIN(1,BT163+BX163+CB163+CF163+CJ163+CN163)</f>
        <v>0</v>
      </c>
      <c r="EJ163" s="0" t="n">
        <f aca="false">1-MIN(1,BU163+BY163+CC163+CG163+CK163+CO163)</f>
        <v>0</v>
      </c>
      <c r="EL163" s="86" t="n">
        <f aca="false">IF(_xlfn.XOR(CX163,CP163,CH163,BZ163,BR163),1,0)</f>
        <v>0</v>
      </c>
      <c r="EM163" s="86" t="n">
        <f aca="false">IF(_xlfn.XOR(CY163,CQ163,CI163,CA163,BS163),1,0)</f>
        <v>0</v>
      </c>
      <c r="EN163" s="86" t="n">
        <f aca="false">IF(_xlfn.XOR(CZ163,CR163,CJ163,CB163,BT163),1,0)</f>
        <v>0</v>
      </c>
      <c r="EO163" s="86" t="n">
        <f aca="false">IF(_xlfn.XOR(DA163,CS163,CK163,CC163,BU163),1,0)</f>
        <v>1</v>
      </c>
      <c r="EP163" s="86" t="n">
        <f aca="false">IF(_xlfn.XOR(DB163,CT163,CL163,CD163,BV163),1,0)</f>
        <v>0</v>
      </c>
      <c r="EQ163" s="86" t="n">
        <f aca="false">IF(_xlfn.XOR(DC163,CU163,CM163,CE163,BW163),1,0)</f>
        <v>0</v>
      </c>
      <c r="ER163" s="86" t="n">
        <f aca="false">IF(_xlfn.XOR(DD163,CV163,CN163,CF163,BX163),1,0)</f>
        <v>1</v>
      </c>
      <c r="ES163" s="86" t="n">
        <f aca="false">IF(_xlfn.XOR(DE163,CW163,CO163,CG163,BY163),1,0)</f>
        <v>1</v>
      </c>
      <c r="ET163" s="85" t="n">
        <f aca="false">DG163-EL163</f>
        <v>0</v>
      </c>
      <c r="EU163" s="85" t="n">
        <f aca="false">DH163-EM163</f>
        <v>0</v>
      </c>
      <c r="EV163" s="85" t="n">
        <f aca="false">DI163-EN163</f>
        <v>0</v>
      </c>
      <c r="EW163" s="85" t="n">
        <f aca="false">DJ163-EO163</f>
        <v>0</v>
      </c>
      <c r="EX163" s="85" t="n">
        <f aca="false">DK163-EP163</f>
        <v>0</v>
      </c>
      <c r="EY163" s="85" t="n">
        <f aca="false">DL163-EQ163</f>
        <v>0</v>
      </c>
      <c r="EZ163" s="85" t="n">
        <f aca="false">DM163-ER163</f>
        <v>0</v>
      </c>
      <c r="FA163" s="85" t="n">
        <f aca="false">DN163-ES163</f>
        <v>0</v>
      </c>
      <c r="FC163" s="0" t="n">
        <f aca="false">IF(_xlfn.XOR(F163:DV163),0,1)</f>
        <v>0</v>
      </c>
      <c r="FI163" s="0" t="n">
        <f aca="false">SUMPRODUCT($FI$1:$FP$1,$BR163:$BY163)</f>
        <v>1</v>
      </c>
      <c r="FJ163" s="0" t="n">
        <f aca="false">SUMPRODUCT($FI$1:$FP$1,$BZ163:$CG163)</f>
        <v>128</v>
      </c>
      <c r="FK163" s="0" t="n">
        <f aca="false">SUMPRODUCT($FI$1:$FP$1,$CH163:$CO163)</f>
        <v>52</v>
      </c>
      <c r="FL163" s="0" t="n">
        <f aca="false">SUMPRODUCT($FI$1:$FP$1,$CP163:$CW163)</f>
        <v>0</v>
      </c>
      <c r="FM163" s="0" t="n">
        <f aca="false">SUMPRODUCT($FI$1:$FP$1,$CX163:$DE163)</f>
        <v>125</v>
      </c>
      <c r="FO163" s="0" t="n">
        <f aca="false">SUM(FI163:FM163)</f>
        <v>306</v>
      </c>
      <c r="FQ163" s="0" t="n">
        <f aca="false">QUOTIENT(MOD($FO163,FJ$1),FI$1)</f>
        <v>0</v>
      </c>
      <c r="FR163" s="0" t="n">
        <f aca="false">QUOTIENT(MOD($FO163,FK$1),FJ$1)</f>
        <v>1</v>
      </c>
      <c r="FS163" s="0" t="n">
        <f aca="false">QUOTIENT(MOD($FO163,FL$1),FK$1)</f>
        <v>0</v>
      </c>
      <c r="FT163" s="0" t="n">
        <f aca="false">QUOTIENT(MOD($FO163,FM$1),FL$1)</f>
        <v>0</v>
      </c>
      <c r="FU163" s="0" t="n">
        <f aca="false">QUOTIENT(MOD($FO163,FN$1),FM$1)</f>
        <v>1</v>
      </c>
      <c r="FV163" s="0" t="n">
        <f aca="false">QUOTIENT(MOD($FO163,FO$1),FN$1)</f>
        <v>1</v>
      </c>
      <c r="FW163" s="0" t="n">
        <f aca="false">QUOTIENT(MOD($FO163,FP$1),FO$1)</f>
        <v>0</v>
      </c>
      <c r="FX163" s="0" t="n">
        <f aca="false">QUOTIENT(MOD($FO163,FQ$1),FP$1)</f>
        <v>0</v>
      </c>
      <c r="GA163" s="0" t="n">
        <f aca="false">SUMPRODUCT($GA$1:$GH$1,$BR163:$BY163)</f>
        <v>128</v>
      </c>
      <c r="GB163" s="0" t="n">
        <f aca="false">SUMPRODUCT($GA$1:$GH$1,$BZ163:$CG163)</f>
        <v>1</v>
      </c>
      <c r="GC163" s="0" t="n">
        <f aca="false">SUMPRODUCT($GA$1:$GH$1,$CH163:$CO163)</f>
        <v>44</v>
      </c>
      <c r="GD163" s="0" t="n">
        <f aca="false">SUMPRODUCT($GA$1:$GH$1,$CP163:$CW163)</f>
        <v>0</v>
      </c>
      <c r="GE163" s="0" t="n">
        <f aca="false">SUMPRODUCT($GA$1:$GH$1,$CX163:$DE163)</f>
        <v>190</v>
      </c>
      <c r="GG163" s="0" t="n">
        <f aca="false">SUM(GA163:GE163)</f>
        <v>363</v>
      </c>
      <c r="GI163" s="0" t="n">
        <f aca="false">QUOTIENT(MOD($GG163,FZ$1),GA$1)</f>
        <v>0</v>
      </c>
      <c r="GJ163" s="0" t="n">
        <f aca="false">QUOTIENT(MOD($GG163,GA$1),GB$1)</f>
        <v>1</v>
      </c>
      <c r="GK163" s="0" t="n">
        <f aca="false">QUOTIENT(MOD($GG163,GB$1),GC$1)</f>
        <v>1</v>
      </c>
      <c r="GL163" s="0" t="n">
        <f aca="false">QUOTIENT(MOD($GG163,GC$1),GD$1)</f>
        <v>0</v>
      </c>
      <c r="GM163" s="0" t="n">
        <f aca="false">QUOTIENT(MOD($GG163,GD$1),GE$1)</f>
        <v>1</v>
      </c>
      <c r="GN163" s="0" t="n">
        <f aca="false">QUOTIENT(MOD($GG163,GE$1),GF$1)</f>
        <v>0</v>
      </c>
      <c r="GO163" s="0" t="n">
        <f aca="false">QUOTIENT(MOD($GG163,GF$1),GG$1)</f>
        <v>1</v>
      </c>
      <c r="GP163" s="0" t="n">
        <f aca="false">QUOTIENT(MOD($GG163,GG$1),GH$1)</f>
        <v>1</v>
      </c>
    </row>
    <row r="164" customFormat="false" ht="12.8" hidden="false" customHeight="false" outlineLevel="0" collapsed="false">
      <c r="A164" s="0" t="s">
        <v>240</v>
      </c>
      <c r="B164" s="159" t="s">
        <v>236</v>
      </c>
      <c r="C164" s="159" t="s">
        <v>213</v>
      </c>
      <c r="D164" s="159"/>
      <c r="E164" s="159" t="s">
        <v>186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1</v>
      </c>
      <c r="X164" s="0" t="n">
        <v>1</v>
      </c>
      <c r="Y164" s="0" t="n">
        <v>1</v>
      </c>
      <c r="Z164" s="0" t="n">
        <v>1</v>
      </c>
      <c r="AA164" s="0" t="n">
        <v>1</v>
      </c>
      <c r="AB164" s="0" t="n">
        <v>1</v>
      </c>
      <c r="AC164" s="0" t="n">
        <v>0</v>
      </c>
      <c r="AD164" s="0" t="n">
        <v>1</v>
      </c>
      <c r="AE164" s="0" t="n">
        <v>0</v>
      </c>
      <c r="AF164" s="0" t="n">
        <v>1</v>
      </c>
      <c r="AG164" s="0" t="n">
        <v>1</v>
      </c>
      <c r="AH164" s="0" t="n">
        <v>0</v>
      </c>
      <c r="AI164" s="0" t="n">
        <v>1</v>
      </c>
      <c r="AJ164" s="0" t="n">
        <v>1</v>
      </c>
      <c r="AK164" s="0" t="n">
        <v>0</v>
      </c>
      <c r="AL164" s="0" t="n">
        <v>0</v>
      </c>
      <c r="AM164" s="0" t="n">
        <v>1</v>
      </c>
      <c r="AN164" s="0" t="n">
        <v>1</v>
      </c>
      <c r="AO164" s="0" t="n">
        <v>0</v>
      </c>
      <c r="AP164" s="0" t="n">
        <v>1</v>
      </c>
      <c r="AQ164" s="0" t="n">
        <v>1</v>
      </c>
      <c r="AR164" s="0" t="n">
        <v>1</v>
      </c>
      <c r="AS164" s="0" t="n">
        <v>1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1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0</v>
      </c>
      <c r="CG164" s="0" t="n">
        <v>1</v>
      </c>
      <c r="CH164" s="0" t="n">
        <v>0</v>
      </c>
      <c r="CI164" s="0" t="n">
        <v>1</v>
      </c>
      <c r="CJ164" s="0" t="n">
        <v>1</v>
      </c>
      <c r="CK164" s="0" t="n">
        <v>0</v>
      </c>
      <c r="CL164" s="0" t="n">
        <v>0</v>
      </c>
      <c r="CM164" s="0" t="n">
        <v>1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1</v>
      </c>
      <c r="CY164" s="0" t="n">
        <v>0</v>
      </c>
      <c r="CZ164" s="0" t="n">
        <v>1</v>
      </c>
      <c r="DA164" s="0" t="n">
        <v>1</v>
      </c>
      <c r="DB164" s="0" t="n">
        <v>1</v>
      </c>
      <c r="DC164" s="0" t="n">
        <v>1</v>
      </c>
      <c r="DD164" s="0" t="n">
        <v>1</v>
      </c>
      <c r="DE164" s="158" t="n">
        <v>0</v>
      </c>
      <c r="DF164" s="0" t="n">
        <v>1</v>
      </c>
      <c r="DG164" s="0" t="n">
        <v>1</v>
      </c>
      <c r="DH164" s="0" t="n">
        <v>1</v>
      </c>
      <c r="DI164" s="0" t="n">
        <v>1</v>
      </c>
      <c r="DJ164" s="0" t="n">
        <v>0</v>
      </c>
      <c r="DK164" s="0" t="n">
        <v>1</v>
      </c>
      <c r="DL164" s="0" t="n">
        <v>0</v>
      </c>
      <c r="DM164" s="0" t="n">
        <v>1</v>
      </c>
      <c r="DN164" s="0" t="n">
        <v>1</v>
      </c>
      <c r="DO164" s="0" t="n">
        <v>1</v>
      </c>
      <c r="DP164" s="0" t="n">
        <v>1</v>
      </c>
      <c r="DQ164" s="0" t="n">
        <v>1</v>
      </c>
      <c r="DR164" s="0" t="n">
        <v>1</v>
      </c>
      <c r="DS164" s="0" t="n">
        <v>1</v>
      </c>
      <c r="DT164" s="0" t="n">
        <v>1</v>
      </c>
      <c r="DU164" s="0" t="n">
        <v>1</v>
      </c>
      <c r="DV164" s="0" t="n">
        <v>1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G164" s="0" t="n">
        <f aca="false">1-MIN(1,BR164+BV164+BZ164+CD164+CH164+CL164)</f>
        <v>1</v>
      </c>
      <c r="EH164" s="0" t="n">
        <f aca="false">1-MIN(1,BS164+BW164+CA164+CE164+CI164+CM164)</f>
        <v>0</v>
      </c>
      <c r="EI164" s="0" t="n">
        <f aca="false">1-MIN(1,BT164+BX164+CB164+CF164+CJ164+CN164)</f>
        <v>0</v>
      </c>
      <c r="EJ164" s="0" t="n">
        <f aca="false">1-MIN(1,BU164+BY164+CC164+CG164+CK164+CO164)</f>
        <v>0</v>
      </c>
      <c r="EL164" s="86" t="n">
        <f aca="false">IF(_xlfn.XOR(CX164,CP164,CH164,BZ164,BR164),1,0)</f>
        <v>1</v>
      </c>
      <c r="EM164" s="86" t="n">
        <f aca="false">IF(_xlfn.XOR(CY164,CQ164,CI164,CA164,BS164),1,0)</f>
        <v>1</v>
      </c>
      <c r="EN164" s="86" t="n">
        <f aca="false">IF(_xlfn.XOR(CZ164,CR164,CJ164,CB164,BT164),1,0)</f>
        <v>0</v>
      </c>
      <c r="EO164" s="86" t="n">
        <f aca="false">IF(_xlfn.XOR(DA164,CS164,CK164,CC164,BU164),1,0)</f>
        <v>1</v>
      </c>
      <c r="EP164" s="86" t="n">
        <f aca="false">IF(_xlfn.XOR(DB164,CT164,CL164,CD164,BV164),1,0)</f>
        <v>1</v>
      </c>
      <c r="EQ164" s="86" t="n">
        <f aca="false">IF(_xlfn.XOR(DC164,CU164,CM164,CE164,BW164),1,0)</f>
        <v>0</v>
      </c>
      <c r="ER164" s="86" t="n">
        <f aca="false">IF(_xlfn.XOR(DD164,CV164,CN164,CF164,BX164),1,0)</f>
        <v>1</v>
      </c>
      <c r="ES164" s="86" t="n">
        <f aca="false">IF(_xlfn.XOR(DE164,CW164,CO164,CG164,BY164),1,0)</f>
        <v>1</v>
      </c>
      <c r="ET164" s="85" t="n">
        <f aca="false">DG164-EL164</f>
        <v>0</v>
      </c>
      <c r="EU164" s="85" t="n">
        <f aca="false">DH164-EM164</f>
        <v>0</v>
      </c>
      <c r="EV164" s="85" t="n">
        <f aca="false">DI164-EN164</f>
        <v>1</v>
      </c>
      <c r="EW164" s="85" t="n">
        <f aca="false">DJ164-EO164</f>
        <v>-1</v>
      </c>
      <c r="EX164" s="85" t="n">
        <f aca="false">DK164-EP164</f>
        <v>0</v>
      </c>
      <c r="EY164" s="85" t="n">
        <f aca="false">DL164-EQ164</f>
        <v>0</v>
      </c>
      <c r="EZ164" s="85" t="n">
        <f aca="false">DM164-ER164</f>
        <v>0</v>
      </c>
      <c r="FA164" s="85" t="n">
        <f aca="false">DN164-ES164</f>
        <v>0</v>
      </c>
      <c r="FC164" s="0" t="n">
        <f aca="false">IF(_xlfn.XOR(F164:DV164),0,1)</f>
        <v>0</v>
      </c>
      <c r="FI164" s="0" t="n">
        <f aca="false">SUMPRODUCT($FI$1:$FP$1,$BR164:$BY164)</f>
        <v>0</v>
      </c>
      <c r="FJ164" s="0" t="n">
        <f aca="false">SUMPRODUCT($FI$1:$FP$1,$BZ164:$CG164)</f>
        <v>128</v>
      </c>
      <c r="FK164" s="0" t="n">
        <f aca="false">SUMPRODUCT($FI$1:$FP$1,$CH164:$CO164)</f>
        <v>38</v>
      </c>
      <c r="FL164" s="0" t="n">
        <f aca="false">SUMPRODUCT($FI$1:$FP$1,$CP164:$CW164)</f>
        <v>0</v>
      </c>
      <c r="FM164" s="0" t="n">
        <f aca="false">SUMPRODUCT($FI$1:$FP$1,$CX164:$DE164)</f>
        <v>125</v>
      </c>
      <c r="FO164" s="0" t="n">
        <f aca="false">SUM(FI164:FM164)</f>
        <v>291</v>
      </c>
      <c r="FQ164" s="0" t="n">
        <f aca="false">QUOTIENT(MOD($FO164,FJ$1),FI$1)</f>
        <v>1</v>
      </c>
      <c r="FR164" s="0" t="n">
        <f aca="false">QUOTIENT(MOD($FO164,FK$1),FJ$1)</f>
        <v>1</v>
      </c>
      <c r="FS164" s="0" t="n">
        <f aca="false">QUOTIENT(MOD($FO164,FL$1),FK$1)</f>
        <v>0</v>
      </c>
      <c r="FT164" s="0" t="n">
        <f aca="false">QUOTIENT(MOD($FO164,FM$1),FL$1)</f>
        <v>0</v>
      </c>
      <c r="FU164" s="0" t="n">
        <f aca="false">QUOTIENT(MOD($FO164,FN$1),FM$1)</f>
        <v>0</v>
      </c>
      <c r="FV164" s="0" t="n">
        <f aca="false">QUOTIENT(MOD($FO164,FO$1),FN$1)</f>
        <v>1</v>
      </c>
      <c r="FW164" s="0" t="n">
        <f aca="false">QUOTIENT(MOD($FO164,FP$1),FO$1)</f>
        <v>0</v>
      </c>
      <c r="FX164" s="0" t="n">
        <f aca="false">QUOTIENT(MOD($FO164,FQ$1),FP$1)</f>
        <v>0</v>
      </c>
      <c r="GA164" s="0" t="n">
        <f aca="false">SUMPRODUCT($GA$1:$GH$1,$BR164:$BY164)</f>
        <v>0</v>
      </c>
      <c r="GB164" s="0" t="n">
        <f aca="false">SUMPRODUCT($GA$1:$GH$1,$BZ164:$CG164)</f>
        <v>1</v>
      </c>
      <c r="GC164" s="0" t="n">
        <f aca="false">SUMPRODUCT($GA$1:$GH$1,$CH164:$CO164)</f>
        <v>100</v>
      </c>
      <c r="GD164" s="0" t="n">
        <f aca="false">SUMPRODUCT($GA$1:$GH$1,$CP164:$CW164)</f>
        <v>0</v>
      </c>
      <c r="GE164" s="0" t="n">
        <f aca="false">SUMPRODUCT($GA$1:$GH$1,$CX164:$DE164)</f>
        <v>190</v>
      </c>
      <c r="GG164" s="0" t="n">
        <f aca="false">SUM(GA164:GE164)</f>
        <v>291</v>
      </c>
      <c r="GI164" s="0" t="n">
        <f aca="false">QUOTIENT(MOD($GG164,FZ$1),GA$1)</f>
        <v>0</v>
      </c>
      <c r="GJ164" s="0" t="n">
        <f aca="false">QUOTIENT(MOD($GG164,GA$1),GB$1)</f>
        <v>0</v>
      </c>
      <c r="GK164" s="0" t="n">
        <f aca="false">QUOTIENT(MOD($GG164,GB$1),GC$1)</f>
        <v>1</v>
      </c>
      <c r="GL164" s="0" t="n">
        <f aca="false">QUOTIENT(MOD($GG164,GC$1),GD$1)</f>
        <v>0</v>
      </c>
      <c r="GM164" s="0" t="n">
        <f aca="false">QUOTIENT(MOD($GG164,GD$1),GE$1)</f>
        <v>0</v>
      </c>
      <c r="GN164" s="0" t="n">
        <f aca="false">QUOTIENT(MOD($GG164,GE$1),GF$1)</f>
        <v>0</v>
      </c>
      <c r="GO164" s="0" t="n">
        <f aca="false">QUOTIENT(MOD($GG164,GF$1),GG$1)</f>
        <v>1</v>
      </c>
      <c r="GP164" s="0" t="n">
        <f aca="false">QUOTIENT(MOD($GG164,GG$1),GH$1)</f>
        <v>1</v>
      </c>
    </row>
    <row r="165" customFormat="false" ht="12.8" hidden="false" customHeight="false" outlineLevel="0" collapsed="false">
      <c r="A165" s="0" t="s">
        <v>241</v>
      </c>
      <c r="B165" s="159" t="s">
        <v>236</v>
      </c>
      <c r="C165" s="159" t="s">
        <v>213</v>
      </c>
      <c r="D165" s="159"/>
      <c r="E165" s="159" t="s">
        <v>186</v>
      </c>
      <c r="F165" s="0" t="n">
        <v>0</v>
      </c>
      <c r="G165" s="0" t="n">
        <v>0</v>
      </c>
      <c r="H165" s="0" t="n">
        <v>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1</v>
      </c>
      <c r="X165" s="0" t="n">
        <v>1</v>
      </c>
      <c r="Y165" s="0" t="n">
        <v>1</v>
      </c>
      <c r="Z165" s="0" t="n">
        <v>1</v>
      </c>
      <c r="AA165" s="0" t="n">
        <v>1</v>
      </c>
      <c r="AB165" s="0" t="n">
        <v>1</v>
      </c>
      <c r="AC165" s="0" t="n">
        <v>0</v>
      </c>
      <c r="AD165" s="0" t="n">
        <v>1</v>
      </c>
      <c r="AE165" s="0" t="n">
        <v>0</v>
      </c>
      <c r="AF165" s="0" t="n">
        <v>1</v>
      </c>
      <c r="AG165" s="0" t="n">
        <v>1</v>
      </c>
      <c r="AH165" s="0" t="n">
        <v>0</v>
      </c>
      <c r="AI165" s="0" t="n">
        <v>1</v>
      </c>
      <c r="AJ165" s="0" t="n">
        <v>1</v>
      </c>
      <c r="AK165" s="0" t="n">
        <v>0</v>
      </c>
      <c r="AL165" s="0" t="n">
        <v>0</v>
      </c>
      <c r="AM165" s="0" t="n">
        <v>1</v>
      </c>
      <c r="AN165" s="0" t="n">
        <v>1</v>
      </c>
      <c r="AO165" s="0" t="n">
        <v>0</v>
      </c>
      <c r="AP165" s="0" t="n">
        <v>1</v>
      </c>
      <c r="AQ165" s="0" t="n">
        <v>1</v>
      </c>
      <c r="AR165" s="0" t="n">
        <v>1</v>
      </c>
      <c r="AS165" s="0" t="n">
        <v>1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1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1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0</v>
      </c>
      <c r="CG165" s="0" t="n">
        <v>1</v>
      </c>
      <c r="CH165" s="0" t="n">
        <v>0</v>
      </c>
      <c r="CI165" s="0" t="n">
        <v>1</v>
      </c>
      <c r="CJ165" s="0" t="n">
        <v>1</v>
      </c>
      <c r="CK165" s="0" t="n">
        <v>0</v>
      </c>
      <c r="CL165" s="0" t="n">
        <v>0</v>
      </c>
      <c r="CM165" s="0" t="n">
        <v>1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1</v>
      </c>
      <c r="CY165" s="0" t="n">
        <v>0</v>
      </c>
      <c r="CZ165" s="0" t="n">
        <v>1</v>
      </c>
      <c r="DA165" s="0" t="n">
        <v>1</v>
      </c>
      <c r="DB165" s="0" t="n">
        <v>1</v>
      </c>
      <c r="DC165" s="0" t="n">
        <v>1</v>
      </c>
      <c r="DD165" s="0" t="n">
        <v>1</v>
      </c>
      <c r="DE165" s="158" t="n">
        <v>0</v>
      </c>
      <c r="DF165" s="0" t="n">
        <v>1</v>
      </c>
      <c r="DG165" s="0" t="n">
        <v>0</v>
      </c>
      <c r="DH165" s="0" t="n">
        <v>1</v>
      </c>
      <c r="DI165" s="0" t="n">
        <v>1</v>
      </c>
      <c r="DJ165" s="0" t="n">
        <v>0</v>
      </c>
      <c r="DK165" s="0" t="n">
        <v>1</v>
      </c>
      <c r="DL165" s="0" t="n">
        <v>0</v>
      </c>
      <c r="DM165" s="0" t="n">
        <v>1</v>
      </c>
      <c r="DN165" s="0" t="n">
        <v>1</v>
      </c>
      <c r="DO165" s="0" t="n">
        <v>1</v>
      </c>
      <c r="DP165" s="0" t="n">
        <v>1</v>
      </c>
      <c r="DQ165" s="0" t="n">
        <v>1</v>
      </c>
      <c r="DR165" s="0" t="n">
        <v>1</v>
      </c>
      <c r="DS165" s="0" t="n">
        <v>1</v>
      </c>
      <c r="DT165" s="0" t="n">
        <v>1</v>
      </c>
      <c r="DU165" s="0" t="n">
        <v>1</v>
      </c>
      <c r="DV165" s="0" t="n">
        <v>1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G165" s="0" t="n">
        <f aca="false">1-MIN(1,BR165+BV165+BZ165+CD165+CH165+CL165)</f>
        <v>0</v>
      </c>
      <c r="EH165" s="0" t="n">
        <f aca="false">1-MIN(1,BS165+BW165+CA165+CE165+CI165+CM165)</f>
        <v>0</v>
      </c>
      <c r="EI165" s="0" t="n">
        <f aca="false">1-MIN(1,BT165+BX165+CB165+CF165+CJ165+CN165)</f>
        <v>0</v>
      </c>
      <c r="EJ165" s="0" t="n">
        <f aca="false">1-MIN(1,BU165+BY165+CC165+CG165+CK165+CO165)</f>
        <v>0</v>
      </c>
      <c r="EL165" s="86" t="n">
        <f aca="false">IF(_xlfn.XOR(CX165,CP165,CH165,BZ165,BR165),1,0)</f>
        <v>0</v>
      </c>
      <c r="EM165" s="86" t="n">
        <f aca="false">IF(_xlfn.XOR(CY165,CQ165,CI165,CA165,BS165),1,0)</f>
        <v>1</v>
      </c>
      <c r="EN165" s="86" t="n">
        <f aca="false">IF(_xlfn.XOR(CZ165,CR165,CJ165,CB165,BT165),1,0)</f>
        <v>0</v>
      </c>
      <c r="EO165" s="86" t="n">
        <f aca="false">IF(_xlfn.XOR(DA165,CS165,CK165,CC165,BU165),1,0)</f>
        <v>1</v>
      </c>
      <c r="EP165" s="86" t="n">
        <f aca="false">IF(_xlfn.XOR(DB165,CT165,CL165,CD165,BV165),1,0)</f>
        <v>1</v>
      </c>
      <c r="EQ165" s="86" t="n">
        <f aca="false">IF(_xlfn.XOR(DC165,CU165,CM165,CE165,BW165),1,0)</f>
        <v>0</v>
      </c>
      <c r="ER165" s="86" t="n">
        <f aca="false">IF(_xlfn.XOR(DD165,CV165,CN165,CF165,BX165),1,0)</f>
        <v>1</v>
      </c>
      <c r="ES165" s="86" t="n">
        <f aca="false">IF(_xlfn.XOR(DE165,CW165,CO165,CG165,BY165),1,0)</f>
        <v>1</v>
      </c>
      <c r="ET165" s="85" t="n">
        <f aca="false">DG165-EL165</f>
        <v>0</v>
      </c>
      <c r="EU165" s="85" t="n">
        <f aca="false">DH165-EM165</f>
        <v>0</v>
      </c>
      <c r="EV165" s="85" t="n">
        <f aca="false">DI165-EN165</f>
        <v>1</v>
      </c>
      <c r="EW165" s="85" t="n">
        <f aca="false">DJ165-EO165</f>
        <v>-1</v>
      </c>
      <c r="EX165" s="85" t="n">
        <f aca="false">DK165-EP165</f>
        <v>0</v>
      </c>
      <c r="EY165" s="85" t="n">
        <f aca="false">DL165-EQ165</f>
        <v>0</v>
      </c>
      <c r="EZ165" s="85" t="n">
        <f aca="false">DM165-ER165</f>
        <v>0</v>
      </c>
      <c r="FA165" s="85" t="n">
        <f aca="false">DN165-ES165</f>
        <v>0</v>
      </c>
      <c r="FC165" s="0" t="n">
        <f aca="false">IF(_xlfn.XOR(F165:DV165),0,1)</f>
        <v>0</v>
      </c>
      <c r="FI165" s="0" t="n">
        <f aca="false">SUMPRODUCT($FI$1:$FP$1,$BR165:$BY165)</f>
        <v>1</v>
      </c>
      <c r="FJ165" s="0" t="n">
        <f aca="false">SUMPRODUCT($FI$1:$FP$1,$BZ165:$CG165)</f>
        <v>128</v>
      </c>
      <c r="FK165" s="0" t="n">
        <f aca="false">SUMPRODUCT($FI$1:$FP$1,$CH165:$CO165)</f>
        <v>38</v>
      </c>
      <c r="FL165" s="0" t="n">
        <f aca="false">SUMPRODUCT($FI$1:$FP$1,$CP165:$CW165)</f>
        <v>0</v>
      </c>
      <c r="FM165" s="0" t="n">
        <f aca="false">SUMPRODUCT($FI$1:$FP$1,$CX165:$DE165)</f>
        <v>125</v>
      </c>
      <c r="FO165" s="0" t="n">
        <f aca="false">SUM(FI165:FM165)</f>
        <v>292</v>
      </c>
      <c r="FQ165" s="0" t="n">
        <f aca="false">QUOTIENT(MOD($FO165,FJ$1),FI$1)</f>
        <v>0</v>
      </c>
      <c r="FR165" s="0" t="n">
        <f aca="false">QUOTIENT(MOD($FO165,FK$1),FJ$1)</f>
        <v>0</v>
      </c>
      <c r="FS165" s="0" t="n">
        <f aca="false">QUOTIENT(MOD($FO165,FL$1),FK$1)</f>
        <v>1</v>
      </c>
      <c r="FT165" s="0" t="n">
        <f aca="false">QUOTIENT(MOD($FO165,FM$1),FL$1)</f>
        <v>0</v>
      </c>
      <c r="FU165" s="0" t="n">
        <f aca="false">QUOTIENT(MOD($FO165,FN$1),FM$1)</f>
        <v>0</v>
      </c>
      <c r="FV165" s="0" t="n">
        <f aca="false">QUOTIENT(MOD($FO165,FO$1),FN$1)</f>
        <v>1</v>
      </c>
      <c r="FW165" s="0" t="n">
        <f aca="false">QUOTIENT(MOD($FO165,FP$1),FO$1)</f>
        <v>0</v>
      </c>
      <c r="FX165" s="0" t="n">
        <f aca="false">QUOTIENT(MOD($FO165,FQ$1),FP$1)</f>
        <v>0</v>
      </c>
      <c r="GA165" s="0" t="n">
        <f aca="false">SUMPRODUCT($GA$1:$GH$1,$BR165:$BY165)</f>
        <v>128</v>
      </c>
      <c r="GB165" s="0" t="n">
        <f aca="false">SUMPRODUCT($GA$1:$GH$1,$BZ165:$CG165)</f>
        <v>1</v>
      </c>
      <c r="GC165" s="0" t="n">
        <f aca="false">SUMPRODUCT($GA$1:$GH$1,$CH165:$CO165)</f>
        <v>100</v>
      </c>
      <c r="GD165" s="0" t="n">
        <f aca="false">SUMPRODUCT($GA$1:$GH$1,$CP165:$CW165)</f>
        <v>0</v>
      </c>
      <c r="GE165" s="0" t="n">
        <f aca="false">SUMPRODUCT($GA$1:$GH$1,$CX165:$DE165)</f>
        <v>190</v>
      </c>
      <c r="GG165" s="0" t="n">
        <f aca="false">SUM(GA165:GE165)</f>
        <v>419</v>
      </c>
      <c r="GI165" s="0" t="n">
        <f aca="false">QUOTIENT(MOD($GG165,FZ$1),GA$1)</f>
        <v>1</v>
      </c>
      <c r="GJ165" s="0" t="n">
        <f aca="false">QUOTIENT(MOD($GG165,GA$1),GB$1)</f>
        <v>0</v>
      </c>
      <c r="GK165" s="0" t="n">
        <f aca="false">QUOTIENT(MOD($GG165,GB$1),GC$1)</f>
        <v>1</v>
      </c>
      <c r="GL165" s="0" t="n">
        <f aca="false">QUOTIENT(MOD($GG165,GC$1),GD$1)</f>
        <v>0</v>
      </c>
      <c r="GM165" s="0" t="n">
        <f aca="false">QUOTIENT(MOD($GG165,GD$1),GE$1)</f>
        <v>0</v>
      </c>
      <c r="GN165" s="0" t="n">
        <f aca="false">QUOTIENT(MOD($GG165,GE$1),GF$1)</f>
        <v>0</v>
      </c>
      <c r="GO165" s="0" t="n">
        <f aca="false">QUOTIENT(MOD($GG165,GF$1),GG$1)</f>
        <v>1</v>
      </c>
      <c r="GP165" s="0" t="n">
        <f aca="false">QUOTIENT(MOD($GG165,GG$1),GH$1)</f>
        <v>1</v>
      </c>
    </row>
    <row r="166" customFormat="false" ht="12.8" hidden="false" customHeight="false" outlineLevel="0" collapsed="false">
      <c r="A166" s="0" t="s">
        <v>241</v>
      </c>
      <c r="B166" s="159" t="s">
        <v>243</v>
      </c>
      <c r="C166" s="159" t="s">
        <v>242</v>
      </c>
      <c r="D166" s="159"/>
      <c r="E166" s="159" t="s">
        <v>186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1</v>
      </c>
      <c r="X166" s="0" t="n">
        <v>1</v>
      </c>
      <c r="Y166" s="0" t="n">
        <v>1</v>
      </c>
      <c r="Z166" s="0" t="n">
        <v>1</v>
      </c>
      <c r="AA166" s="0" t="n">
        <v>1</v>
      </c>
      <c r="AB166" s="0" t="n">
        <v>1</v>
      </c>
      <c r="AC166" s="0" t="n">
        <v>0</v>
      </c>
      <c r="AD166" s="0" t="n">
        <v>1</v>
      </c>
      <c r="AE166" s="0" t="n">
        <v>0</v>
      </c>
      <c r="AF166" s="0" t="n">
        <v>1</v>
      </c>
      <c r="AG166" s="0" t="n">
        <v>1</v>
      </c>
      <c r="AH166" s="0" t="n">
        <v>0</v>
      </c>
      <c r="AI166" s="0" t="n">
        <v>1</v>
      </c>
      <c r="AJ166" s="0" t="n">
        <v>1</v>
      </c>
      <c r="AK166" s="0" t="n">
        <v>0</v>
      </c>
      <c r="AL166" s="0" t="n">
        <v>0</v>
      </c>
      <c r="AM166" s="0" t="n">
        <v>1</v>
      </c>
      <c r="AN166" s="0" t="n">
        <v>1</v>
      </c>
      <c r="AO166" s="0" t="n">
        <v>0</v>
      </c>
      <c r="AP166" s="0" t="n">
        <v>1</v>
      </c>
      <c r="AQ166" s="0" t="n">
        <v>1</v>
      </c>
      <c r="AR166" s="0" t="n">
        <v>1</v>
      </c>
      <c r="AS166" s="0" t="n">
        <v>1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1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0</v>
      </c>
      <c r="CG166" s="0" t="n">
        <v>1</v>
      </c>
      <c r="CH166" s="0" t="n">
        <v>0</v>
      </c>
      <c r="CI166" s="0" t="n">
        <v>1</v>
      </c>
      <c r="CJ166" s="0" t="n">
        <v>0</v>
      </c>
      <c r="CK166" s="0" t="n">
        <v>0</v>
      </c>
      <c r="CL166" s="0" t="n">
        <v>0</v>
      </c>
      <c r="CM166" s="0" t="n">
        <v>0</v>
      </c>
      <c r="CN166" s="0" t="n">
        <v>1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1</v>
      </c>
      <c r="CY166" s="0" t="n">
        <v>0</v>
      </c>
      <c r="CZ166" s="0" t="n">
        <v>1</v>
      </c>
      <c r="DA166" s="0" t="n">
        <v>1</v>
      </c>
      <c r="DB166" s="0" t="n">
        <v>1</v>
      </c>
      <c r="DC166" s="0" t="n">
        <v>1</v>
      </c>
      <c r="DD166" s="0" t="n">
        <v>1</v>
      </c>
      <c r="DE166" s="158" t="n">
        <v>0</v>
      </c>
      <c r="DF166" s="0" t="n">
        <v>1</v>
      </c>
      <c r="DG166" s="0" t="n">
        <v>1</v>
      </c>
      <c r="DH166" s="0" t="n">
        <v>1</v>
      </c>
      <c r="DI166" s="0" t="n">
        <v>0</v>
      </c>
      <c r="DJ166" s="0" t="n">
        <v>1</v>
      </c>
      <c r="DK166" s="0" t="n">
        <v>1</v>
      </c>
      <c r="DL166" s="0" t="n">
        <v>1</v>
      </c>
      <c r="DM166" s="0" t="n">
        <v>0</v>
      </c>
      <c r="DN166" s="0" t="n">
        <v>1</v>
      </c>
      <c r="DO166" s="0" t="n">
        <v>1</v>
      </c>
      <c r="DP166" s="0" t="n">
        <v>1</v>
      </c>
      <c r="DQ166" s="0" t="n">
        <v>1</v>
      </c>
      <c r="DR166" s="0" t="n">
        <v>1</v>
      </c>
      <c r="DS166" s="0" t="n">
        <v>1</v>
      </c>
      <c r="DT166" s="0" t="n">
        <v>1</v>
      </c>
      <c r="DU166" s="0" t="n">
        <v>1</v>
      </c>
      <c r="DV166" s="0" t="n">
        <v>1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G166" s="0" t="n">
        <f aca="false">1-MIN(1,BR166+BV166+BZ166+CD166+CH166+CL166)</f>
        <v>1</v>
      </c>
      <c r="EH166" s="0" t="n">
        <f aca="false">1-MIN(1,BS166+BW166+CA166+CE166+CI166+CM166)</f>
        <v>0</v>
      </c>
      <c r="EI166" s="0" t="n">
        <f aca="false">1-MIN(1,BT166+BX166+CB166+CF166+CJ166+CN166)</f>
        <v>0</v>
      </c>
      <c r="EJ166" s="0" t="n">
        <f aca="false">1-MIN(1,BU166+BY166+CC166+CG166+CK166+CO166)</f>
        <v>0</v>
      </c>
      <c r="EL166" s="86" t="n">
        <f aca="false">IF(_xlfn.XOR(CX166,CP166,CH166,BZ166,BR166),1,0)</f>
        <v>1</v>
      </c>
      <c r="EM166" s="86" t="n">
        <f aca="false">IF(_xlfn.XOR(CY166,CQ166,CI166,CA166,BS166),1,0)</f>
        <v>1</v>
      </c>
      <c r="EN166" s="86" t="n">
        <f aca="false">IF(_xlfn.XOR(CZ166,CR166,CJ166,CB166,BT166),1,0)</f>
        <v>1</v>
      </c>
      <c r="EO166" s="86" t="n">
        <f aca="false">IF(_xlfn.XOR(DA166,CS166,CK166,CC166,BU166),1,0)</f>
        <v>1</v>
      </c>
      <c r="EP166" s="86" t="n">
        <f aca="false">IF(_xlfn.XOR(DB166,CT166,CL166,CD166,BV166),1,0)</f>
        <v>1</v>
      </c>
      <c r="EQ166" s="86" t="n">
        <f aca="false">IF(_xlfn.XOR(DC166,CU166,CM166,CE166,BW166),1,0)</f>
        <v>1</v>
      </c>
      <c r="ER166" s="86" t="n">
        <f aca="false">IF(_xlfn.XOR(DD166,CV166,CN166,CF166,BX166),1,0)</f>
        <v>0</v>
      </c>
      <c r="ES166" s="86" t="n">
        <f aca="false">IF(_xlfn.XOR(DE166,CW166,CO166,CG166,BY166),1,0)</f>
        <v>1</v>
      </c>
      <c r="ET166" s="85" t="n">
        <f aca="false">DG166-EL166</f>
        <v>0</v>
      </c>
      <c r="EU166" s="85" t="n">
        <f aca="false">DH166-EM166</f>
        <v>0</v>
      </c>
      <c r="EV166" s="85" t="n">
        <f aca="false">DI166-EN166</f>
        <v>-1</v>
      </c>
      <c r="EW166" s="85" t="n">
        <f aca="false">DJ166-EO166</f>
        <v>0</v>
      </c>
      <c r="EX166" s="85" t="n">
        <f aca="false">DK166-EP166</f>
        <v>0</v>
      </c>
      <c r="EY166" s="85" t="n">
        <f aca="false">DL166-EQ166</f>
        <v>0</v>
      </c>
      <c r="EZ166" s="85" t="n">
        <f aca="false">DM166-ER166</f>
        <v>0</v>
      </c>
      <c r="FA166" s="85" t="n">
        <f aca="false">DN166-ES166</f>
        <v>0</v>
      </c>
      <c r="FC166" s="0" t="n">
        <f aca="false">IF(_xlfn.XOR(F166:DV166),0,1)</f>
        <v>1</v>
      </c>
      <c r="FI166" s="0" t="n">
        <f aca="false">SUMPRODUCT($FI$1:$FP$1,$BR166:$BY166)</f>
        <v>0</v>
      </c>
      <c r="FJ166" s="0" t="n">
        <f aca="false">SUMPRODUCT($FI$1:$FP$1,$BZ166:$CG166)</f>
        <v>128</v>
      </c>
      <c r="FK166" s="0" t="n">
        <f aca="false">SUMPRODUCT($FI$1:$FP$1,$CH166:$CO166)</f>
        <v>66</v>
      </c>
      <c r="FL166" s="0" t="n">
        <f aca="false">SUMPRODUCT($FI$1:$FP$1,$CP166:$CW166)</f>
        <v>0</v>
      </c>
      <c r="FM166" s="0" t="n">
        <f aca="false">SUMPRODUCT($FI$1:$FP$1,$CX166:$DE166)</f>
        <v>125</v>
      </c>
      <c r="FO166" s="0" t="n">
        <f aca="false">SUM(FI166:FM166)</f>
        <v>319</v>
      </c>
      <c r="FQ166" s="0" t="n">
        <f aca="false">QUOTIENT(MOD($FO166,FJ$1),FI$1)</f>
        <v>1</v>
      </c>
      <c r="FR166" s="0" t="n">
        <f aca="false">QUOTIENT(MOD($FO166,FK$1),FJ$1)</f>
        <v>1</v>
      </c>
      <c r="FS166" s="0" t="n">
        <f aca="false">QUOTIENT(MOD($FO166,FL$1),FK$1)</f>
        <v>1</v>
      </c>
      <c r="FT166" s="0" t="n">
        <f aca="false">QUOTIENT(MOD($FO166,FM$1),FL$1)</f>
        <v>1</v>
      </c>
      <c r="FU166" s="0" t="n">
        <f aca="false">QUOTIENT(MOD($FO166,FN$1),FM$1)</f>
        <v>1</v>
      </c>
      <c r="FV166" s="0" t="n">
        <f aca="false">QUOTIENT(MOD($FO166,FO$1),FN$1)</f>
        <v>1</v>
      </c>
      <c r="FW166" s="0" t="n">
        <f aca="false">QUOTIENT(MOD($FO166,FP$1),FO$1)</f>
        <v>0</v>
      </c>
      <c r="FX166" s="0" t="n">
        <f aca="false">QUOTIENT(MOD($FO166,FQ$1),FP$1)</f>
        <v>0</v>
      </c>
      <c r="GA166" s="0" t="n">
        <f aca="false">SUMPRODUCT($GA$1:$GH$1,$BR166:$BY166)</f>
        <v>0</v>
      </c>
      <c r="GB166" s="0" t="n">
        <f aca="false">SUMPRODUCT($GA$1:$GH$1,$BZ166:$CG166)</f>
        <v>1</v>
      </c>
      <c r="GC166" s="0" t="n">
        <f aca="false">SUMPRODUCT($GA$1:$GH$1,$CH166:$CO166)</f>
        <v>66</v>
      </c>
      <c r="GD166" s="0" t="n">
        <f aca="false">SUMPRODUCT($GA$1:$GH$1,$CP166:$CW166)</f>
        <v>0</v>
      </c>
      <c r="GE166" s="0" t="n">
        <f aca="false">SUMPRODUCT($GA$1:$GH$1,$CX166:$DE166)</f>
        <v>190</v>
      </c>
      <c r="GG166" s="0" t="n">
        <f aca="false">SUM(GA166:GE166)</f>
        <v>257</v>
      </c>
      <c r="GI166" s="0" t="n">
        <f aca="false">QUOTIENT(MOD($GG166,FZ$1),GA$1)</f>
        <v>0</v>
      </c>
      <c r="GJ166" s="0" t="n">
        <f aca="false">QUOTIENT(MOD($GG166,GA$1),GB$1)</f>
        <v>0</v>
      </c>
      <c r="GK166" s="0" t="n">
        <f aca="false">QUOTIENT(MOD($GG166,GB$1),GC$1)</f>
        <v>0</v>
      </c>
      <c r="GL166" s="0" t="n">
        <f aca="false">QUOTIENT(MOD($GG166,GC$1),GD$1)</f>
        <v>0</v>
      </c>
      <c r="GM166" s="0" t="n">
        <f aca="false">QUOTIENT(MOD($GG166,GD$1),GE$1)</f>
        <v>0</v>
      </c>
      <c r="GN166" s="0" t="n">
        <f aca="false">QUOTIENT(MOD($GG166,GE$1),GF$1)</f>
        <v>0</v>
      </c>
      <c r="GO166" s="0" t="n">
        <f aca="false">QUOTIENT(MOD($GG166,GF$1),GG$1)</f>
        <v>0</v>
      </c>
      <c r="GP166" s="0" t="n">
        <f aca="false">QUOTIENT(MOD($GG166,GG$1),GH$1)</f>
        <v>1</v>
      </c>
    </row>
    <row r="167" customFormat="false" ht="12.8" hidden="false" customHeight="false" outlineLevel="0" collapsed="false">
      <c r="A167" s="0" t="s">
        <v>241</v>
      </c>
      <c r="B167" s="159" t="s">
        <v>243</v>
      </c>
      <c r="C167" s="159" t="s">
        <v>244</v>
      </c>
      <c r="D167" s="159"/>
      <c r="E167" s="159" t="s">
        <v>186</v>
      </c>
      <c r="F167" s="0" t="n">
        <v>0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1</v>
      </c>
      <c r="X167" s="0" t="n">
        <v>1</v>
      </c>
      <c r="Y167" s="0" t="n">
        <v>1</v>
      </c>
      <c r="Z167" s="0" t="n">
        <v>1</v>
      </c>
      <c r="AA167" s="0" t="n">
        <v>1</v>
      </c>
      <c r="AB167" s="0" t="n">
        <v>1</v>
      </c>
      <c r="AC167" s="0" t="n">
        <v>0</v>
      </c>
      <c r="AD167" s="0" t="n">
        <v>1</v>
      </c>
      <c r="AE167" s="0" t="n">
        <v>0</v>
      </c>
      <c r="AF167" s="0" t="n">
        <v>1</v>
      </c>
      <c r="AG167" s="0" t="n">
        <v>1</v>
      </c>
      <c r="AH167" s="0" t="n">
        <v>0</v>
      </c>
      <c r="AI167" s="0" t="n">
        <v>1</v>
      </c>
      <c r="AJ167" s="0" t="n">
        <v>1</v>
      </c>
      <c r="AK167" s="0" t="n">
        <v>0</v>
      </c>
      <c r="AL167" s="0" t="n">
        <v>0</v>
      </c>
      <c r="AM167" s="0" t="n">
        <v>1</v>
      </c>
      <c r="AN167" s="0" t="n">
        <v>1</v>
      </c>
      <c r="AO167" s="0" t="n">
        <v>0</v>
      </c>
      <c r="AP167" s="0" t="n">
        <v>1</v>
      </c>
      <c r="AQ167" s="0" t="n">
        <v>1</v>
      </c>
      <c r="AR167" s="0" t="n">
        <v>1</v>
      </c>
      <c r="AS167" s="0" t="n">
        <v>1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1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n">
        <v>0</v>
      </c>
      <c r="BQ167" s="0" t="n">
        <v>0</v>
      </c>
      <c r="BR167" s="0" t="n">
        <v>1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0</v>
      </c>
      <c r="CG167" s="0" t="n">
        <v>1</v>
      </c>
      <c r="CH167" s="0" t="n">
        <v>0</v>
      </c>
      <c r="CI167" s="0" t="n">
        <v>1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1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1</v>
      </c>
      <c r="CY167" s="0" t="n">
        <v>0</v>
      </c>
      <c r="CZ167" s="0" t="n">
        <v>1</v>
      </c>
      <c r="DA167" s="0" t="n">
        <v>1</v>
      </c>
      <c r="DB167" s="0" t="n">
        <v>1</v>
      </c>
      <c r="DC167" s="0" t="n">
        <v>1</v>
      </c>
      <c r="DD167" s="0" t="n">
        <v>1</v>
      </c>
      <c r="DE167" s="158" t="n">
        <v>0</v>
      </c>
      <c r="DF167" s="0" t="n">
        <v>1</v>
      </c>
      <c r="DG167" s="0" t="n">
        <v>0</v>
      </c>
      <c r="DH167" s="0" t="n">
        <v>1</v>
      </c>
      <c r="DI167" s="0" t="n">
        <v>0</v>
      </c>
      <c r="DJ167" s="0" t="n">
        <v>1</v>
      </c>
      <c r="DK167" s="0" t="n">
        <v>1</v>
      </c>
      <c r="DL167" s="0" t="n">
        <v>1</v>
      </c>
      <c r="DM167" s="0" t="n">
        <v>0</v>
      </c>
      <c r="DN167" s="0" t="n">
        <v>1</v>
      </c>
      <c r="DO167" s="0" t="n">
        <v>1</v>
      </c>
      <c r="DP167" s="0" t="n">
        <v>1</v>
      </c>
      <c r="DQ167" s="0" t="n">
        <v>1</v>
      </c>
      <c r="DR167" s="0" t="n">
        <v>1</v>
      </c>
      <c r="DS167" s="0" t="n">
        <v>1</v>
      </c>
      <c r="DT167" s="0" t="n">
        <v>1</v>
      </c>
      <c r="DU167" s="0" t="n">
        <v>1</v>
      </c>
      <c r="DV167" s="0" t="n">
        <v>1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G167" s="0" t="n">
        <f aca="false">1-MIN(1,BR167+BV167+BZ167+CD167+CH167+CL167)</f>
        <v>0</v>
      </c>
      <c r="EH167" s="0" t="n">
        <f aca="false">1-MIN(1,BS167+BW167+CA167+CE167+CI167+CM167)</f>
        <v>0</v>
      </c>
      <c r="EI167" s="0" t="n">
        <f aca="false">1-MIN(1,BT167+BX167+CB167+CF167+CJ167+CN167)</f>
        <v>0</v>
      </c>
      <c r="EJ167" s="0" t="n">
        <f aca="false">1-MIN(1,BU167+BY167+CC167+CG167+CK167+CO167)</f>
        <v>0</v>
      </c>
      <c r="EL167" s="86" t="n">
        <f aca="false">IF(_xlfn.XOR(CX167,CP167,CH167,BZ167,BR167),1,0)</f>
        <v>0</v>
      </c>
      <c r="EM167" s="86" t="n">
        <f aca="false">IF(_xlfn.XOR(CY167,CQ167,CI167,CA167,BS167),1,0)</f>
        <v>1</v>
      </c>
      <c r="EN167" s="86" t="n">
        <f aca="false">IF(_xlfn.XOR(CZ167,CR167,CJ167,CB167,BT167),1,0)</f>
        <v>1</v>
      </c>
      <c r="EO167" s="86" t="n">
        <f aca="false">IF(_xlfn.XOR(DA167,CS167,CK167,CC167,BU167),1,0)</f>
        <v>1</v>
      </c>
      <c r="EP167" s="86" t="n">
        <f aca="false">IF(_xlfn.XOR(DB167,CT167,CL167,CD167,BV167),1,0)</f>
        <v>1</v>
      </c>
      <c r="EQ167" s="86" t="n">
        <f aca="false">IF(_xlfn.XOR(DC167,CU167,CM167,CE167,BW167),1,0)</f>
        <v>1</v>
      </c>
      <c r="ER167" s="86" t="n">
        <f aca="false">IF(_xlfn.XOR(DD167,CV167,CN167,CF167,BX167),1,0)</f>
        <v>0</v>
      </c>
      <c r="ES167" s="86" t="n">
        <f aca="false">IF(_xlfn.XOR(DE167,CW167,CO167,CG167,BY167),1,0)</f>
        <v>1</v>
      </c>
      <c r="ET167" s="85" t="n">
        <f aca="false">DG167-EL167</f>
        <v>0</v>
      </c>
      <c r="EU167" s="85" t="n">
        <f aca="false">DH167-EM167</f>
        <v>0</v>
      </c>
      <c r="EV167" s="85" t="n">
        <f aca="false">DI167-EN167</f>
        <v>-1</v>
      </c>
      <c r="EW167" s="85" t="n">
        <f aca="false">DJ167-EO167</f>
        <v>0</v>
      </c>
      <c r="EX167" s="85" t="n">
        <f aca="false">DK167-EP167</f>
        <v>0</v>
      </c>
      <c r="EY167" s="85" t="n">
        <f aca="false">DL167-EQ167</f>
        <v>0</v>
      </c>
      <c r="EZ167" s="85" t="n">
        <f aca="false">DM167-ER167</f>
        <v>0</v>
      </c>
      <c r="FA167" s="85" t="n">
        <f aca="false">DN167-ES167</f>
        <v>0</v>
      </c>
      <c r="FC167" s="0" t="n">
        <f aca="false">IF(_xlfn.XOR(F167:DV167),0,1)</f>
        <v>1</v>
      </c>
      <c r="FI167" s="0" t="n">
        <f aca="false">SUMPRODUCT($FI$1:$FP$1,$BR167:$BY167)</f>
        <v>1</v>
      </c>
      <c r="FJ167" s="0" t="n">
        <f aca="false">SUMPRODUCT($FI$1:$FP$1,$BZ167:$CG167)</f>
        <v>128</v>
      </c>
      <c r="FK167" s="0" t="n">
        <f aca="false">SUMPRODUCT($FI$1:$FP$1,$CH167:$CO167)</f>
        <v>66</v>
      </c>
      <c r="FL167" s="0" t="n">
        <f aca="false">SUMPRODUCT($FI$1:$FP$1,$CP167:$CW167)</f>
        <v>0</v>
      </c>
      <c r="FM167" s="0" t="n">
        <f aca="false">SUMPRODUCT($FI$1:$FP$1,$CX167:$DE167)</f>
        <v>125</v>
      </c>
      <c r="FO167" s="0" t="n">
        <f aca="false">SUM(FI167:FM167)</f>
        <v>320</v>
      </c>
      <c r="FQ167" s="0" t="n">
        <f aca="false">QUOTIENT(MOD($FO167,FJ$1),FI$1)</f>
        <v>0</v>
      </c>
      <c r="FR167" s="0" t="n">
        <f aca="false">QUOTIENT(MOD($FO167,FK$1),FJ$1)</f>
        <v>0</v>
      </c>
      <c r="FS167" s="0" t="n">
        <f aca="false">QUOTIENT(MOD($FO167,FL$1),FK$1)</f>
        <v>0</v>
      </c>
      <c r="FT167" s="0" t="n">
        <f aca="false">QUOTIENT(MOD($FO167,FM$1),FL$1)</f>
        <v>0</v>
      </c>
      <c r="FU167" s="0" t="n">
        <f aca="false">QUOTIENT(MOD($FO167,FN$1),FM$1)</f>
        <v>0</v>
      </c>
      <c r="FV167" s="0" t="n">
        <f aca="false">QUOTIENT(MOD($FO167,FO$1),FN$1)</f>
        <v>0</v>
      </c>
      <c r="FW167" s="0" t="n">
        <f aca="false">QUOTIENT(MOD($FO167,FP$1),FO$1)</f>
        <v>1</v>
      </c>
      <c r="FX167" s="0" t="n">
        <f aca="false">QUOTIENT(MOD($FO167,FQ$1),FP$1)</f>
        <v>0</v>
      </c>
      <c r="GA167" s="0" t="n">
        <f aca="false">SUMPRODUCT($GA$1:$GH$1,$BR167:$BY167)</f>
        <v>128</v>
      </c>
      <c r="GB167" s="0" t="n">
        <f aca="false">SUMPRODUCT($GA$1:$GH$1,$BZ167:$CG167)</f>
        <v>1</v>
      </c>
      <c r="GC167" s="0" t="n">
        <f aca="false">SUMPRODUCT($GA$1:$GH$1,$CH167:$CO167)</f>
        <v>66</v>
      </c>
      <c r="GD167" s="0" t="n">
        <f aca="false">SUMPRODUCT($GA$1:$GH$1,$CP167:$CW167)</f>
        <v>0</v>
      </c>
      <c r="GE167" s="0" t="n">
        <f aca="false">SUMPRODUCT($GA$1:$GH$1,$CX167:$DE167)</f>
        <v>190</v>
      </c>
      <c r="GG167" s="0" t="n">
        <f aca="false">SUM(GA167:GE167)</f>
        <v>385</v>
      </c>
      <c r="GI167" s="0" t="n">
        <f aca="false">QUOTIENT(MOD($GG167,FZ$1),GA$1)</f>
        <v>1</v>
      </c>
      <c r="GJ167" s="0" t="n">
        <f aca="false">QUOTIENT(MOD($GG167,GA$1),GB$1)</f>
        <v>0</v>
      </c>
      <c r="GK167" s="0" t="n">
        <f aca="false">QUOTIENT(MOD($GG167,GB$1),GC$1)</f>
        <v>0</v>
      </c>
      <c r="GL167" s="0" t="n">
        <f aca="false">QUOTIENT(MOD($GG167,GC$1),GD$1)</f>
        <v>0</v>
      </c>
      <c r="GM167" s="0" t="n">
        <f aca="false">QUOTIENT(MOD($GG167,GD$1),GE$1)</f>
        <v>0</v>
      </c>
      <c r="GN167" s="0" t="n">
        <f aca="false">QUOTIENT(MOD($GG167,GE$1),GF$1)</f>
        <v>0</v>
      </c>
      <c r="GO167" s="0" t="n">
        <f aca="false">QUOTIENT(MOD($GG167,GF$1),GG$1)</f>
        <v>0</v>
      </c>
      <c r="GP167" s="0" t="n">
        <f aca="false">QUOTIENT(MOD($GG167,GG$1),GH$1)</f>
        <v>1</v>
      </c>
    </row>
    <row r="168" customFormat="false" ht="12.8" hidden="false" customHeight="false" outlineLevel="0" collapsed="false">
      <c r="A168" s="0" t="s">
        <v>245</v>
      </c>
      <c r="B168" s="159" t="s">
        <v>247</v>
      </c>
      <c r="C168" s="159" t="s">
        <v>246</v>
      </c>
      <c r="D168" s="159"/>
      <c r="E168" s="159" t="s">
        <v>186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1</v>
      </c>
      <c r="X168" s="0" t="n">
        <v>1</v>
      </c>
      <c r="Y168" s="0" t="n">
        <v>1</v>
      </c>
      <c r="Z168" s="0" t="n">
        <v>1</v>
      </c>
      <c r="AA168" s="0" t="n">
        <v>1</v>
      </c>
      <c r="AB168" s="0" t="n">
        <v>1</v>
      </c>
      <c r="AC168" s="0" t="n">
        <v>0</v>
      </c>
      <c r="AD168" s="0" t="n">
        <v>1</v>
      </c>
      <c r="AE168" s="0" t="n">
        <v>0</v>
      </c>
      <c r="AF168" s="0" t="n">
        <v>1</v>
      </c>
      <c r="AG168" s="0" t="n">
        <v>1</v>
      </c>
      <c r="AH168" s="0" t="n">
        <v>0</v>
      </c>
      <c r="AI168" s="0" t="n">
        <v>1</v>
      </c>
      <c r="AJ168" s="0" t="n">
        <v>1</v>
      </c>
      <c r="AK168" s="0" t="n">
        <v>0</v>
      </c>
      <c r="AL168" s="0" t="n">
        <v>0</v>
      </c>
      <c r="AM168" s="0" t="n">
        <v>1</v>
      </c>
      <c r="AN168" s="0" t="n">
        <v>1</v>
      </c>
      <c r="AO168" s="0" t="n">
        <v>0</v>
      </c>
      <c r="AP168" s="0" t="n">
        <v>1</v>
      </c>
      <c r="AQ168" s="0" t="n">
        <v>1</v>
      </c>
      <c r="AR168" s="0" t="n">
        <v>1</v>
      </c>
      <c r="AS168" s="0" t="n">
        <v>1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1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1</v>
      </c>
      <c r="CH168" s="0" t="n">
        <v>1</v>
      </c>
      <c r="CI168" s="0" t="n">
        <v>0</v>
      </c>
      <c r="CJ168" s="0" t="n">
        <v>1</v>
      </c>
      <c r="CK168" s="0" t="n">
        <v>0</v>
      </c>
      <c r="CL168" s="0" t="n">
        <v>1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1</v>
      </c>
      <c r="CY168" s="0" t="n">
        <v>0</v>
      </c>
      <c r="CZ168" s="0" t="n">
        <v>1</v>
      </c>
      <c r="DA168" s="0" t="n">
        <v>1</v>
      </c>
      <c r="DB168" s="0" t="n">
        <v>1</v>
      </c>
      <c r="DC168" s="0" t="n">
        <v>1</v>
      </c>
      <c r="DD168" s="0" t="n">
        <v>1</v>
      </c>
      <c r="DE168" s="158" t="n">
        <v>0</v>
      </c>
      <c r="DF168" s="0" t="n">
        <v>1</v>
      </c>
      <c r="DG168" s="0" t="n">
        <v>0</v>
      </c>
      <c r="DH168" s="0" t="n">
        <v>0</v>
      </c>
      <c r="DI168" s="0" t="n">
        <v>0</v>
      </c>
      <c r="DJ168" s="0" t="n">
        <v>1</v>
      </c>
      <c r="DK168" s="0" t="n">
        <v>0</v>
      </c>
      <c r="DL168" s="0" t="n">
        <v>1</v>
      </c>
      <c r="DM168" s="0" t="n">
        <v>1</v>
      </c>
      <c r="DN168" s="0" t="n">
        <v>1</v>
      </c>
      <c r="DO168" s="0" t="n">
        <v>1</v>
      </c>
      <c r="DP168" s="0" t="n">
        <v>1</v>
      </c>
      <c r="DQ168" s="0" t="n">
        <v>1</v>
      </c>
      <c r="DR168" s="0" t="n">
        <v>1</v>
      </c>
      <c r="DS168" s="0" t="n">
        <v>1</v>
      </c>
      <c r="DT168" s="0" t="n">
        <v>1</v>
      </c>
      <c r="DU168" s="0" t="n">
        <v>1</v>
      </c>
      <c r="DV168" s="0" t="n">
        <v>1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G168" s="0" t="n">
        <f aca="false">1-MIN(1,BR168+BV168+BZ168+CD168+CH168+CL168)</f>
        <v>0</v>
      </c>
      <c r="EH168" s="0" t="n">
        <f aca="false">1-MIN(1,BS168+BW168+CA168+CE168+CI168+CM168)</f>
        <v>1</v>
      </c>
      <c r="EI168" s="0" t="n">
        <f aca="false">1-MIN(1,BT168+BX168+CB168+CF168+CJ168+CN168)</f>
        <v>0</v>
      </c>
      <c r="EJ168" s="0" t="n">
        <f aca="false">1-MIN(1,BU168+BY168+CC168+CG168+CK168+CO168)</f>
        <v>0</v>
      </c>
      <c r="EL168" s="86" t="n">
        <f aca="false">IF(_xlfn.XOR(CX168,CP168,CH168,BZ168,BR168),1,0)</f>
        <v>0</v>
      </c>
      <c r="EM168" s="86" t="n">
        <f aca="false">IF(_xlfn.XOR(CY168,CQ168,CI168,CA168,BS168),1,0)</f>
        <v>0</v>
      </c>
      <c r="EN168" s="86" t="n">
        <f aca="false">IF(_xlfn.XOR(CZ168,CR168,CJ168,CB168,BT168),1,0)</f>
        <v>0</v>
      </c>
      <c r="EO168" s="86" t="n">
        <f aca="false">IF(_xlfn.XOR(DA168,CS168,CK168,CC168,BU168),1,0)</f>
        <v>1</v>
      </c>
      <c r="EP168" s="86" t="n">
        <f aca="false">IF(_xlfn.XOR(DB168,CT168,CL168,CD168,BV168),1,0)</f>
        <v>0</v>
      </c>
      <c r="EQ168" s="86" t="n">
        <f aca="false">IF(_xlfn.XOR(DC168,CU168,CM168,CE168,BW168),1,0)</f>
        <v>1</v>
      </c>
      <c r="ER168" s="86" t="n">
        <f aca="false">IF(_xlfn.XOR(DD168,CV168,CN168,CF168,BX168),1,0)</f>
        <v>1</v>
      </c>
      <c r="ES168" s="86" t="n">
        <f aca="false">IF(_xlfn.XOR(DE168,CW168,CO168,CG168,BY168),1,0)</f>
        <v>1</v>
      </c>
      <c r="ET168" s="85" t="n">
        <f aca="false">DG168-EL168</f>
        <v>0</v>
      </c>
      <c r="EU168" s="85" t="n">
        <f aca="false">DH168-EM168</f>
        <v>0</v>
      </c>
      <c r="EV168" s="85" t="n">
        <f aca="false">DI168-EN168</f>
        <v>0</v>
      </c>
      <c r="EW168" s="85" t="n">
        <f aca="false">DJ168-EO168</f>
        <v>0</v>
      </c>
      <c r="EX168" s="85" t="n">
        <f aca="false">DK168-EP168</f>
        <v>0</v>
      </c>
      <c r="EY168" s="85" t="n">
        <f aca="false">DL168-EQ168</f>
        <v>0</v>
      </c>
      <c r="EZ168" s="85" t="n">
        <f aca="false">DM168-ER168</f>
        <v>0</v>
      </c>
      <c r="FA168" s="85" t="n">
        <f aca="false">DN168-ES168</f>
        <v>0</v>
      </c>
      <c r="FC168" s="0" t="n">
        <f aca="false">IF(_xlfn.XOR(F168:DV168),0,1)</f>
        <v>0</v>
      </c>
      <c r="FI168" s="0" t="n">
        <f aca="false">SUMPRODUCT($FI$1:$FP$1,$BR168:$BY168)</f>
        <v>0</v>
      </c>
      <c r="FJ168" s="0" t="n">
        <f aca="false">SUMPRODUCT($FI$1:$FP$1,$BZ168:$CG168)</f>
        <v>128</v>
      </c>
      <c r="FK168" s="0" t="n">
        <f aca="false">SUMPRODUCT($FI$1:$FP$1,$CH168:$CO168)</f>
        <v>21</v>
      </c>
      <c r="FL168" s="0" t="n">
        <f aca="false">SUMPRODUCT($FI$1:$FP$1,$CP168:$CW168)</f>
        <v>0</v>
      </c>
      <c r="FM168" s="0" t="n">
        <f aca="false">SUMPRODUCT($FI$1:$FP$1,$CX168:$DE168)</f>
        <v>125</v>
      </c>
      <c r="FO168" s="0" t="n">
        <f aca="false">SUM(FI168:FM168)</f>
        <v>274</v>
      </c>
      <c r="FQ168" s="0" t="n">
        <f aca="false">QUOTIENT(MOD($FO168,FJ$1),FI$1)</f>
        <v>0</v>
      </c>
      <c r="FR168" s="0" t="n">
        <f aca="false">QUOTIENT(MOD($FO168,FK$1),FJ$1)</f>
        <v>1</v>
      </c>
      <c r="FS168" s="0" t="n">
        <f aca="false">QUOTIENT(MOD($FO168,FL$1),FK$1)</f>
        <v>0</v>
      </c>
      <c r="FT168" s="0" t="n">
        <f aca="false">QUOTIENT(MOD($FO168,FM$1),FL$1)</f>
        <v>0</v>
      </c>
      <c r="FU168" s="0" t="n">
        <f aca="false">QUOTIENT(MOD($FO168,FN$1),FM$1)</f>
        <v>1</v>
      </c>
      <c r="FV168" s="0" t="n">
        <f aca="false">QUOTIENT(MOD($FO168,FO$1),FN$1)</f>
        <v>0</v>
      </c>
      <c r="FW168" s="0" t="n">
        <f aca="false">QUOTIENT(MOD($FO168,FP$1),FO$1)</f>
        <v>0</v>
      </c>
      <c r="FX168" s="0" t="n">
        <f aca="false">QUOTIENT(MOD($FO168,FQ$1),FP$1)</f>
        <v>0</v>
      </c>
      <c r="GA168" s="0" t="n">
        <f aca="false">SUMPRODUCT($GA$1:$GH$1,$BR168:$BY168)</f>
        <v>0</v>
      </c>
      <c r="GB168" s="0" t="n">
        <f aca="false">SUMPRODUCT($GA$1:$GH$1,$BZ168:$CG168)</f>
        <v>1</v>
      </c>
      <c r="GC168" s="0" t="n">
        <f aca="false">SUMPRODUCT($GA$1:$GH$1,$CH168:$CO168)</f>
        <v>168</v>
      </c>
      <c r="GD168" s="0" t="n">
        <f aca="false">SUMPRODUCT($GA$1:$GH$1,$CP168:$CW168)</f>
        <v>0</v>
      </c>
      <c r="GE168" s="0" t="n">
        <f aca="false">SUMPRODUCT($GA$1:$GH$1,$CX168:$DE168)</f>
        <v>190</v>
      </c>
      <c r="GG168" s="0" t="n">
        <f aca="false">SUM(GA168:GE168)</f>
        <v>359</v>
      </c>
      <c r="GI168" s="0" t="n">
        <f aca="false">QUOTIENT(MOD($GG168,FZ$1),GA$1)</f>
        <v>0</v>
      </c>
      <c r="GJ168" s="0" t="n">
        <f aca="false">QUOTIENT(MOD($GG168,GA$1),GB$1)</f>
        <v>1</v>
      </c>
      <c r="GK168" s="0" t="n">
        <f aca="false">QUOTIENT(MOD($GG168,GB$1),GC$1)</f>
        <v>1</v>
      </c>
      <c r="GL168" s="0" t="n">
        <f aca="false">QUOTIENT(MOD($GG168,GC$1),GD$1)</f>
        <v>0</v>
      </c>
      <c r="GM168" s="0" t="n">
        <f aca="false">QUOTIENT(MOD($GG168,GD$1),GE$1)</f>
        <v>0</v>
      </c>
      <c r="GN168" s="0" t="n">
        <f aca="false">QUOTIENT(MOD($GG168,GE$1),GF$1)</f>
        <v>1</v>
      </c>
      <c r="GO168" s="0" t="n">
        <f aca="false">QUOTIENT(MOD($GG168,GF$1),GG$1)</f>
        <v>1</v>
      </c>
      <c r="GP168" s="0" t="n">
        <f aca="false">QUOTIENT(MOD($GG168,GG$1),GH$1)</f>
        <v>1</v>
      </c>
    </row>
    <row r="169" customFormat="false" ht="12.8" hidden="false" customHeight="false" outlineLevel="0" collapsed="false">
      <c r="A169" s="0" t="s">
        <v>245</v>
      </c>
      <c r="B169" s="159" t="s">
        <v>247</v>
      </c>
      <c r="C169" s="159" t="s">
        <v>246</v>
      </c>
      <c r="D169" s="159"/>
      <c r="E169" s="159" t="s">
        <v>186</v>
      </c>
      <c r="F169" s="0" t="n">
        <v>0</v>
      </c>
      <c r="G169" s="0" t="n">
        <v>0</v>
      </c>
      <c r="H169" s="0" t="n">
        <v>0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1</v>
      </c>
      <c r="X169" s="0" t="n">
        <v>1</v>
      </c>
      <c r="Y169" s="0" t="n">
        <v>1</v>
      </c>
      <c r="Z169" s="0" t="n">
        <v>1</v>
      </c>
      <c r="AA169" s="0" t="n">
        <v>1</v>
      </c>
      <c r="AB169" s="0" t="n">
        <v>1</v>
      </c>
      <c r="AC169" s="0" t="n">
        <v>0</v>
      </c>
      <c r="AD169" s="0" t="n">
        <v>1</v>
      </c>
      <c r="AE169" s="0" t="n">
        <v>0</v>
      </c>
      <c r="AF169" s="0" t="n">
        <v>1</v>
      </c>
      <c r="AG169" s="0" t="n">
        <v>1</v>
      </c>
      <c r="AH169" s="0" t="n">
        <v>0</v>
      </c>
      <c r="AI169" s="0" t="n">
        <v>1</v>
      </c>
      <c r="AJ169" s="0" t="n">
        <v>1</v>
      </c>
      <c r="AK169" s="0" t="n">
        <v>0</v>
      </c>
      <c r="AL169" s="0" t="n">
        <v>0</v>
      </c>
      <c r="AM169" s="0" t="n">
        <v>1</v>
      </c>
      <c r="AN169" s="0" t="n">
        <v>1</v>
      </c>
      <c r="AO169" s="0" t="n">
        <v>0</v>
      </c>
      <c r="AP169" s="0" t="n">
        <v>1</v>
      </c>
      <c r="AQ169" s="0" t="n">
        <v>1</v>
      </c>
      <c r="AR169" s="0" t="n">
        <v>1</v>
      </c>
      <c r="AS169" s="0" t="n">
        <v>1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0</v>
      </c>
      <c r="BG169" s="0" t="n">
        <v>1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n">
        <v>0</v>
      </c>
      <c r="BQ169" s="0" t="n">
        <v>0</v>
      </c>
      <c r="BR169" s="0" t="n">
        <v>1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0</v>
      </c>
      <c r="CG169" s="0" t="n">
        <v>1</v>
      </c>
      <c r="CH169" s="0" t="n">
        <v>1</v>
      </c>
      <c r="CI169" s="0" t="n">
        <v>0</v>
      </c>
      <c r="CJ169" s="0" t="n">
        <v>1</v>
      </c>
      <c r="CK169" s="0" t="n">
        <v>0</v>
      </c>
      <c r="CL169" s="0" t="n">
        <v>1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1</v>
      </c>
      <c r="CY169" s="0" t="n">
        <v>0</v>
      </c>
      <c r="CZ169" s="0" t="n">
        <v>1</v>
      </c>
      <c r="DA169" s="0" t="n">
        <v>1</v>
      </c>
      <c r="DB169" s="0" t="n">
        <v>1</v>
      </c>
      <c r="DC169" s="0" t="n">
        <v>1</v>
      </c>
      <c r="DD169" s="0" t="n">
        <v>1</v>
      </c>
      <c r="DE169" s="158" t="n">
        <v>0</v>
      </c>
      <c r="DF169" s="0" t="n">
        <v>1</v>
      </c>
      <c r="DG169" s="0" t="n">
        <v>1</v>
      </c>
      <c r="DH169" s="0" t="n">
        <v>1</v>
      </c>
      <c r="DI169" s="0" t="n">
        <v>1</v>
      </c>
      <c r="DJ169" s="0" t="n">
        <v>0</v>
      </c>
      <c r="DK169" s="0" t="n">
        <v>0</v>
      </c>
      <c r="DL169" s="0" t="n">
        <v>1</v>
      </c>
      <c r="DM169" s="0" t="n">
        <v>1</v>
      </c>
      <c r="DN169" s="0" t="n">
        <v>1</v>
      </c>
      <c r="DO169" s="0" t="n">
        <v>1</v>
      </c>
      <c r="DP169" s="0" t="n">
        <v>1</v>
      </c>
      <c r="DQ169" s="0" t="n">
        <v>1</v>
      </c>
      <c r="DR169" s="0" t="n">
        <v>1</v>
      </c>
      <c r="DS169" s="0" t="n">
        <v>1</v>
      </c>
      <c r="DT169" s="0" t="n">
        <v>1</v>
      </c>
      <c r="DU169" s="0" t="n">
        <v>1</v>
      </c>
      <c r="DV169" s="0" t="n">
        <v>1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G169" s="0" t="n">
        <f aca="false">1-MIN(1,BR169+BV169+BZ169+CD169+CH169+CL169)</f>
        <v>0</v>
      </c>
      <c r="EH169" s="0" t="n">
        <f aca="false">1-MIN(1,BS169+BW169+CA169+CE169+CI169+CM169)</f>
        <v>1</v>
      </c>
      <c r="EI169" s="0" t="n">
        <f aca="false">1-MIN(1,BT169+BX169+CB169+CF169+CJ169+CN169)</f>
        <v>0</v>
      </c>
      <c r="EJ169" s="0" t="n">
        <f aca="false">1-MIN(1,BU169+BY169+CC169+CG169+CK169+CO169)</f>
        <v>0</v>
      </c>
      <c r="EL169" s="86" t="n">
        <f aca="false">IF(_xlfn.XOR(CX169,CP169,CH169,BZ169,BR169),1,0)</f>
        <v>1</v>
      </c>
      <c r="EM169" s="86" t="n">
        <f aca="false">IF(_xlfn.XOR(CY169,CQ169,CI169,CA169,BS169),1,0)</f>
        <v>0</v>
      </c>
      <c r="EN169" s="86" t="n">
        <f aca="false">IF(_xlfn.XOR(CZ169,CR169,CJ169,CB169,BT169),1,0)</f>
        <v>0</v>
      </c>
      <c r="EO169" s="86" t="n">
        <f aca="false">IF(_xlfn.XOR(DA169,CS169,CK169,CC169,BU169),1,0)</f>
        <v>1</v>
      </c>
      <c r="EP169" s="86" t="n">
        <f aca="false">IF(_xlfn.XOR(DB169,CT169,CL169,CD169,BV169),1,0)</f>
        <v>0</v>
      </c>
      <c r="EQ169" s="86" t="n">
        <f aca="false">IF(_xlfn.XOR(DC169,CU169,CM169,CE169,BW169),1,0)</f>
        <v>1</v>
      </c>
      <c r="ER169" s="86" t="n">
        <f aca="false">IF(_xlfn.XOR(DD169,CV169,CN169,CF169,BX169),1,0)</f>
        <v>1</v>
      </c>
      <c r="ES169" s="86" t="n">
        <f aca="false">IF(_xlfn.XOR(DE169,CW169,CO169,CG169,BY169),1,0)</f>
        <v>1</v>
      </c>
      <c r="ET169" s="85" t="n">
        <f aca="false">DG169-EL169</f>
        <v>0</v>
      </c>
      <c r="EU169" s="85" t="n">
        <f aca="false">DH169-EM169</f>
        <v>1</v>
      </c>
      <c r="EV169" s="85" t="n">
        <f aca="false">DI169-EN169</f>
        <v>1</v>
      </c>
      <c r="EW169" s="85" t="n">
        <f aca="false">DJ169-EO169</f>
        <v>-1</v>
      </c>
      <c r="EX169" s="85" t="n">
        <f aca="false">DK169-EP169</f>
        <v>0</v>
      </c>
      <c r="EY169" s="85" t="n">
        <f aca="false">DL169-EQ169</f>
        <v>0</v>
      </c>
      <c r="EZ169" s="85" t="n">
        <f aca="false">DM169-ER169</f>
        <v>0</v>
      </c>
      <c r="FA169" s="85" t="n">
        <f aca="false">DN169-ES169</f>
        <v>0</v>
      </c>
      <c r="FC169" s="0" t="n">
        <f aca="false">IF(_xlfn.XOR(F169:DV169),0,1)</f>
        <v>1</v>
      </c>
      <c r="FI169" s="0" t="n">
        <f aca="false">SUMPRODUCT($FI$1:$FP$1,$BR169:$BY169)</f>
        <v>1</v>
      </c>
      <c r="FJ169" s="0" t="n">
        <f aca="false">SUMPRODUCT($FI$1:$FP$1,$BZ169:$CG169)</f>
        <v>128</v>
      </c>
      <c r="FK169" s="0" t="n">
        <f aca="false">SUMPRODUCT($FI$1:$FP$1,$CH169:$CO169)</f>
        <v>21</v>
      </c>
      <c r="FL169" s="0" t="n">
        <f aca="false">SUMPRODUCT($FI$1:$FP$1,$CP169:$CW169)</f>
        <v>0</v>
      </c>
      <c r="FM169" s="0" t="n">
        <f aca="false">SUMPRODUCT($FI$1:$FP$1,$CX169:$DE169)</f>
        <v>125</v>
      </c>
      <c r="FO169" s="0" t="n">
        <f aca="false">SUM(FI169:FM169)</f>
        <v>275</v>
      </c>
      <c r="FQ169" s="0" t="n">
        <f aca="false">QUOTIENT(MOD($FO169,FJ$1),FI$1)</f>
        <v>1</v>
      </c>
      <c r="FR169" s="0" t="n">
        <f aca="false">QUOTIENT(MOD($FO169,FK$1),FJ$1)</f>
        <v>1</v>
      </c>
      <c r="FS169" s="0" t="n">
        <f aca="false">QUOTIENT(MOD($FO169,FL$1),FK$1)</f>
        <v>0</v>
      </c>
      <c r="FT169" s="0" t="n">
        <f aca="false">QUOTIENT(MOD($FO169,FM$1),FL$1)</f>
        <v>0</v>
      </c>
      <c r="FU169" s="0" t="n">
        <f aca="false">QUOTIENT(MOD($FO169,FN$1),FM$1)</f>
        <v>1</v>
      </c>
      <c r="FV169" s="0" t="n">
        <f aca="false">QUOTIENT(MOD($FO169,FO$1),FN$1)</f>
        <v>0</v>
      </c>
      <c r="FW169" s="0" t="n">
        <f aca="false">QUOTIENT(MOD($FO169,FP$1),FO$1)</f>
        <v>0</v>
      </c>
      <c r="FX169" s="0" t="n">
        <f aca="false">QUOTIENT(MOD($FO169,FQ$1),FP$1)</f>
        <v>0</v>
      </c>
      <c r="GA169" s="0" t="n">
        <f aca="false">SUMPRODUCT($GA$1:$GH$1,$BR169:$BY169)</f>
        <v>128</v>
      </c>
      <c r="GB169" s="0" t="n">
        <f aca="false">SUMPRODUCT($GA$1:$GH$1,$BZ169:$CG169)</f>
        <v>1</v>
      </c>
      <c r="GC169" s="0" t="n">
        <f aca="false">SUMPRODUCT($GA$1:$GH$1,$CH169:$CO169)</f>
        <v>168</v>
      </c>
      <c r="GD169" s="0" t="n">
        <f aca="false">SUMPRODUCT($GA$1:$GH$1,$CP169:$CW169)</f>
        <v>0</v>
      </c>
      <c r="GE169" s="0" t="n">
        <f aca="false">SUMPRODUCT($GA$1:$GH$1,$CX169:$DE169)</f>
        <v>190</v>
      </c>
      <c r="GG169" s="0" t="n">
        <f aca="false">SUM(GA169:GE169)</f>
        <v>487</v>
      </c>
      <c r="GI169" s="0" t="n">
        <f aca="false">QUOTIENT(MOD($GG169,FZ$1),GA$1)</f>
        <v>1</v>
      </c>
      <c r="GJ169" s="0" t="n">
        <f aca="false">QUOTIENT(MOD($GG169,GA$1),GB$1)</f>
        <v>1</v>
      </c>
      <c r="GK169" s="0" t="n">
        <f aca="false">QUOTIENT(MOD($GG169,GB$1),GC$1)</f>
        <v>1</v>
      </c>
      <c r="GL169" s="0" t="n">
        <f aca="false">QUOTIENT(MOD($GG169,GC$1),GD$1)</f>
        <v>0</v>
      </c>
      <c r="GM169" s="0" t="n">
        <f aca="false">QUOTIENT(MOD($GG169,GD$1),GE$1)</f>
        <v>0</v>
      </c>
      <c r="GN169" s="0" t="n">
        <f aca="false">QUOTIENT(MOD($GG169,GE$1),GF$1)</f>
        <v>1</v>
      </c>
      <c r="GO169" s="0" t="n">
        <f aca="false">QUOTIENT(MOD($GG169,GF$1),GG$1)</f>
        <v>1</v>
      </c>
      <c r="GP169" s="0" t="n">
        <f aca="false">QUOTIENT(MOD($GG169,GG$1),GH$1)</f>
        <v>1</v>
      </c>
    </row>
    <row r="170" customFormat="false" ht="12.8" hidden="false" customHeight="false" outlineLevel="0" collapsed="false">
      <c r="A170" s="0" t="s">
        <v>192</v>
      </c>
      <c r="B170" s="159" t="s">
        <v>194</v>
      </c>
      <c r="C170" s="159"/>
      <c r="D170" s="159" t="s">
        <v>193</v>
      </c>
      <c r="E170" s="159"/>
      <c r="EG170" s="14"/>
      <c r="EH170" s="14"/>
      <c r="EI170" s="14"/>
      <c r="EJ170" s="14"/>
      <c r="EK170" s="14"/>
      <c r="EL170" s="69" t="s">
        <v>78</v>
      </c>
      <c r="EM170" s="69"/>
      <c r="EN170" s="69"/>
      <c r="EO170" s="69"/>
      <c r="EP170" s="69"/>
      <c r="EQ170" s="69"/>
      <c r="ER170" s="69"/>
      <c r="ES170" s="69"/>
      <c r="ET170" s="69" t="s">
        <v>79</v>
      </c>
      <c r="EU170" s="69"/>
      <c r="EV170" s="69"/>
      <c r="EW170" s="69"/>
      <c r="EX170" s="69"/>
      <c r="EY170" s="69"/>
      <c r="EZ170" s="69"/>
      <c r="FA170" s="69"/>
      <c r="FC170" s="14" t="s">
        <v>80</v>
      </c>
      <c r="FD170" s="14"/>
      <c r="FE170" s="14"/>
      <c r="FF170" s="14"/>
      <c r="FG170" s="14"/>
      <c r="FH170" s="14"/>
      <c r="FI170" s="70" t="s">
        <v>81</v>
      </c>
      <c r="FJ170" s="70"/>
      <c r="FK170" s="70"/>
      <c r="FL170" s="70"/>
      <c r="FM170" s="70"/>
      <c r="FO170" s="71" t="s">
        <v>65</v>
      </c>
      <c r="FQ170" s="70" t="s">
        <v>81</v>
      </c>
      <c r="FR170" s="70"/>
      <c r="FS170" s="70"/>
      <c r="FT170" s="70"/>
      <c r="FU170" s="70"/>
      <c r="FV170" s="70"/>
      <c r="FW170" s="70"/>
      <c r="FX170" s="70"/>
      <c r="GA170" s="72" t="s">
        <v>82</v>
      </c>
      <c r="GB170" s="72"/>
      <c r="GC170" s="72"/>
      <c r="GD170" s="72"/>
      <c r="GE170" s="72"/>
      <c r="GG170" s="71" t="s">
        <v>65</v>
      </c>
      <c r="GI170" s="72" t="s">
        <v>82</v>
      </c>
      <c r="GJ170" s="72"/>
      <c r="GK170" s="72"/>
      <c r="GL170" s="72"/>
      <c r="GM170" s="72"/>
      <c r="GN170" s="72"/>
      <c r="GO170" s="72"/>
      <c r="GP170" s="72"/>
    </row>
    <row r="171" customFormat="false" ht="12.8" hidden="false" customHeight="false" outlineLevel="0" collapsed="false">
      <c r="A171" s="0" t="s">
        <v>248</v>
      </c>
      <c r="B171" s="159" t="s">
        <v>236</v>
      </c>
      <c r="C171" s="159" t="s">
        <v>249</v>
      </c>
      <c r="D171" s="159"/>
      <c r="E171" s="159" t="s">
        <v>186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1</v>
      </c>
      <c r="X171" s="0" t="n">
        <v>1</v>
      </c>
      <c r="Y171" s="0" t="n">
        <v>1</v>
      </c>
      <c r="Z171" s="0" t="n">
        <v>1</v>
      </c>
      <c r="AA171" s="0" t="n">
        <v>1</v>
      </c>
      <c r="AB171" s="0" t="n">
        <v>1</v>
      </c>
      <c r="AC171" s="0" t="n">
        <v>0</v>
      </c>
      <c r="AD171" s="0" t="n">
        <v>1</v>
      </c>
      <c r="AE171" s="0" t="n">
        <v>0</v>
      </c>
      <c r="AF171" s="0" t="n">
        <v>1</v>
      </c>
      <c r="AG171" s="0" t="n">
        <v>1</v>
      </c>
      <c r="AH171" s="0" t="n">
        <v>0</v>
      </c>
      <c r="AI171" s="0" t="n">
        <v>1</v>
      </c>
      <c r="AJ171" s="0" t="n">
        <v>1</v>
      </c>
      <c r="AK171" s="0" t="n">
        <v>0</v>
      </c>
      <c r="AL171" s="0" t="n">
        <v>0</v>
      </c>
      <c r="AM171" s="0" t="n">
        <v>1</v>
      </c>
      <c r="AN171" s="0" t="n">
        <v>1</v>
      </c>
      <c r="AO171" s="0" t="n">
        <v>0</v>
      </c>
      <c r="AP171" s="0" t="n">
        <v>1</v>
      </c>
      <c r="AQ171" s="0" t="n">
        <v>1</v>
      </c>
      <c r="AR171" s="0" t="n">
        <v>1</v>
      </c>
      <c r="AS171" s="0" t="n">
        <v>1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1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0</v>
      </c>
      <c r="CG171" s="0" t="n">
        <v>1</v>
      </c>
      <c r="CH171" s="0" t="n">
        <v>0</v>
      </c>
      <c r="CI171" s="0" t="n">
        <v>0</v>
      </c>
      <c r="CJ171" s="0" t="n">
        <v>1</v>
      </c>
      <c r="CK171" s="0" t="n">
        <v>0</v>
      </c>
      <c r="CL171" s="0" t="n">
        <v>1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1</v>
      </c>
      <c r="CY171" s="0" t="n">
        <v>0</v>
      </c>
      <c r="CZ171" s="0" t="n">
        <v>1</v>
      </c>
      <c r="DA171" s="0" t="n">
        <v>1</v>
      </c>
      <c r="DB171" s="0" t="n">
        <v>1</v>
      </c>
      <c r="DC171" s="0" t="n">
        <v>1</v>
      </c>
      <c r="DD171" s="0" t="n">
        <v>1</v>
      </c>
      <c r="DE171" s="158" t="n">
        <v>0</v>
      </c>
      <c r="DF171" s="0" t="n">
        <v>1</v>
      </c>
      <c r="DG171" s="0" t="n">
        <v>1</v>
      </c>
      <c r="DH171" s="0" t="n">
        <v>0</v>
      </c>
      <c r="DI171" s="0" t="n">
        <v>0</v>
      </c>
      <c r="DJ171" s="0" t="n">
        <v>1</v>
      </c>
      <c r="DK171" s="0" t="n">
        <v>0</v>
      </c>
      <c r="DL171" s="0" t="n">
        <v>1</v>
      </c>
      <c r="DM171" s="0" t="n">
        <v>1</v>
      </c>
      <c r="DN171" s="0" t="n">
        <v>1</v>
      </c>
      <c r="DO171" s="0" t="n">
        <v>1</v>
      </c>
      <c r="DP171" s="0" t="n">
        <v>1</v>
      </c>
      <c r="DQ171" s="0" t="n">
        <v>1</v>
      </c>
      <c r="DR171" s="0" t="n">
        <v>1</v>
      </c>
      <c r="DS171" s="0" t="n">
        <v>1</v>
      </c>
      <c r="DT171" s="0" t="n">
        <v>1</v>
      </c>
      <c r="DU171" s="0" t="n">
        <v>1</v>
      </c>
      <c r="DV171" s="0" t="n">
        <v>1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G171" s="0" t="n">
        <f aca="false">1-MIN(1,BR171+BV171+BZ171+CD171+CH171+CL171)</f>
        <v>0</v>
      </c>
      <c r="EH171" s="0" t="n">
        <f aca="false">1-MIN(1,BS171+BW171+CA171+CE171+CI171+CM171)</f>
        <v>1</v>
      </c>
      <c r="EI171" s="0" t="n">
        <f aca="false">1-MIN(1,BT171+BX171+CB171+CF171+CJ171+CN171)</f>
        <v>0</v>
      </c>
      <c r="EJ171" s="0" t="n">
        <f aca="false">1-MIN(1,BU171+BY171+CC171+CG171+CK171+CO171)</f>
        <v>0</v>
      </c>
      <c r="EL171" s="86" t="n">
        <f aca="false">IF(_xlfn.XOR(CX171,CP171,CH171,BZ171,BR171),1,0)</f>
        <v>1</v>
      </c>
      <c r="EM171" s="86" t="n">
        <f aca="false">IF(_xlfn.XOR(CY171,CQ171,CI171,CA171,BS171),1,0)</f>
        <v>0</v>
      </c>
      <c r="EN171" s="86" t="n">
        <f aca="false">IF(_xlfn.XOR(CZ171,CR171,CJ171,CB171,BT171),1,0)</f>
        <v>0</v>
      </c>
      <c r="EO171" s="86" t="n">
        <f aca="false">IF(_xlfn.XOR(DA171,CS171,CK171,CC171,BU171),1,0)</f>
        <v>1</v>
      </c>
      <c r="EP171" s="86" t="n">
        <f aca="false">IF(_xlfn.XOR(DB171,CT171,CL171,CD171,BV171),1,0)</f>
        <v>0</v>
      </c>
      <c r="EQ171" s="86" t="n">
        <f aca="false">IF(_xlfn.XOR(DC171,CU171,CM171,CE171,BW171),1,0)</f>
        <v>1</v>
      </c>
      <c r="ER171" s="86" t="n">
        <f aca="false">IF(_xlfn.XOR(DD171,CV171,CN171,CF171,BX171),1,0)</f>
        <v>1</v>
      </c>
      <c r="ES171" s="86" t="n">
        <f aca="false">IF(_xlfn.XOR(DE171,CW171,CO171,CG171,BY171),1,0)</f>
        <v>1</v>
      </c>
      <c r="ET171" s="85" t="n">
        <f aca="false">DG171-EL171</f>
        <v>0</v>
      </c>
      <c r="EU171" s="85" t="n">
        <f aca="false">DH171-EM171</f>
        <v>0</v>
      </c>
      <c r="EV171" s="85" t="n">
        <f aca="false">DI171-EN171</f>
        <v>0</v>
      </c>
      <c r="EW171" s="85" t="n">
        <f aca="false">DJ171-EO171</f>
        <v>0</v>
      </c>
      <c r="EX171" s="85" t="n">
        <f aca="false">DK171-EP171</f>
        <v>0</v>
      </c>
      <c r="EY171" s="85" t="n">
        <f aca="false">DL171-EQ171</f>
        <v>0</v>
      </c>
      <c r="EZ171" s="85" t="n">
        <f aca="false">DM171-ER171</f>
        <v>0</v>
      </c>
      <c r="FA171" s="85" t="n">
        <f aca="false">DN171-ES171</f>
        <v>0</v>
      </c>
      <c r="FC171" s="0" t="n">
        <f aca="false">IF(_xlfn.XOR(F171:DV171),0,1)</f>
        <v>0</v>
      </c>
      <c r="FI171" s="0" t="n">
        <f aca="false">SUMPRODUCT($FI$1:$FP$1,$BR171:$BY171)</f>
        <v>0</v>
      </c>
      <c r="FJ171" s="0" t="n">
        <f aca="false">SUMPRODUCT($FI$1:$FP$1,$BZ171:$CG171)</f>
        <v>128</v>
      </c>
      <c r="FK171" s="0" t="n">
        <f aca="false">SUMPRODUCT($FI$1:$FP$1,$CH171:$CO171)</f>
        <v>20</v>
      </c>
      <c r="FL171" s="0" t="n">
        <f aca="false">SUMPRODUCT($FI$1:$FP$1,$CP171:$CW171)</f>
        <v>0</v>
      </c>
      <c r="FM171" s="0" t="n">
        <f aca="false">SUMPRODUCT($FI$1:$FP$1,$CX171:$DE171)</f>
        <v>125</v>
      </c>
      <c r="FO171" s="0" t="n">
        <f aca="false">SUM(FI171:FM171)</f>
        <v>273</v>
      </c>
      <c r="FQ171" s="0" t="n">
        <f aca="false">QUOTIENT(MOD($FO171,FJ$1),FI$1)</f>
        <v>1</v>
      </c>
      <c r="FR171" s="0" t="n">
        <f aca="false">QUOTIENT(MOD($FO171,FK$1),FJ$1)</f>
        <v>0</v>
      </c>
      <c r="FS171" s="0" t="n">
        <f aca="false">QUOTIENT(MOD($FO171,FL$1),FK$1)</f>
        <v>0</v>
      </c>
      <c r="FT171" s="0" t="n">
        <f aca="false">QUOTIENT(MOD($FO171,FM$1),FL$1)</f>
        <v>0</v>
      </c>
      <c r="FU171" s="0" t="n">
        <f aca="false">QUOTIENT(MOD($FO171,FN$1),FM$1)</f>
        <v>1</v>
      </c>
      <c r="FV171" s="0" t="n">
        <f aca="false">QUOTIENT(MOD($FO171,FO$1),FN$1)</f>
        <v>0</v>
      </c>
      <c r="FW171" s="0" t="n">
        <f aca="false">QUOTIENT(MOD($FO171,FP$1),FO$1)</f>
        <v>0</v>
      </c>
      <c r="FX171" s="0" t="n">
        <f aca="false">QUOTIENT(MOD($FO171,FQ$1),FP$1)</f>
        <v>0</v>
      </c>
      <c r="GA171" s="0" t="n">
        <f aca="false">SUMPRODUCT($GA$1:$GH$1,$BR171:$BY171)</f>
        <v>0</v>
      </c>
      <c r="GB171" s="0" t="n">
        <f aca="false">SUMPRODUCT($GA$1:$GH$1,$BZ171:$CG171)</f>
        <v>1</v>
      </c>
      <c r="GC171" s="0" t="n">
        <f aca="false">SUMPRODUCT($GA$1:$GH$1,$CH171:$CO171)</f>
        <v>40</v>
      </c>
      <c r="GD171" s="0" t="n">
        <f aca="false">SUMPRODUCT($GA$1:$GH$1,$CP171:$CW171)</f>
        <v>0</v>
      </c>
      <c r="GE171" s="0" t="n">
        <f aca="false">SUMPRODUCT($GA$1:$GH$1,$CX171:$DE171)</f>
        <v>190</v>
      </c>
      <c r="GG171" s="0" t="n">
        <f aca="false">SUM(GA171:GE171)</f>
        <v>231</v>
      </c>
      <c r="GI171" s="0" t="n">
        <f aca="false">QUOTIENT(MOD($GG171,FZ$1),GA$1)</f>
        <v>1</v>
      </c>
      <c r="GJ171" s="0" t="n">
        <f aca="false">QUOTIENT(MOD($GG171,GA$1),GB$1)</f>
        <v>1</v>
      </c>
      <c r="GK171" s="0" t="n">
        <f aca="false">QUOTIENT(MOD($GG171,GB$1),GC$1)</f>
        <v>1</v>
      </c>
      <c r="GL171" s="0" t="n">
        <f aca="false">QUOTIENT(MOD($GG171,GC$1),GD$1)</f>
        <v>0</v>
      </c>
      <c r="GM171" s="0" t="n">
        <f aca="false">QUOTIENT(MOD($GG171,GD$1),GE$1)</f>
        <v>0</v>
      </c>
      <c r="GN171" s="0" t="n">
        <f aca="false">QUOTIENT(MOD($GG171,GE$1),GF$1)</f>
        <v>1</v>
      </c>
      <c r="GO171" s="0" t="n">
        <f aca="false">QUOTIENT(MOD($GG171,GF$1),GG$1)</f>
        <v>1</v>
      </c>
      <c r="GP171" s="0" t="n">
        <f aca="false">QUOTIENT(MOD($GG171,GG$1),GH$1)</f>
        <v>1</v>
      </c>
    </row>
    <row r="172" customFormat="false" ht="12.8" hidden="false" customHeight="false" outlineLevel="0" collapsed="false">
      <c r="A172" s="0" t="s">
        <v>248</v>
      </c>
      <c r="B172" s="159" t="s">
        <v>236</v>
      </c>
      <c r="C172" s="159" t="s">
        <v>217</v>
      </c>
      <c r="D172" s="159"/>
      <c r="E172" s="159" t="s">
        <v>186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1</v>
      </c>
      <c r="X172" s="0" t="n">
        <v>1</v>
      </c>
      <c r="Y172" s="0" t="n">
        <v>1</v>
      </c>
      <c r="Z172" s="0" t="n">
        <v>1</v>
      </c>
      <c r="AA172" s="0" t="n">
        <v>1</v>
      </c>
      <c r="AB172" s="0" t="n">
        <v>1</v>
      </c>
      <c r="AC172" s="0" t="n">
        <v>0</v>
      </c>
      <c r="AD172" s="0" t="n">
        <v>1</v>
      </c>
      <c r="AE172" s="0" t="n">
        <v>0</v>
      </c>
      <c r="AF172" s="0" t="n">
        <v>1</v>
      </c>
      <c r="AG172" s="0" t="n">
        <v>1</v>
      </c>
      <c r="AH172" s="0" t="n">
        <v>0</v>
      </c>
      <c r="AI172" s="0" t="n">
        <v>1</v>
      </c>
      <c r="AJ172" s="0" t="n">
        <v>1</v>
      </c>
      <c r="AK172" s="0" t="n">
        <v>0</v>
      </c>
      <c r="AL172" s="0" t="n">
        <v>0</v>
      </c>
      <c r="AM172" s="0" t="n">
        <v>1</v>
      </c>
      <c r="AN172" s="0" t="n">
        <v>1</v>
      </c>
      <c r="AO172" s="0" t="n">
        <v>0</v>
      </c>
      <c r="AP172" s="0" t="n">
        <v>1</v>
      </c>
      <c r="AQ172" s="0" t="n">
        <v>1</v>
      </c>
      <c r="AR172" s="0" t="n">
        <v>1</v>
      </c>
      <c r="AS172" s="0" t="n">
        <v>1</v>
      </c>
      <c r="AT172" s="0" t="n">
        <v>0</v>
      </c>
      <c r="AU172" s="0" t="n">
        <v>0</v>
      </c>
      <c r="AV172" s="0" t="n">
        <v>0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0</v>
      </c>
      <c r="BC172" s="0" t="n">
        <v>0</v>
      </c>
      <c r="BD172" s="0" t="n">
        <v>0</v>
      </c>
      <c r="BE172" s="0" t="n">
        <v>0</v>
      </c>
      <c r="BF172" s="0" t="n">
        <v>0</v>
      </c>
      <c r="BG172" s="0" t="n">
        <v>1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n">
        <v>0</v>
      </c>
      <c r="BQ172" s="0" t="n">
        <v>0</v>
      </c>
      <c r="BR172" s="0" t="n">
        <v>1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0</v>
      </c>
      <c r="CG172" s="0" t="n">
        <v>1</v>
      </c>
      <c r="CH172" s="0" t="n">
        <v>0</v>
      </c>
      <c r="CI172" s="0" t="n">
        <v>0</v>
      </c>
      <c r="CJ172" s="0" t="n">
        <v>1</v>
      </c>
      <c r="CK172" s="0" t="n">
        <v>0</v>
      </c>
      <c r="CL172" s="0" t="n">
        <v>1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1</v>
      </c>
      <c r="CY172" s="0" t="n">
        <v>0</v>
      </c>
      <c r="CZ172" s="0" t="n">
        <v>1</v>
      </c>
      <c r="DA172" s="0" t="n">
        <v>1</v>
      </c>
      <c r="DB172" s="0" t="n">
        <v>1</v>
      </c>
      <c r="DC172" s="0" t="n">
        <v>1</v>
      </c>
      <c r="DD172" s="0" t="n">
        <v>1</v>
      </c>
      <c r="DE172" s="158" t="n">
        <v>0</v>
      </c>
      <c r="DF172" s="0" t="n">
        <v>1</v>
      </c>
      <c r="DG172" s="0" t="n">
        <v>0</v>
      </c>
      <c r="DH172" s="0" t="n">
        <v>0</v>
      </c>
      <c r="DI172" s="0" t="n">
        <v>0</v>
      </c>
      <c r="DJ172" s="0" t="n">
        <v>1</v>
      </c>
      <c r="DK172" s="0" t="n">
        <v>0</v>
      </c>
      <c r="DL172" s="0" t="n">
        <v>1</v>
      </c>
      <c r="DM172" s="0" t="n">
        <v>1</v>
      </c>
      <c r="DN172" s="0" t="n">
        <v>1</v>
      </c>
      <c r="DO172" s="0" t="n">
        <v>1</v>
      </c>
      <c r="DP172" s="0" t="n">
        <v>1</v>
      </c>
      <c r="DQ172" s="0" t="n">
        <v>1</v>
      </c>
      <c r="DR172" s="0" t="n">
        <v>1</v>
      </c>
      <c r="DS172" s="0" t="n">
        <v>1</v>
      </c>
      <c r="DT172" s="0" t="n">
        <v>1</v>
      </c>
      <c r="DU172" s="0" t="n">
        <v>1</v>
      </c>
      <c r="DV172" s="0" t="n">
        <v>1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G172" s="0" t="n">
        <f aca="false">1-MIN(1,BR172+BV172+BZ172+CD172+CH172+CL172)</f>
        <v>0</v>
      </c>
      <c r="EH172" s="0" t="n">
        <f aca="false">1-MIN(1,BS172+BW172+CA172+CE172+CI172+CM172)</f>
        <v>1</v>
      </c>
      <c r="EI172" s="0" t="n">
        <f aca="false">1-MIN(1,BT172+BX172+CB172+CF172+CJ172+CN172)</f>
        <v>0</v>
      </c>
      <c r="EJ172" s="0" t="n">
        <f aca="false">1-MIN(1,BU172+BY172+CC172+CG172+CK172+CO172)</f>
        <v>0</v>
      </c>
      <c r="EL172" s="86" t="n">
        <f aca="false">IF(_xlfn.XOR(CX172,CP172,CH172,BZ172,BR172),1,0)</f>
        <v>0</v>
      </c>
      <c r="EM172" s="86" t="n">
        <f aca="false">IF(_xlfn.XOR(CY172,CQ172,CI172,CA172,BS172),1,0)</f>
        <v>0</v>
      </c>
      <c r="EN172" s="86" t="n">
        <f aca="false">IF(_xlfn.XOR(CZ172,CR172,CJ172,CB172,BT172),1,0)</f>
        <v>0</v>
      </c>
      <c r="EO172" s="86" t="n">
        <f aca="false">IF(_xlfn.XOR(DA172,CS172,CK172,CC172,BU172),1,0)</f>
        <v>1</v>
      </c>
      <c r="EP172" s="86" t="n">
        <f aca="false">IF(_xlfn.XOR(DB172,CT172,CL172,CD172,BV172),1,0)</f>
        <v>0</v>
      </c>
      <c r="EQ172" s="86" t="n">
        <f aca="false">IF(_xlfn.XOR(DC172,CU172,CM172,CE172,BW172),1,0)</f>
        <v>1</v>
      </c>
      <c r="ER172" s="86" t="n">
        <f aca="false">IF(_xlfn.XOR(DD172,CV172,CN172,CF172,BX172),1,0)</f>
        <v>1</v>
      </c>
      <c r="ES172" s="86" t="n">
        <f aca="false">IF(_xlfn.XOR(DE172,CW172,CO172,CG172,BY172),1,0)</f>
        <v>1</v>
      </c>
      <c r="ET172" s="85" t="n">
        <f aca="false">DG172-EL172</f>
        <v>0</v>
      </c>
      <c r="EU172" s="85" t="n">
        <f aca="false">DH172-EM172</f>
        <v>0</v>
      </c>
      <c r="EV172" s="85" t="n">
        <f aca="false">DI172-EN172</f>
        <v>0</v>
      </c>
      <c r="EW172" s="85" t="n">
        <f aca="false">DJ172-EO172</f>
        <v>0</v>
      </c>
      <c r="EX172" s="85" t="n">
        <f aca="false">DK172-EP172</f>
        <v>0</v>
      </c>
      <c r="EY172" s="85" t="n">
        <f aca="false">DL172-EQ172</f>
        <v>0</v>
      </c>
      <c r="EZ172" s="85" t="n">
        <f aca="false">DM172-ER172</f>
        <v>0</v>
      </c>
      <c r="FA172" s="85" t="n">
        <f aca="false">DN172-ES172</f>
        <v>0</v>
      </c>
      <c r="FC172" s="0" t="n">
        <f aca="false">IF(_xlfn.XOR(F172:DV172),0,1)</f>
        <v>0</v>
      </c>
      <c r="FI172" s="0" t="n">
        <f aca="false">SUMPRODUCT($FI$1:$FP$1,$BR172:$BY172)</f>
        <v>1</v>
      </c>
      <c r="FJ172" s="0" t="n">
        <f aca="false">SUMPRODUCT($FI$1:$FP$1,$BZ172:$CG172)</f>
        <v>128</v>
      </c>
      <c r="FK172" s="0" t="n">
        <f aca="false">SUMPRODUCT($FI$1:$FP$1,$CH172:$CO172)</f>
        <v>20</v>
      </c>
      <c r="FL172" s="0" t="n">
        <f aca="false">SUMPRODUCT($FI$1:$FP$1,$CP172:$CW172)</f>
        <v>0</v>
      </c>
      <c r="FM172" s="0" t="n">
        <f aca="false">SUMPRODUCT($FI$1:$FP$1,$CX172:$DE172)</f>
        <v>125</v>
      </c>
      <c r="FO172" s="0" t="n">
        <f aca="false">SUM(FI172:FM172)</f>
        <v>274</v>
      </c>
      <c r="FQ172" s="0" t="n">
        <f aca="false">QUOTIENT(MOD($FO172,FJ$1),FI$1)</f>
        <v>0</v>
      </c>
      <c r="FR172" s="0" t="n">
        <f aca="false">QUOTIENT(MOD($FO172,FK$1),FJ$1)</f>
        <v>1</v>
      </c>
      <c r="FS172" s="0" t="n">
        <f aca="false">QUOTIENT(MOD($FO172,FL$1),FK$1)</f>
        <v>0</v>
      </c>
      <c r="FT172" s="0" t="n">
        <f aca="false">QUOTIENT(MOD($FO172,FM$1),FL$1)</f>
        <v>0</v>
      </c>
      <c r="FU172" s="0" t="n">
        <f aca="false">QUOTIENT(MOD($FO172,FN$1),FM$1)</f>
        <v>1</v>
      </c>
      <c r="FV172" s="0" t="n">
        <f aca="false">QUOTIENT(MOD($FO172,FO$1),FN$1)</f>
        <v>0</v>
      </c>
      <c r="FW172" s="0" t="n">
        <f aca="false">QUOTIENT(MOD($FO172,FP$1),FO$1)</f>
        <v>0</v>
      </c>
      <c r="FX172" s="0" t="n">
        <f aca="false">QUOTIENT(MOD($FO172,FQ$1),FP$1)</f>
        <v>0</v>
      </c>
      <c r="GA172" s="0" t="n">
        <f aca="false">SUMPRODUCT($GA$1:$GH$1,$BR172:$BY172)</f>
        <v>128</v>
      </c>
      <c r="GB172" s="0" t="n">
        <f aca="false">SUMPRODUCT($GA$1:$GH$1,$BZ172:$CG172)</f>
        <v>1</v>
      </c>
      <c r="GC172" s="0" t="n">
        <f aca="false">SUMPRODUCT($GA$1:$GH$1,$CH172:$CO172)</f>
        <v>40</v>
      </c>
      <c r="GD172" s="0" t="n">
        <f aca="false">SUMPRODUCT($GA$1:$GH$1,$CP172:$CW172)</f>
        <v>0</v>
      </c>
      <c r="GE172" s="0" t="n">
        <f aca="false">SUMPRODUCT($GA$1:$GH$1,$CX172:$DE172)</f>
        <v>190</v>
      </c>
      <c r="GG172" s="0" t="n">
        <f aca="false">SUM(GA172:GE172)</f>
        <v>359</v>
      </c>
      <c r="GI172" s="0" t="n">
        <f aca="false">QUOTIENT(MOD($GG172,FZ$1),GA$1)</f>
        <v>0</v>
      </c>
      <c r="GJ172" s="0" t="n">
        <f aca="false">QUOTIENT(MOD($GG172,GA$1),GB$1)</f>
        <v>1</v>
      </c>
      <c r="GK172" s="0" t="n">
        <f aca="false">QUOTIENT(MOD($GG172,GB$1),GC$1)</f>
        <v>1</v>
      </c>
      <c r="GL172" s="0" t="n">
        <f aca="false">QUOTIENT(MOD($GG172,GC$1),GD$1)</f>
        <v>0</v>
      </c>
      <c r="GM172" s="0" t="n">
        <f aca="false">QUOTIENT(MOD($GG172,GD$1),GE$1)</f>
        <v>0</v>
      </c>
      <c r="GN172" s="0" t="n">
        <f aca="false">QUOTIENT(MOD($GG172,GE$1),GF$1)</f>
        <v>1</v>
      </c>
      <c r="GO172" s="0" t="n">
        <f aca="false">QUOTIENT(MOD($GG172,GF$1),GG$1)</f>
        <v>1</v>
      </c>
      <c r="GP172" s="0" t="n">
        <f aca="false">QUOTIENT(MOD($GG172,GG$1),GH$1)</f>
        <v>1</v>
      </c>
    </row>
    <row r="173" customFormat="false" ht="12.8" hidden="false" customHeight="false" outlineLevel="0" collapsed="false">
      <c r="A173" s="0" t="s">
        <v>250</v>
      </c>
      <c r="B173" s="159" t="s">
        <v>236</v>
      </c>
      <c r="C173" s="159" t="s">
        <v>213</v>
      </c>
      <c r="D173" s="159"/>
      <c r="E173" s="159" t="s">
        <v>186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1</v>
      </c>
      <c r="X173" s="0" t="n">
        <v>1</v>
      </c>
      <c r="Y173" s="0" t="n">
        <v>1</v>
      </c>
      <c r="Z173" s="0" t="n">
        <v>1</v>
      </c>
      <c r="AA173" s="0" t="n">
        <v>1</v>
      </c>
      <c r="AB173" s="0" t="n">
        <v>1</v>
      </c>
      <c r="AC173" s="0" t="n">
        <v>0</v>
      </c>
      <c r="AD173" s="0" t="n">
        <v>1</v>
      </c>
      <c r="AE173" s="0" t="n">
        <v>0</v>
      </c>
      <c r="AF173" s="0" t="n">
        <v>1</v>
      </c>
      <c r="AG173" s="0" t="n">
        <v>1</v>
      </c>
      <c r="AH173" s="0" t="n">
        <v>0</v>
      </c>
      <c r="AI173" s="0" t="n">
        <v>1</v>
      </c>
      <c r="AJ173" s="0" t="n">
        <v>1</v>
      </c>
      <c r="AK173" s="0" t="n">
        <v>0</v>
      </c>
      <c r="AL173" s="0" t="n">
        <v>0</v>
      </c>
      <c r="AM173" s="0" t="n">
        <v>1</v>
      </c>
      <c r="AN173" s="0" t="n">
        <v>1</v>
      </c>
      <c r="AO173" s="0" t="n">
        <v>0</v>
      </c>
      <c r="AP173" s="0" t="n">
        <v>1</v>
      </c>
      <c r="AQ173" s="0" t="n">
        <v>1</v>
      </c>
      <c r="AR173" s="0" t="n">
        <v>1</v>
      </c>
      <c r="AS173" s="0" t="n">
        <v>1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1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1</v>
      </c>
      <c r="CH173" s="0" t="n">
        <v>1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1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1</v>
      </c>
      <c r="CY173" s="0" t="n">
        <v>0</v>
      </c>
      <c r="CZ173" s="0" t="n">
        <v>1</v>
      </c>
      <c r="DA173" s="0" t="n">
        <v>1</v>
      </c>
      <c r="DB173" s="0" t="n">
        <v>1</v>
      </c>
      <c r="DC173" s="0" t="n">
        <v>1</v>
      </c>
      <c r="DD173" s="0" t="n">
        <v>1</v>
      </c>
      <c r="DE173" s="158" t="n">
        <v>0</v>
      </c>
      <c r="DF173" s="0" t="n">
        <v>1</v>
      </c>
      <c r="DG173" s="0" t="n">
        <v>0</v>
      </c>
      <c r="DH173" s="0" t="n">
        <v>0</v>
      </c>
      <c r="DI173" s="0" t="n">
        <v>1</v>
      </c>
      <c r="DJ173" s="0" t="n">
        <v>1</v>
      </c>
      <c r="DK173" s="0" t="n">
        <v>1</v>
      </c>
      <c r="DL173" s="0" t="n">
        <v>0</v>
      </c>
      <c r="DM173" s="0" t="n">
        <v>1</v>
      </c>
      <c r="DN173" s="0" t="n">
        <v>1</v>
      </c>
      <c r="DO173" s="0" t="n">
        <v>1</v>
      </c>
      <c r="DP173" s="0" t="n">
        <v>1</v>
      </c>
      <c r="DQ173" s="0" t="n">
        <v>1</v>
      </c>
      <c r="DR173" s="0" t="n">
        <v>1</v>
      </c>
      <c r="DS173" s="0" t="n">
        <v>1</v>
      </c>
      <c r="DT173" s="0" t="n">
        <v>1</v>
      </c>
      <c r="DU173" s="0" t="n">
        <v>1</v>
      </c>
      <c r="DV173" s="0" t="n">
        <v>1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G173" s="0" t="n">
        <f aca="false">1-MIN(1,BR173+BV173+BZ173+CD173+CH173+CL173)</f>
        <v>0</v>
      </c>
      <c r="EH173" s="0" t="n">
        <f aca="false">1-MIN(1,BS173+BW173+CA173+CE173+CI173+CM173)</f>
        <v>0</v>
      </c>
      <c r="EI173" s="0" t="n">
        <f aca="false">1-MIN(1,BT173+BX173+CB173+CF173+CJ173+CN173)</f>
        <v>1</v>
      </c>
      <c r="EJ173" s="0" t="n">
        <f aca="false">1-MIN(1,BU173+BY173+CC173+CG173+CK173+CO173)</f>
        <v>0</v>
      </c>
      <c r="EL173" s="86" t="n">
        <f aca="false">IF(_xlfn.XOR(CX173,CP173,CH173,BZ173,BR173),1,0)</f>
        <v>0</v>
      </c>
      <c r="EM173" s="86" t="n">
        <f aca="false">IF(_xlfn.XOR(CY173,CQ173,CI173,CA173,BS173),1,0)</f>
        <v>0</v>
      </c>
      <c r="EN173" s="86" t="n">
        <f aca="false">IF(_xlfn.XOR(CZ173,CR173,CJ173,CB173,BT173),1,0)</f>
        <v>1</v>
      </c>
      <c r="EO173" s="86" t="n">
        <f aca="false">IF(_xlfn.XOR(DA173,CS173,CK173,CC173,BU173),1,0)</f>
        <v>1</v>
      </c>
      <c r="EP173" s="86" t="n">
        <f aca="false">IF(_xlfn.XOR(DB173,CT173,CL173,CD173,BV173),1,0)</f>
        <v>1</v>
      </c>
      <c r="EQ173" s="86" t="n">
        <f aca="false">IF(_xlfn.XOR(DC173,CU173,CM173,CE173,BW173),1,0)</f>
        <v>0</v>
      </c>
      <c r="ER173" s="86" t="n">
        <f aca="false">IF(_xlfn.XOR(DD173,CV173,CN173,CF173,BX173),1,0)</f>
        <v>1</v>
      </c>
      <c r="ES173" s="86" t="n">
        <f aca="false">IF(_xlfn.XOR(DE173,CW173,CO173,CG173,BY173),1,0)</f>
        <v>1</v>
      </c>
      <c r="ET173" s="85" t="n">
        <f aca="false">DG173-EL173</f>
        <v>0</v>
      </c>
      <c r="EU173" s="85" t="n">
        <f aca="false">DH173-EM173</f>
        <v>0</v>
      </c>
      <c r="EV173" s="85" t="n">
        <f aca="false">DI173-EN173</f>
        <v>0</v>
      </c>
      <c r="EW173" s="85" t="n">
        <f aca="false">DJ173-EO173</f>
        <v>0</v>
      </c>
      <c r="EX173" s="85" t="n">
        <f aca="false">DK173-EP173</f>
        <v>0</v>
      </c>
      <c r="EY173" s="85" t="n">
        <f aca="false">DL173-EQ173</f>
        <v>0</v>
      </c>
      <c r="EZ173" s="85" t="n">
        <f aca="false">DM173-ER173</f>
        <v>0</v>
      </c>
      <c r="FA173" s="85" t="n">
        <f aca="false">DN173-ES173</f>
        <v>0</v>
      </c>
      <c r="FC173" s="0" t="n">
        <f aca="false">IF(_xlfn.XOR(F173:DV173),0,1)</f>
        <v>0</v>
      </c>
      <c r="FI173" s="0" t="n">
        <f aca="false">SUMPRODUCT($FI$1:$FP$1,$BR173:$BY173)</f>
        <v>0</v>
      </c>
      <c r="FJ173" s="0" t="n">
        <f aca="false">SUMPRODUCT($FI$1:$FP$1,$BZ173:$CG173)</f>
        <v>128</v>
      </c>
      <c r="FK173" s="0" t="n">
        <f aca="false">SUMPRODUCT($FI$1:$FP$1,$CH173:$CO173)</f>
        <v>33</v>
      </c>
      <c r="FL173" s="0" t="n">
        <f aca="false">SUMPRODUCT($FI$1:$FP$1,$CP173:$CW173)</f>
        <v>0</v>
      </c>
      <c r="FM173" s="0" t="n">
        <f aca="false">SUMPRODUCT($FI$1:$FP$1,$CX173:$DE173)</f>
        <v>125</v>
      </c>
      <c r="FO173" s="0" t="n">
        <f aca="false">SUM(FI173:FM173)</f>
        <v>286</v>
      </c>
      <c r="FQ173" s="0" t="n">
        <f aca="false">QUOTIENT(MOD($FO173,FJ$1),FI$1)</f>
        <v>0</v>
      </c>
      <c r="FR173" s="0" t="n">
        <f aca="false">QUOTIENT(MOD($FO173,FK$1),FJ$1)</f>
        <v>1</v>
      </c>
      <c r="FS173" s="0" t="n">
        <f aca="false">QUOTIENT(MOD($FO173,FL$1),FK$1)</f>
        <v>1</v>
      </c>
      <c r="FT173" s="0" t="n">
        <f aca="false">QUOTIENT(MOD($FO173,FM$1),FL$1)</f>
        <v>1</v>
      </c>
      <c r="FU173" s="0" t="n">
        <f aca="false">QUOTIENT(MOD($FO173,FN$1),FM$1)</f>
        <v>1</v>
      </c>
      <c r="FV173" s="0" t="n">
        <f aca="false">QUOTIENT(MOD($FO173,FO$1),FN$1)</f>
        <v>0</v>
      </c>
      <c r="FW173" s="0" t="n">
        <f aca="false">QUOTIENT(MOD($FO173,FP$1),FO$1)</f>
        <v>0</v>
      </c>
      <c r="FX173" s="0" t="n">
        <f aca="false">QUOTIENT(MOD($FO173,FQ$1),FP$1)</f>
        <v>0</v>
      </c>
      <c r="GA173" s="0" t="n">
        <f aca="false">SUMPRODUCT($GA$1:$GH$1,$BR173:$BY173)</f>
        <v>0</v>
      </c>
      <c r="GB173" s="0" t="n">
        <f aca="false">SUMPRODUCT($GA$1:$GH$1,$BZ173:$CG173)</f>
        <v>1</v>
      </c>
      <c r="GC173" s="0" t="n">
        <f aca="false">SUMPRODUCT($GA$1:$GH$1,$CH173:$CO173)</f>
        <v>132</v>
      </c>
      <c r="GD173" s="0" t="n">
        <f aca="false">SUMPRODUCT($GA$1:$GH$1,$CP173:$CW173)</f>
        <v>0</v>
      </c>
      <c r="GE173" s="0" t="n">
        <f aca="false">SUMPRODUCT($GA$1:$GH$1,$CX173:$DE173)</f>
        <v>190</v>
      </c>
      <c r="GG173" s="0" t="n">
        <f aca="false">SUM(GA173:GE173)</f>
        <v>323</v>
      </c>
      <c r="GI173" s="0" t="n">
        <f aca="false">QUOTIENT(MOD($GG173,FZ$1),GA$1)</f>
        <v>0</v>
      </c>
      <c r="GJ173" s="0" t="n">
        <f aca="false">QUOTIENT(MOD($GG173,GA$1),GB$1)</f>
        <v>1</v>
      </c>
      <c r="GK173" s="0" t="n">
        <f aca="false">QUOTIENT(MOD($GG173,GB$1),GC$1)</f>
        <v>0</v>
      </c>
      <c r="GL173" s="0" t="n">
        <f aca="false">QUOTIENT(MOD($GG173,GC$1),GD$1)</f>
        <v>0</v>
      </c>
      <c r="GM173" s="0" t="n">
        <f aca="false">QUOTIENT(MOD($GG173,GD$1),GE$1)</f>
        <v>0</v>
      </c>
      <c r="GN173" s="0" t="n">
        <f aca="false">QUOTIENT(MOD($GG173,GE$1),GF$1)</f>
        <v>0</v>
      </c>
      <c r="GO173" s="0" t="n">
        <f aca="false">QUOTIENT(MOD($GG173,GF$1),GG$1)</f>
        <v>1</v>
      </c>
      <c r="GP173" s="0" t="n">
        <f aca="false">QUOTIENT(MOD($GG173,GG$1),GH$1)</f>
        <v>1</v>
      </c>
    </row>
    <row r="174" customFormat="false" ht="12.8" hidden="false" customHeight="false" outlineLevel="0" collapsed="false">
      <c r="A174" s="0" t="s">
        <v>251</v>
      </c>
      <c r="B174" s="159" t="s">
        <v>236</v>
      </c>
      <c r="C174" s="159" t="s">
        <v>252</v>
      </c>
      <c r="D174" s="159"/>
      <c r="E174" s="159" t="s">
        <v>186</v>
      </c>
      <c r="F174" s="0" t="n">
        <v>0</v>
      </c>
      <c r="G174" s="0" t="n">
        <v>0</v>
      </c>
      <c r="H174" s="0" t="n">
        <v>0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1</v>
      </c>
      <c r="X174" s="0" t="n">
        <v>1</v>
      </c>
      <c r="Y174" s="0" t="n">
        <v>1</v>
      </c>
      <c r="Z174" s="0" t="n">
        <v>1</v>
      </c>
      <c r="AA174" s="0" t="n">
        <v>1</v>
      </c>
      <c r="AB174" s="0" t="n">
        <v>1</v>
      </c>
      <c r="AC174" s="0" t="n">
        <v>0</v>
      </c>
      <c r="AD174" s="0" t="n">
        <v>1</v>
      </c>
      <c r="AE174" s="0" t="n">
        <v>0</v>
      </c>
      <c r="AF174" s="0" t="n">
        <v>1</v>
      </c>
      <c r="AG174" s="0" t="n">
        <v>1</v>
      </c>
      <c r="AH174" s="0" t="n">
        <v>0</v>
      </c>
      <c r="AI174" s="0" t="n">
        <v>1</v>
      </c>
      <c r="AJ174" s="0" t="n">
        <v>1</v>
      </c>
      <c r="AK174" s="0" t="n">
        <v>0</v>
      </c>
      <c r="AL174" s="0" t="n">
        <v>0</v>
      </c>
      <c r="AM174" s="0" t="n">
        <v>1</v>
      </c>
      <c r="AN174" s="0" t="n">
        <v>1</v>
      </c>
      <c r="AO174" s="0" t="n">
        <v>0</v>
      </c>
      <c r="AP174" s="0" t="n">
        <v>1</v>
      </c>
      <c r="AQ174" s="0" t="n">
        <v>1</v>
      </c>
      <c r="AR174" s="0" t="n">
        <v>1</v>
      </c>
      <c r="AS174" s="0" t="n">
        <v>1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1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n">
        <v>0</v>
      </c>
      <c r="BQ174" s="0" t="n">
        <v>0</v>
      </c>
      <c r="BR174" s="0" t="n">
        <v>1</v>
      </c>
      <c r="BS174" s="0" t="n">
        <v>0</v>
      </c>
      <c r="BT174" s="0" t="n">
        <v>0</v>
      </c>
      <c r="BU174" s="0" t="n">
        <v>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1</v>
      </c>
      <c r="CH174" s="0" t="n">
        <v>1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1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1</v>
      </c>
      <c r="CY174" s="0" t="n">
        <v>0</v>
      </c>
      <c r="CZ174" s="0" t="n">
        <v>1</v>
      </c>
      <c r="DA174" s="0" t="n">
        <v>1</v>
      </c>
      <c r="DB174" s="0" t="n">
        <v>1</v>
      </c>
      <c r="DC174" s="0" t="n">
        <v>1</v>
      </c>
      <c r="DD174" s="0" t="n">
        <v>1</v>
      </c>
      <c r="DE174" s="158" t="n">
        <v>0</v>
      </c>
      <c r="DF174" s="0" t="n">
        <v>1</v>
      </c>
      <c r="DG174" s="0" t="n">
        <v>1</v>
      </c>
      <c r="DH174" s="0" t="n">
        <v>1</v>
      </c>
      <c r="DI174" s="0" t="n">
        <v>0</v>
      </c>
      <c r="DJ174" s="0" t="n">
        <v>1</v>
      </c>
      <c r="DK174" s="0" t="n">
        <v>1</v>
      </c>
      <c r="DL174" s="0" t="n">
        <v>0</v>
      </c>
      <c r="DM174" s="0" t="n">
        <v>1</v>
      </c>
      <c r="DN174" s="0" t="n">
        <v>1</v>
      </c>
      <c r="DO174" s="0" t="n">
        <v>1</v>
      </c>
      <c r="DP174" s="0" t="n">
        <v>1</v>
      </c>
      <c r="DQ174" s="0" t="n">
        <v>1</v>
      </c>
      <c r="DR174" s="0" t="n">
        <v>1</v>
      </c>
      <c r="DS174" s="0" t="n">
        <v>1</v>
      </c>
      <c r="DT174" s="0" t="n">
        <v>1</v>
      </c>
      <c r="DU174" s="0" t="n">
        <v>1</v>
      </c>
      <c r="DV174" s="0" t="n">
        <v>1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G174" s="0" t="n">
        <f aca="false">1-MIN(1,BR174+BV174+BZ174+CD174+CH174+CL174)</f>
        <v>0</v>
      </c>
      <c r="EH174" s="0" t="n">
        <f aca="false">1-MIN(1,BS174+BW174+CA174+CE174+CI174+CM174)</f>
        <v>0</v>
      </c>
      <c r="EI174" s="0" t="n">
        <f aca="false">1-MIN(1,BT174+BX174+CB174+CF174+CJ174+CN174)</f>
        <v>1</v>
      </c>
      <c r="EJ174" s="0" t="n">
        <f aca="false">1-MIN(1,BU174+BY174+CC174+CG174+CK174+CO174)</f>
        <v>0</v>
      </c>
      <c r="EL174" s="86" t="n">
        <f aca="false">IF(_xlfn.XOR(CX174,CP174,CH174,BZ174,BR174),1,0)</f>
        <v>1</v>
      </c>
      <c r="EM174" s="86" t="n">
        <f aca="false">IF(_xlfn.XOR(CY174,CQ174,CI174,CA174,BS174),1,0)</f>
        <v>0</v>
      </c>
      <c r="EN174" s="86" t="n">
        <f aca="false">IF(_xlfn.XOR(CZ174,CR174,CJ174,CB174,BT174),1,0)</f>
        <v>1</v>
      </c>
      <c r="EO174" s="86" t="n">
        <f aca="false">IF(_xlfn.XOR(DA174,CS174,CK174,CC174,BU174),1,0)</f>
        <v>1</v>
      </c>
      <c r="EP174" s="86" t="n">
        <f aca="false">IF(_xlfn.XOR(DB174,CT174,CL174,CD174,BV174),1,0)</f>
        <v>1</v>
      </c>
      <c r="EQ174" s="86" t="n">
        <f aca="false">IF(_xlfn.XOR(DC174,CU174,CM174,CE174,BW174),1,0)</f>
        <v>0</v>
      </c>
      <c r="ER174" s="86" t="n">
        <f aca="false">IF(_xlfn.XOR(DD174,CV174,CN174,CF174,BX174),1,0)</f>
        <v>1</v>
      </c>
      <c r="ES174" s="86" t="n">
        <f aca="false">IF(_xlfn.XOR(DE174,CW174,CO174,CG174,BY174),1,0)</f>
        <v>1</v>
      </c>
      <c r="ET174" s="85" t="n">
        <f aca="false">DG174-EL174</f>
        <v>0</v>
      </c>
      <c r="EU174" s="85" t="n">
        <f aca="false">DH174-EM174</f>
        <v>1</v>
      </c>
      <c r="EV174" s="85" t="n">
        <f aca="false">DI174-EN174</f>
        <v>-1</v>
      </c>
      <c r="EW174" s="85" t="n">
        <f aca="false">DJ174-EO174</f>
        <v>0</v>
      </c>
      <c r="EX174" s="85" t="n">
        <f aca="false">DK174-EP174</f>
        <v>0</v>
      </c>
      <c r="EY174" s="85" t="n">
        <f aca="false">DL174-EQ174</f>
        <v>0</v>
      </c>
      <c r="EZ174" s="85" t="n">
        <f aca="false">DM174-ER174</f>
        <v>0</v>
      </c>
      <c r="FA174" s="85" t="n">
        <f aca="false">DN174-ES174</f>
        <v>0</v>
      </c>
      <c r="FC174" s="0" t="n">
        <f aca="false">IF(_xlfn.XOR(F174:DV174),0,1)</f>
        <v>0</v>
      </c>
      <c r="FI174" s="0" t="n">
        <f aca="false">SUMPRODUCT($FI$1:$FP$1,$BR174:$BY174)</f>
        <v>1</v>
      </c>
      <c r="FJ174" s="0" t="n">
        <f aca="false">SUMPRODUCT($FI$1:$FP$1,$BZ174:$CG174)</f>
        <v>128</v>
      </c>
      <c r="FK174" s="0" t="n">
        <f aca="false">SUMPRODUCT($FI$1:$FP$1,$CH174:$CO174)</f>
        <v>33</v>
      </c>
      <c r="FL174" s="0" t="n">
        <f aca="false">SUMPRODUCT($FI$1:$FP$1,$CP174:$CW174)</f>
        <v>0</v>
      </c>
      <c r="FM174" s="0" t="n">
        <f aca="false">SUMPRODUCT($FI$1:$FP$1,$CX174:$DE174)</f>
        <v>125</v>
      </c>
      <c r="FO174" s="0" t="n">
        <f aca="false">SUM(FI174:FM174)</f>
        <v>287</v>
      </c>
      <c r="FQ174" s="0" t="n">
        <f aca="false">QUOTIENT(MOD($FO174,FJ$1),FI$1)</f>
        <v>1</v>
      </c>
      <c r="FR174" s="0" t="n">
        <f aca="false">QUOTIENT(MOD($FO174,FK$1),FJ$1)</f>
        <v>1</v>
      </c>
      <c r="FS174" s="0" t="n">
        <f aca="false">QUOTIENT(MOD($FO174,FL$1),FK$1)</f>
        <v>1</v>
      </c>
      <c r="FT174" s="0" t="n">
        <f aca="false">QUOTIENT(MOD($FO174,FM$1),FL$1)</f>
        <v>1</v>
      </c>
      <c r="FU174" s="0" t="n">
        <f aca="false">QUOTIENT(MOD($FO174,FN$1),FM$1)</f>
        <v>1</v>
      </c>
      <c r="FV174" s="0" t="n">
        <f aca="false">QUOTIENT(MOD($FO174,FO$1),FN$1)</f>
        <v>0</v>
      </c>
      <c r="FW174" s="0" t="n">
        <f aca="false">QUOTIENT(MOD($FO174,FP$1),FO$1)</f>
        <v>0</v>
      </c>
      <c r="FX174" s="0" t="n">
        <f aca="false">QUOTIENT(MOD($FO174,FQ$1),FP$1)</f>
        <v>0</v>
      </c>
      <c r="GA174" s="0" t="n">
        <f aca="false">SUMPRODUCT($GA$1:$GH$1,$BR174:$BY174)</f>
        <v>128</v>
      </c>
      <c r="GB174" s="0" t="n">
        <f aca="false">SUMPRODUCT($GA$1:$GH$1,$BZ174:$CG174)</f>
        <v>1</v>
      </c>
      <c r="GC174" s="0" t="n">
        <f aca="false">SUMPRODUCT($GA$1:$GH$1,$CH174:$CO174)</f>
        <v>132</v>
      </c>
      <c r="GD174" s="0" t="n">
        <f aca="false">SUMPRODUCT($GA$1:$GH$1,$CP174:$CW174)</f>
        <v>0</v>
      </c>
      <c r="GE174" s="0" t="n">
        <f aca="false">SUMPRODUCT($GA$1:$GH$1,$CX174:$DE174)</f>
        <v>190</v>
      </c>
      <c r="GG174" s="0" t="n">
        <f aca="false">SUM(GA174:GE174)</f>
        <v>451</v>
      </c>
      <c r="GI174" s="0" t="n">
        <f aca="false">QUOTIENT(MOD($GG174,FZ$1),GA$1)</f>
        <v>1</v>
      </c>
      <c r="GJ174" s="0" t="n">
        <f aca="false">QUOTIENT(MOD($GG174,GA$1),GB$1)</f>
        <v>1</v>
      </c>
      <c r="GK174" s="0" t="n">
        <f aca="false">QUOTIENT(MOD($GG174,GB$1),GC$1)</f>
        <v>0</v>
      </c>
      <c r="GL174" s="0" t="n">
        <f aca="false">QUOTIENT(MOD($GG174,GC$1),GD$1)</f>
        <v>0</v>
      </c>
      <c r="GM174" s="0" t="n">
        <f aca="false">QUOTIENT(MOD($GG174,GD$1),GE$1)</f>
        <v>0</v>
      </c>
      <c r="GN174" s="0" t="n">
        <f aca="false">QUOTIENT(MOD($GG174,GE$1),GF$1)</f>
        <v>0</v>
      </c>
      <c r="GO174" s="0" t="n">
        <f aca="false">QUOTIENT(MOD($GG174,GF$1),GG$1)</f>
        <v>1</v>
      </c>
      <c r="GP174" s="0" t="n">
        <f aca="false">QUOTIENT(MOD($GG174,GG$1),GH$1)</f>
        <v>1</v>
      </c>
    </row>
    <row r="175" customFormat="false" ht="12.8" hidden="false" customHeight="false" outlineLevel="0" collapsed="false">
      <c r="A175" s="0" t="s">
        <v>253</v>
      </c>
      <c r="B175" s="159" t="s">
        <v>236</v>
      </c>
      <c r="C175" s="159" t="s">
        <v>208</v>
      </c>
      <c r="D175" s="159"/>
      <c r="E175" s="159" t="s">
        <v>186</v>
      </c>
      <c r="F175" s="0" t="n">
        <v>0</v>
      </c>
      <c r="G175" s="0" t="n">
        <v>0</v>
      </c>
      <c r="H175" s="0" t="n">
        <v>0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1</v>
      </c>
      <c r="X175" s="0" t="n">
        <v>1</v>
      </c>
      <c r="Y175" s="0" t="n">
        <v>1</v>
      </c>
      <c r="Z175" s="0" t="n">
        <v>1</v>
      </c>
      <c r="AA175" s="0" t="n">
        <v>1</v>
      </c>
      <c r="AB175" s="0" t="n">
        <v>1</v>
      </c>
      <c r="AC175" s="0" t="n">
        <v>0</v>
      </c>
      <c r="AD175" s="0" t="n">
        <v>1</v>
      </c>
      <c r="AE175" s="0" t="n">
        <v>0</v>
      </c>
      <c r="AF175" s="0" t="n">
        <v>1</v>
      </c>
      <c r="AG175" s="0" t="n">
        <v>1</v>
      </c>
      <c r="AH175" s="0" t="n">
        <v>0</v>
      </c>
      <c r="AI175" s="0" t="n">
        <v>1</v>
      </c>
      <c r="AJ175" s="0" t="n">
        <v>1</v>
      </c>
      <c r="AK175" s="0" t="n">
        <v>0</v>
      </c>
      <c r="AL175" s="0" t="n">
        <v>0</v>
      </c>
      <c r="AM175" s="0" t="n">
        <v>1</v>
      </c>
      <c r="AN175" s="0" t="n">
        <v>1</v>
      </c>
      <c r="AO175" s="0" t="n">
        <v>0</v>
      </c>
      <c r="AP175" s="0" t="n">
        <v>1</v>
      </c>
      <c r="AQ175" s="0" t="n">
        <v>1</v>
      </c>
      <c r="AR175" s="0" t="n">
        <v>1</v>
      </c>
      <c r="AS175" s="0" t="n">
        <v>1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1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0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1</v>
      </c>
      <c r="CH175" s="0" t="n">
        <v>1</v>
      </c>
      <c r="CI175" s="0" t="n">
        <v>0</v>
      </c>
      <c r="CJ175" s="0" t="n">
        <v>1</v>
      </c>
      <c r="CK175" s="0" t="n">
        <v>1</v>
      </c>
      <c r="CL175" s="0" t="n">
        <v>0</v>
      </c>
      <c r="CM175" s="0" t="n">
        <v>1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1</v>
      </c>
      <c r="CY175" s="0" t="n">
        <v>0</v>
      </c>
      <c r="CZ175" s="0" t="n">
        <v>1</v>
      </c>
      <c r="DA175" s="0" t="n">
        <v>1</v>
      </c>
      <c r="DB175" s="0" t="n">
        <v>1</v>
      </c>
      <c r="DC175" s="0" t="n">
        <v>1</v>
      </c>
      <c r="DD175" s="0" t="n">
        <v>1</v>
      </c>
      <c r="DE175" s="158" t="n">
        <v>0</v>
      </c>
      <c r="DF175" s="0" t="n">
        <v>1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1</v>
      </c>
      <c r="DL175" s="0" t="n">
        <v>0</v>
      </c>
      <c r="DM175" s="0" t="n">
        <v>1</v>
      </c>
      <c r="DN175" s="0" t="n">
        <v>1</v>
      </c>
      <c r="DO175" s="0" t="n">
        <v>1</v>
      </c>
      <c r="DP175" s="0" t="n">
        <v>1</v>
      </c>
      <c r="DQ175" s="0" t="n">
        <v>1</v>
      </c>
      <c r="DR175" s="0" t="n">
        <v>1</v>
      </c>
      <c r="DS175" s="0" t="n">
        <v>1</v>
      </c>
      <c r="DT175" s="0" t="n">
        <v>1</v>
      </c>
      <c r="DU175" s="0" t="n">
        <v>1</v>
      </c>
      <c r="DV175" s="0" t="n">
        <v>1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G175" s="0" t="n">
        <f aca="false">1-MIN(1,BR175+BV175+BZ175+CD175+CH175+CL175)</f>
        <v>0</v>
      </c>
      <c r="EH175" s="0" t="n">
        <f aca="false">1-MIN(1,BS175+BW175+CA175+CE175+CI175+CM175)</f>
        <v>0</v>
      </c>
      <c r="EI175" s="0" t="n">
        <f aca="false">1-MIN(1,BT175+BX175+CB175+CF175+CJ175+CN175)</f>
        <v>0</v>
      </c>
      <c r="EJ175" s="0" t="n">
        <f aca="false">1-MIN(1,BU175+BY175+CC175+CG175+CK175+CO175)</f>
        <v>0</v>
      </c>
      <c r="EL175" s="86" t="n">
        <f aca="false">IF(_xlfn.XOR(CX175,CP175,CH175,BZ175,BR175),1,0)</f>
        <v>0</v>
      </c>
      <c r="EM175" s="86" t="n">
        <f aca="false">IF(_xlfn.XOR(CY175,CQ175,CI175,CA175,BS175),1,0)</f>
        <v>0</v>
      </c>
      <c r="EN175" s="86" t="n">
        <f aca="false">IF(_xlfn.XOR(CZ175,CR175,CJ175,CB175,BT175),1,0)</f>
        <v>0</v>
      </c>
      <c r="EO175" s="86" t="n">
        <f aca="false">IF(_xlfn.XOR(DA175,CS175,CK175,CC175,BU175),1,0)</f>
        <v>0</v>
      </c>
      <c r="EP175" s="86" t="n">
        <f aca="false">IF(_xlfn.XOR(DB175,CT175,CL175,CD175,BV175),1,0)</f>
        <v>1</v>
      </c>
      <c r="EQ175" s="86" t="n">
        <f aca="false">IF(_xlfn.XOR(DC175,CU175,CM175,CE175,BW175),1,0)</f>
        <v>0</v>
      </c>
      <c r="ER175" s="86" t="n">
        <f aca="false">IF(_xlfn.XOR(DD175,CV175,CN175,CF175,BX175),1,0)</f>
        <v>1</v>
      </c>
      <c r="ES175" s="86" t="n">
        <f aca="false">IF(_xlfn.XOR(DE175,CW175,CO175,CG175,BY175),1,0)</f>
        <v>1</v>
      </c>
      <c r="ET175" s="85" t="n">
        <f aca="false">DG175-EL175</f>
        <v>0</v>
      </c>
      <c r="EU175" s="85" t="n">
        <f aca="false">DH175-EM175</f>
        <v>0</v>
      </c>
      <c r="EV175" s="85" t="n">
        <f aca="false">DI175-EN175</f>
        <v>0</v>
      </c>
      <c r="EW175" s="85" t="n">
        <f aca="false">DJ175-EO175</f>
        <v>0</v>
      </c>
      <c r="EX175" s="85" t="n">
        <f aca="false">DK175-EP175</f>
        <v>0</v>
      </c>
      <c r="EY175" s="85" t="n">
        <f aca="false">DL175-EQ175</f>
        <v>0</v>
      </c>
      <c r="EZ175" s="85" t="n">
        <f aca="false">DM175-ER175</f>
        <v>0</v>
      </c>
      <c r="FA175" s="85" t="n">
        <f aca="false">DN175-ES175</f>
        <v>0</v>
      </c>
      <c r="FC175" s="0" t="n">
        <f aca="false">IF(_xlfn.XOR(F175:DV175),0,1)</f>
        <v>0</v>
      </c>
      <c r="FI175" s="0" t="n">
        <f aca="false">SUMPRODUCT($FI$1:$FP$1,$BR175:$BY175)</f>
        <v>0</v>
      </c>
      <c r="FJ175" s="0" t="n">
        <f aca="false">SUMPRODUCT($FI$1:$FP$1,$BZ175:$CG175)</f>
        <v>128</v>
      </c>
      <c r="FK175" s="0" t="n">
        <f aca="false">SUMPRODUCT($FI$1:$FP$1,$CH175:$CO175)</f>
        <v>45</v>
      </c>
      <c r="FL175" s="0" t="n">
        <f aca="false">SUMPRODUCT($FI$1:$FP$1,$CP175:$CW175)</f>
        <v>0</v>
      </c>
      <c r="FM175" s="0" t="n">
        <f aca="false">SUMPRODUCT($FI$1:$FP$1,$CX175:$DE175)</f>
        <v>125</v>
      </c>
      <c r="FO175" s="0" t="n">
        <f aca="false">SUM(FI175:FM175)</f>
        <v>298</v>
      </c>
      <c r="FQ175" s="0" t="n">
        <f aca="false">QUOTIENT(MOD($FO175,FJ$1),FI$1)</f>
        <v>0</v>
      </c>
      <c r="FR175" s="0" t="n">
        <f aca="false">QUOTIENT(MOD($FO175,FK$1),FJ$1)</f>
        <v>1</v>
      </c>
      <c r="FS175" s="0" t="n">
        <f aca="false">QUOTIENT(MOD($FO175,FL$1),FK$1)</f>
        <v>0</v>
      </c>
      <c r="FT175" s="0" t="n">
        <f aca="false">QUOTIENT(MOD($FO175,FM$1),FL$1)</f>
        <v>1</v>
      </c>
      <c r="FU175" s="0" t="n">
        <f aca="false">QUOTIENT(MOD($FO175,FN$1),FM$1)</f>
        <v>0</v>
      </c>
      <c r="FV175" s="0" t="n">
        <f aca="false">QUOTIENT(MOD($FO175,FO$1),FN$1)</f>
        <v>1</v>
      </c>
      <c r="FW175" s="0" t="n">
        <f aca="false">QUOTIENT(MOD($FO175,FP$1),FO$1)</f>
        <v>0</v>
      </c>
      <c r="FX175" s="0" t="n">
        <f aca="false">QUOTIENT(MOD($FO175,FQ$1),FP$1)</f>
        <v>0</v>
      </c>
      <c r="GA175" s="0" t="n">
        <f aca="false">SUMPRODUCT($GA$1:$GH$1,$BR175:$BY175)</f>
        <v>0</v>
      </c>
      <c r="GB175" s="0" t="n">
        <f aca="false">SUMPRODUCT($GA$1:$GH$1,$BZ175:$CG175)</f>
        <v>1</v>
      </c>
      <c r="GC175" s="0" t="n">
        <f aca="false">SUMPRODUCT($GA$1:$GH$1,$CH175:$CO175)</f>
        <v>180</v>
      </c>
      <c r="GD175" s="0" t="n">
        <f aca="false">SUMPRODUCT($GA$1:$GH$1,$CP175:$CW175)</f>
        <v>0</v>
      </c>
      <c r="GE175" s="0" t="n">
        <f aca="false">SUMPRODUCT($GA$1:$GH$1,$CX175:$DE175)</f>
        <v>190</v>
      </c>
      <c r="GG175" s="0" t="n">
        <f aca="false">SUM(GA175:GE175)</f>
        <v>371</v>
      </c>
      <c r="GI175" s="0" t="n">
        <f aca="false">QUOTIENT(MOD($GG175,FZ$1),GA$1)</f>
        <v>0</v>
      </c>
      <c r="GJ175" s="0" t="n">
        <f aca="false">QUOTIENT(MOD($GG175,GA$1),GB$1)</f>
        <v>1</v>
      </c>
      <c r="GK175" s="0" t="n">
        <f aca="false">QUOTIENT(MOD($GG175,GB$1),GC$1)</f>
        <v>1</v>
      </c>
      <c r="GL175" s="0" t="n">
        <f aca="false">QUOTIENT(MOD($GG175,GC$1),GD$1)</f>
        <v>1</v>
      </c>
      <c r="GM175" s="0" t="n">
        <f aca="false">QUOTIENT(MOD($GG175,GD$1),GE$1)</f>
        <v>0</v>
      </c>
      <c r="GN175" s="0" t="n">
        <f aca="false">QUOTIENT(MOD($GG175,GE$1),GF$1)</f>
        <v>0</v>
      </c>
      <c r="GO175" s="0" t="n">
        <f aca="false">QUOTIENT(MOD($GG175,GF$1),GG$1)</f>
        <v>1</v>
      </c>
      <c r="GP175" s="0" t="n">
        <f aca="false">QUOTIENT(MOD($GG175,GG$1),GH$1)</f>
        <v>1</v>
      </c>
    </row>
    <row r="176" customFormat="false" ht="12.8" hidden="false" customHeight="false" outlineLevel="0" collapsed="false">
      <c r="A176" s="0" t="s">
        <v>254</v>
      </c>
      <c r="B176" s="159" t="s">
        <v>236</v>
      </c>
      <c r="C176" s="159" t="s">
        <v>211</v>
      </c>
      <c r="D176" s="159"/>
      <c r="E176" s="159" t="s">
        <v>186</v>
      </c>
      <c r="F176" s="0" t="n">
        <v>0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1</v>
      </c>
      <c r="X176" s="0" t="n">
        <v>1</v>
      </c>
      <c r="Y176" s="0" t="n">
        <v>1</v>
      </c>
      <c r="Z176" s="0" t="n">
        <v>1</v>
      </c>
      <c r="AA176" s="0" t="n">
        <v>1</v>
      </c>
      <c r="AB176" s="0" t="n">
        <v>1</v>
      </c>
      <c r="AC176" s="0" t="n">
        <v>0</v>
      </c>
      <c r="AD176" s="0" t="n">
        <v>1</v>
      </c>
      <c r="AE176" s="0" t="n">
        <v>0</v>
      </c>
      <c r="AF176" s="0" t="n">
        <v>1</v>
      </c>
      <c r="AG176" s="0" t="n">
        <v>1</v>
      </c>
      <c r="AH176" s="0" t="n">
        <v>0</v>
      </c>
      <c r="AI176" s="0" t="n">
        <v>1</v>
      </c>
      <c r="AJ176" s="0" t="n">
        <v>1</v>
      </c>
      <c r="AK176" s="0" t="n">
        <v>0</v>
      </c>
      <c r="AL176" s="0" t="n">
        <v>0</v>
      </c>
      <c r="AM176" s="0" t="n">
        <v>1</v>
      </c>
      <c r="AN176" s="0" t="n">
        <v>1</v>
      </c>
      <c r="AO176" s="0" t="n">
        <v>0</v>
      </c>
      <c r="AP176" s="0" t="n">
        <v>1</v>
      </c>
      <c r="AQ176" s="0" t="n">
        <v>1</v>
      </c>
      <c r="AR176" s="0" t="n">
        <v>1</v>
      </c>
      <c r="AS176" s="0" t="n">
        <v>1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0</v>
      </c>
      <c r="BD176" s="0" t="n">
        <v>0</v>
      </c>
      <c r="BE176" s="0" t="n">
        <v>0</v>
      </c>
      <c r="BF176" s="0" t="n">
        <v>0</v>
      </c>
      <c r="BG176" s="0" t="n">
        <v>1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1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0</v>
      </c>
      <c r="CG176" s="0" t="n">
        <v>1</v>
      </c>
      <c r="CH176" s="0" t="n">
        <v>1</v>
      </c>
      <c r="CI176" s="0" t="n">
        <v>0</v>
      </c>
      <c r="CJ176" s="0" t="n">
        <v>1</v>
      </c>
      <c r="CK176" s="0" t="n">
        <v>1</v>
      </c>
      <c r="CL176" s="0" t="n">
        <v>0</v>
      </c>
      <c r="CM176" s="0" t="n">
        <v>1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1</v>
      </c>
      <c r="CY176" s="0" t="n">
        <v>0</v>
      </c>
      <c r="CZ176" s="0" t="n">
        <v>1</v>
      </c>
      <c r="DA176" s="0" t="n">
        <v>1</v>
      </c>
      <c r="DB176" s="0" t="n">
        <v>1</v>
      </c>
      <c r="DC176" s="0" t="n">
        <v>1</v>
      </c>
      <c r="DD176" s="0" t="n">
        <v>1</v>
      </c>
      <c r="DE176" s="158" t="n">
        <v>0</v>
      </c>
      <c r="DF176" s="0" t="n">
        <v>1</v>
      </c>
      <c r="DG176" s="0" t="n">
        <v>1</v>
      </c>
      <c r="DH176" s="0" t="n">
        <v>1</v>
      </c>
      <c r="DI176" s="0" t="n">
        <v>1</v>
      </c>
      <c r="DJ176" s="0" t="n">
        <v>1</v>
      </c>
      <c r="DK176" s="158" t="n">
        <v>0</v>
      </c>
      <c r="DL176" s="0" t="n">
        <v>0</v>
      </c>
      <c r="DM176" s="0" t="n">
        <v>0</v>
      </c>
      <c r="DN176" s="0" t="n">
        <v>1</v>
      </c>
      <c r="DO176" s="0" t="n">
        <v>1</v>
      </c>
      <c r="DP176" s="0" t="n">
        <v>1</v>
      </c>
      <c r="DQ176" s="0" t="n">
        <v>1</v>
      </c>
      <c r="DR176" s="0" t="n">
        <v>1</v>
      </c>
      <c r="DS176" s="0" t="n">
        <v>1</v>
      </c>
      <c r="DT176" s="0" t="n">
        <v>1</v>
      </c>
      <c r="DU176" s="0" t="n">
        <v>1</v>
      </c>
      <c r="DV176" s="0" t="n">
        <v>1</v>
      </c>
      <c r="DW176" s="0" t="n">
        <v>1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G176" s="0" t="n">
        <f aca="false">1-MIN(1,BR176+BV176+BZ176+CD176+CH176+CL176)</f>
        <v>0</v>
      </c>
      <c r="EH176" s="0" t="n">
        <f aca="false">1-MIN(1,BS176+BW176+CA176+CE176+CI176+CM176)</f>
        <v>0</v>
      </c>
      <c r="EI176" s="0" t="n">
        <f aca="false">1-MIN(1,BT176+BX176+CB176+CF176+CJ176+CN176)</f>
        <v>0</v>
      </c>
      <c r="EJ176" s="0" t="n">
        <f aca="false">1-MIN(1,BU176+BY176+CC176+CG176+CK176+CO176)</f>
        <v>0</v>
      </c>
      <c r="EL176" s="86" t="n">
        <f aca="false">IF(_xlfn.XOR(CX176,CP176,CH176,BZ176,BR176),1,0)</f>
        <v>1</v>
      </c>
      <c r="EM176" s="86" t="n">
        <f aca="false">IF(_xlfn.XOR(CY176,CQ176,CI176,CA176,BS176),1,0)</f>
        <v>0</v>
      </c>
      <c r="EN176" s="86" t="n">
        <f aca="false">IF(_xlfn.XOR(CZ176,CR176,CJ176,CB176,BT176),1,0)</f>
        <v>0</v>
      </c>
      <c r="EO176" s="86" t="n">
        <f aca="false">IF(_xlfn.XOR(DA176,CS176,CK176,CC176,BU176),1,0)</f>
        <v>0</v>
      </c>
      <c r="EP176" s="86" t="n">
        <f aca="false">IF(_xlfn.XOR(DB176,CT176,CL176,CD176,BV176),1,0)</f>
        <v>1</v>
      </c>
      <c r="EQ176" s="86" t="n">
        <f aca="false">IF(_xlfn.XOR(DC176,CU176,CM176,CE176,BW176),1,0)</f>
        <v>0</v>
      </c>
      <c r="ER176" s="86" t="n">
        <f aca="false">IF(_xlfn.XOR(DD176,CV176,CN176,CF176,BX176),1,0)</f>
        <v>1</v>
      </c>
      <c r="ES176" s="86" t="n">
        <f aca="false">IF(_xlfn.XOR(DE176,CW176,CO176,CG176,BY176),1,0)</f>
        <v>1</v>
      </c>
      <c r="ET176" s="85" t="n">
        <f aca="false">DG176-EL176</f>
        <v>0</v>
      </c>
      <c r="EU176" s="85" t="n">
        <f aca="false">DH176-EM176</f>
        <v>1</v>
      </c>
      <c r="EV176" s="85" t="n">
        <f aca="false">DI176-EN176</f>
        <v>1</v>
      </c>
      <c r="EW176" s="85" t="n">
        <f aca="false">DJ176-EO176</f>
        <v>1</v>
      </c>
      <c r="EX176" s="85" t="n">
        <f aca="false">DK176-EP176</f>
        <v>-1</v>
      </c>
      <c r="EY176" s="85" t="n">
        <f aca="false">DL176-EQ176</f>
        <v>0</v>
      </c>
      <c r="EZ176" s="85" t="n">
        <f aca="false">DK176-ER176</f>
        <v>-1</v>
      </c>
      <c r="FA176" s="85" t="n">
        <f aca="false">DN176-ES176</f>
        <v>0</v>
      </c>
      <c r="FC176" s="0" t="n">
        <f aca="false">IF(_xlfn.XOR(F176:DV176),0,1)</f>
        <v>1</v>
      </c>
      <c r="FI176" s="0" t="n">
        <f aca="false">SUMPRODUCT($FI$1:$FP$1,$BR176:$BY176)</f>
        <v>1</v>
      </c>
      <c r="FJ176" s="0" t="n">
        <f aca="false">SUMPRODUCT($FI$1:$FP$1,$BZ176:$CG176)</f>
        <v>128</v>
      </c>
      <c r="FK176" s="0" t="n">
        <f aca="false">SUMPRODUCT($FI$1:$FP$1,$CH176:$CO176)</f>
        <v>45</v>
      </c>
      <c r="FL176" s="0" t="n">
        <f aca="false">SUMPRODUCT($FI$1:$FP$1,$CP176:$CW176)</f>
        <v>0</v>
      </c>
      <c r="FM176" s="0" t="n">
        <f aca="false">SUMPRODUCT($FI$1:$FP$1,$CX176:$DE176)</f>
        <v>125</v>
      </c>
      <c r="FO176" s="0" t="n">
        <f aca="false">SUM(FI176:FM176)</f>
        <v>299</v>
      </c>
      <c r="FQ176" s="0" t="n">
        <f aca="false">QUOTIENT(MOD($FO176,FJ$1),FI$1)</f>
        <v>1</v>
      </c>
      <c r="FR176" s="0" t="n">
        <f aca="false">QUOTIENT(MOD($FO176,FK$1),FJ$1)</f>
        <v>1</v>
      </c>
      <c r="FS176" s="0" t="n">
        <f aca="false">QUOTIENT(MOD($FO176,FL$1),FK$1)</f>
        <v>0</v>
      </c>
      <c r="FT176" s="0" t="n">
        <f aca="false">QUOTIENT(MOD($FO176,FM$1),FL$1)</f>
        <v>1</v>
      </c>
      <c r="FU176" s="0" t="n">
        <f aca="false">QUOTIENT(MOD($FO176,FN$1),FM$1)</f>
        <v>0</v>
      </c>
      <c r="FV176" s="0" t="n">
        <f aca="false">QUOTIENT(MOD($FO176,FO$1),FN$1)</f>
        <v>1</v>
      </c>
      <c r="FW176" s="0" t="n">
        <f aca="false">QUOTIENT(MOD($FO176,FP$1),FO$1)</f>
        <v>0</v>
      </c>
      <c r="FX176" s="0" t="n">
        <f aca="false">QUOTIENT(MOD($FO176,FQ$1),FP$1)</f>
        <v>0</v>
      </c>
      <c r="GA176" s="0" t="n">
        <f aca="false">SUMPRODUCT($GA$1:$GH$1,$BR176:$BY176)</f>
        <v>128</v>
      </c>
      <c r="GB176" s="0" t="n">
        <f aca="false">SUMPRODUCT($GA$1:$GH$1,$BZ176:$CG176)</f>
        <v>1</v>
      </c>
      <c r="GC176" s="0" t="n">
        <f aca="false">SUMPRODUCT($GA$1:$GH$1,$CH176:$CO176)</f>
        <v>180</v>
      </c>
      <c r="GD176" s="0" t="n">
        <f aca="false">SUMPRODUCT($GA$1:$GH$1,$CP176:$CW176)</f>
        <v>0</v>
      </c>
      <c r="GE176" s="0" t="n">
        <f aca="false">SUMPRODUCT($GA$1:$GH$1,$CX176:$DE176)</f>
        <v>190</v>
      </c>
      <c r="GG176" s="0" t="n">
        <f aca="false">SUM(GA176:GE176)</f>
        <v>499</v>
      </c>
      <c r="GI176" s="0" t="n">
        <f aca="false">QUOTIENT(MOD($GG176,FZ$1),GA$1)</f>
        <v>1</v>
      </c>
      <c r="GJ176" s="0" t="n">
        <f aca="false">QUOTIENT(MOD($GG176,GA$1),GB$1)</f>
        <v>1</v>
      </c>
      <c r="GK176" s="0" t="n">
        <f aca="false">QUOTIENT(MOD($GG176,GB$1),GC$1)</f>
        <v>1</v>
      </c>
      <c r="GL176" s="0" t="n">
        <f aca="false">QUOTIENT(MOD($GG176,GC$1),GD$1)</f>
        <v>1</v>
      </c>
      <c r="GM176" s="0" t="n">
        <f aca="false">QUOTIENT(MOD($GG176,GD$1),GE$1)</f>
        <v>0</v>
      </c>
      <c r="GN176" s="0" t="n">
        <f aca="false">QUOTIENT(MOD($GG176,GE$1),GF$1)</f>
        <v>0</v>
      </c>
      <c r="GO176" s="0" t="n">
        <f aca="false">QUOTIENT(MOD($GG176,GF$1),GG$1)</f>
        <v>1</v>
      </c>
      <c r="GP176" s="0" t="n">
        <f aca="false">QUOTIENT(MOD($GG176,GG$1),GH$1)</f>
        <v>1</v>
      </c>
    </row>
    <row r="177" customFormat="false" ht="12.8" hidden="false" customHeight="false" outlineLevel="0" collapsed="false">
      <c r="A177" s="0" t="s">
        <v>255</v>
      </c>
      <c r="B177" s="159" t="s">
        <v>236</v>
      </c>
      <c r="C177" s="159" t="s">
        <v>235</v>
      </c>
      <c r="D177" s="159"/>
      <c r="E177" s="159" t="s">
        <v>186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1</v>
      </c>
      <c r="X177" s="0" t="n">
        <v>1</v>
      </c>
      <c r="Y177" s="0" t="n">
        <v>1</v>
      </c>
      <c r="Z177" s="0" t="n">
        <v>1</v>
      </c>
      <c r="AA177" s="0" t="n">
        <v>1</v>
      </c>
      <c r="AB177" s="0" t="n">
        <v>1</v>
      </c>
      <c r="AC177" s="0" t="n">
        <v>0</v>
      </c>
      <c r="AD177" s="0" t="n">
        <v>1</v>
      </c>
      <c r="AE177" s="0" t="n">
        <v>0</v>
      </c>
      <c r="AF177" s="0" t="n">
        <v>1</v>
      </c>
      <c r="AG177" s="0" t="n">
        <v>1</v>
      </c>
      <c r="AH177" s="0" t="n">
        <v>0</v>
      </c>
      <c r="AI177" s="0" t="n">
        <v>1</v>
      </c>
      <c r="AJ177" s="0" t="n">
        <v>1</v>
      </c>
      <c r="AK177" s="0" t="n">
        <v>0</v>
      </c>
      <c r="AL177" s="0" t="n">
        <v>0</v>
      </c>
      <c r="AM177" s="0" t="n">
        <v>1</v>
      </c>
      <c r="AN177" s="0" t="n">
        <v>1</v>
      </c>
      <c r="AO177" s="0" t="n">
        <v>0</v>
      </c>
      <c r="AP177" s="0" t="n">
        <v>1</v>
      </c>
      <c r="AQ177" s="0" t="n">
        <v>1</v>
      </c>
      <c r="AR177" s="0" t="n">
        <v>1</v>
      </c>
      <c r="AS177" s="0" t="n">
        <v>1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0</v>
      </c>
      <c r="BD177" s="0" t="n">
        <v>0</v>
      </c>
      <c r="BE177" s="0" t="n">
        <v>0</v>
      </c>
      <c r="BF177" s="0" t="n">
        <v>0</v>
      </c>
      <c r="BG177" s="0" t="n">
        <v>1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0</v>
      </c>
      <c r="CG177" s="0" t="n">
        <v>1</v>
      </c>
      <c r="CH177" s="0" t="n">
        <v>1</v>
      </c>
      <c r="CI177" s="0" t="n">
        <v>1</v>
      </c>
      <c r="CJ177" s="0" t="n">
        <v>0</v>
      </c>
      <c r="CK177" s="0" t="n">
        <v>1</v>
      </c>
      <c r="CL177" s="0" t="n">
        <v>1</v>
      </c>
      <c r="CM177" s="0" t="n">
        <v>1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1</v>
      </c>
      <c r="CY177" s="0" t="n">
        <v>0</v>
      </c>
      <c r="CZ177" s="0" t="n">
        <v>1</v>
      </c>
      <c r="DA177" s="0" t="n">
        <v>1</v>
      </c>
      <c r="DB177" s="0" t="n">
        <v>1</v>
      </c>
      <c r="DC177" s="0" t="n">
        <v>1</v>
      </c>
      <c r="DD177" s="0" t="n">
        <v>1</v>
      </c>
      <c r="DE177" s="158" t="n">
        <v>0</v>
      </c>
      <c r="DF177" s="0" t="n">
        <v>1</v>
      </c>
      <c r="DG177" s="0" t="n">
        <v>0</v>
      </c>
      <c r="DH177" s="0" t="n">
        <v>1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1</v>
      </c>
      <c r="DN177" s="0" t="n">
        <v>1</v>
      </c>
      <c r="DO177" s="0" t="n">
        <v>1</v>
      </c>
      <c r="DP177" s="0" t="n">
        <v>1</v>
      </c>
      <c r="DQ177" s="0" t="n">
        <v>1</v>
      </c>
      <c r="DR177" s="0" t="n">
        <v>1</v>
      </c>
      <c r="DS177" s="0" t="n">
        <v>1</v>
      </c>
      <c r="DT177" s="0" t="n">
        <v>1</v>
      </c>
      <c r="DU177" s="0" t="n">
        <v>1</v>
      </c>
      <c r="DV177" s="0" t="n">
        <v>1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G177" s="0" t="n">
        <f aca="false">1-MIN(1,BR177+BV177+BZ177+CD177+CH177+CL177)</f>
        <v>0</v>
      </c>
      <c r="EH177" s="0" t="n">
        <f aca="false">1-MIN(1,BS177+BW177+CA177+CE177+CI177+CM177)</f>
        <v>0</v>
      </c>
      <c r="EI177" s="0" t="n">
        <f aca="false">1-MIN(1,BT177+BX177+CB177+CF177+CJ177+CN177)</f>
        <v>1</v>
      </c>
      <c r="EJ177" s="0" t="n">
        <f aca="false">1-MIN(1,BU177+BY177+CC177+CG177+CK177+CO177)</f>
        <v>0</v>
      </c>
      <c r="EL177" s="86" t="n">
        <f aca="false">IF(_xlfn.XOR(CX177,CP177,CH177,BZ177,BR177),1,0)</f>
        <v>0</v>
      </c>
      <c r="EM177" s="86" t="n">
        <f aca="false">IF(_xlfn.XOR(CY177,CQ177,CI177,CA177,BS177),1,0)</f>
        <v>1</v>
      </c>
      <c r="EN177" s="86" t="n">
        <f aca="false">IF(_xlfn.XOR(CZ177,CR177,CJ177,CB177,BT177),1,0)</f>
        <v>1</v>
      </c>
      <c r="EO177" s="86" t="n">
        <f aca="false">IF(_xlfn.XOR(DA177,CS177,CK177,CC177,BU177),1,0)</f>
        <v>0</v>
      </c>
      <c r="EP177" s="86" t="n">
        <f aca="false">IF(_xlfn.XOR(DB177,CT177,CL177,CD177,BV177),1,0)</f>
        <v>0</v>
      </c>
      <c r="EQ177" s="86" t="n">
        <f aca="false">IF(_xlfn.XOR(DC177,CU177,CM177,CE177,BW177),1,0)</f>
        <v>0</v>
      </c>
      <c r="ER177" s="86" t="n">
        <f aca="false">IF(_xlfn.XOR(DD177,CV177,CN177,CF177,BX177),1,0)</f>
        <v>1</v>
      </c>
      <c r="ES177" s="86" t="n">
        <f aca="false">IF(_xlfn.XOR(DE177,CW177,CO177,CG177,BY177),1,0)</f>
        <v>1</v>
      </c>
      <c r="ET177" s="85" t="n">
        <f aca="false">DG177-EL177</f>
        <v>0</v>
      </c>
      <c r="EU177" s="85" t="n">
        <f aca="false">DH177-EM177</f>
        <v>0</v>
      </c>
      <c r="EV177" s="85" t="n">
        <f aca="false">DI177-EN177</f>
        <v>-1</v>
      </c>
      <c r="EW177" s="85" t="n">
        <f aca="false">DJ177-EO177</f>
        <v>0</v>
      </c>
      <c r="EX177" s="85" t="n">
        <f aca="false">DK177-EP177</f>
        <v>0</v>
      </c>
      <c r="EY177" s="85" t="n">
        <f aca="false">DL177-EQ177</f>
        <v>0</v>
      </c>
      <c r="EZ177" s="85" t="n">
        <f aca="false">DM177-ER177</f>
        <v>0</v>
      </c>
      <c r="FA177" s="85" t="n">
        <f aca="false">DN177-ES177</f>
        <v>0</v>
      </c>
      <c r="FC177" s="0" t="n">
        <f aca="false">IF(_xlfn.XOR(F177:DV177),0,1)</f>
        <v>1</v>
      </c>
      <c r="FI177" s="0" t="n">
        <f aca="false">SUMPRODUCT($FI$1:$FP$1,$BR177:$BY177)</f>
        <v>0</v>
      </c>
      <c r="FJ177" s="0" t="n">
        <f aca="false">SUMPRODUCT($FI$1:$FP$1,$BZ177:$CG177)</f>
        <v>128</v>
      </c>
      <c r="FK177" s="0" t="n">
        <f aca="false">SUMPRODUCT($FI$1:$FP$1,$CH177:$CO177)</f>
        <v>59</v>
      </c>
      <c r="FL177" s="0" t="n">
        <f aca="false">SUMPRODUCT($FI$1:$FP$1,$CP177:$CW177)</f>
        <v>0</v>
      </c>
      <c r="FM177" s="0" t="n">
        <f aca="false">SUMPRODUCT($FI$1:$FP$1,$CX177:$DE177)</f>
        <v>125</v>
      </c>
      <c r="FO177" s="0" t="n">
        <f aca="false">SUM(FI177:FM177)</f>
        <v>312</v>
      </c>
      <c r="FQ177" s="0" t="n">
        <f aca="false">QUOTIENT(MOD($FO177,FJ$1),FI$1)</f>
        <v>0</v>
      </c>
      <c r="FR177" s="0" t="n">
        <f aca="false">QUOTIENT(MOD($FO177,FK$1),FJ$1)</f>
        <v>0</v>
      </c>
      <c r="FS177" s="0" t="n">
        <f aca="false">QUOTIENT(MOD($FO177,FL$1),FK$1)</f>
        <v>0</v>
      </c>
      <c r="FT177" s="0" t="n">
        <f aca="false">QUOTIENT(MOD($FO177,FM$1),FL$1)</f>
        <v>1</v>
      </c>
      <c r="FU177" s="0" t="n">
        <f aca="false">QUOTIENT(MOD($FO177,FN$1),FM$1)</f>
        <v>1</v>
      </c>
      <c r="FV177" s="0" t="n">
        <f aca="false">QUOTIENT(MOD($FO177,FO$1),FN$1)</f>
        <v>1</v>
      </c>
      <c r="FW177" s="0" t="n">
        <f aca="false">QUOTIENT(MOD($FO177,FP$1),FO$1)</f>
        <v>0</v>
      </c>
      <c r="FX177" s="0" t="n">
        <f aca="false">QUOTIENT(MOD($FO177,FQ$1),FP$1)</f>
        <v>0</v>
      </c>
      <c r="GA177" s="0" t="n">
        <f aca="false">SUMPRODUCT($GA$1:$GH$1,$BR177:$BY177)</f>
        <v>0</v>
      </c>
      <c r="GB177" s="0" t="n">
        <f aca="false">SUMPRODUCT($GA$1:$GH$1,$BZ177:$CG177)</f>
        <v>1</v>
      </c>
      <c r="GC177" s="0" t="n">
        <f aca="false">SUMPRODUCT($GA$1:$GH$1,$CH177:$CO177)</f>
        <v>220</v>
      </c>
      <c r="GD177" s="0" t="n">
        <f aca="false">SUMPRODUCT($GA$1:$GH$1,$CP177:$CW177)</f>
        <v>0</v>
      </c>
      <c r="GE177" s="0" t="n">
        <f aca="false">SUMPRODUCT($GA$1:$GH$1,$CX177:$DE177)</f>
        <v>190</v>
      </c>
      <c r="GG177" s="0" t="n">
        <f aca="false">SUM(GA177:GE177)</f>
        <v>411</v>
      </c>
      <c r="GI177" s="0" t="n">
        <f aca="false">QUOTIENT(MOD($GG177,FZ$1),GA$1)</f>
        <v>1</v>
      </c>
      <c r="GJ177" s="0" t="n">
        <f aca="false">QUOTIENT(MOD($GG177,GA$1),GB$1)</f>
        <v>0</v>
      </c>
      <c r="GK177" s="0" t="n">
        <f aca="false">QUOTIENT(MOD($GG177,GB$1),GC$1)</f>
        <v>0</v>
      </c>
      <c r="GL177" s="0" t="n">
        <f aca="false">QUOTIENT(MOD($GG177,GC$1),GD$1)</f>
        <v>1</v>
      </c>
      <c r="GM177" s="0" t="n">
        <f aca="false">QUOTIENT(MOD($GG177,GD$1),GE$1)</f>
        <v>1</v>
      </c>
      <c r="GN177" s="0" t="n">
        <f aca="false">QUOTIENT(MOD($GG177,GE$1),GF$1)</f>
        <v>0</v>
      </c>
      <c r="GO177" s="0" t="n">
        <f aca="false">QUOTIENT(MOD($GG177,GF$1),GG$1)</f>
        <v>1</v>
      </c>
      <c r="GP177" s="0" t="n">
        <f aca="false">QUOTIENT(MOD($GG177,GG$1),GH$1)</f>
        <v>1</v>
      </c>
    </row>
    <row r="178" customFormat="false" ht="12.8" hidden="false" customHeight="false" outlineLevel="0" collapsed="false">
      <c r="A178" s="0" t="s">
        <v>256</v>
      </c>
      <c r="B178" s="159" t="s">
        <v>236</v>
      </c>
      <c r="C178" s="159" t="s">
        <v>237</v>
      </c>
      <c r="D178" s="159"/>
      <c r="E178" s="159" t="s">
        <v>186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1</v>
      </c>
      <c r="X178" s="0" t="n">
        <v>1</v>
      </c>
      <c r="Y178" s="0" t="n">
        <v>1</v>
      </c>
      <c r="Z178" s="0" t="n">
        <v>1</v>
      </c>
      <c r="AA178" s="0" t="n">
        <v>1</v>
      </c>
      <c r="AB178" s="0" t="n">
        <v>1</v>
      </c>
      <c r="AC178" s="0" t="n">
        <v>0</v>
      </c>
      <c r="AD178" s="0" t="n">
        <v>1</v>
      </c>
      <c r="AE178" s="0" t="n">
        <v>0</v>
      </c>
      <c r="AF178" s="0" t="n">
        <v>1</v>
      </c>
      <c r="AG178" s="0" t="n">
        <v>1</v>
      </c>
      <c r="AH178" s="0" t="n">
        <v>0</v>
      </c>
      <c r="AI178" s="0" t="n">
        <v>1</v>
      </c>
      <c r="AJ178" s="0" t="n">
        <v>1</v>
      </c>
      <c r="AK178" s="0" t="n">
        <v>0</v>
      </c>
      <c r="AL178" s="0" t="n">
        <v>0</v>
      </c>
      <c r="AM178" s="0" t="n">
        <v>1</v>
      </c>
      <c r="AN178" s="0" t="n">
        <v>1</v>
      </c>
      <c r="AO178" s="0" t="n">
        <v>0</v>
      </c>
      <c r="AP178" s="0" t="n">
        <v>1</v>
      </c>
      <c r="AQ178" s="0" t="n">
        <v>1</v>
      </c>
      <c r="AR178" s="0" t="n">
        <v>1</v>
      </c>
      <c r="AS178" s="0" t="n">
        <v>1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1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n">
        <v>0</v>
      </c>
      <c r="BQ178" s="0" t="n">
        <v>0</v>
      </c>
      <c r="BR178" s="0" t="n">
        <v>1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1</v>
      </c>
      <c r="CH178" s="0" t="n">
        <v>1</v>
      </c>
      <c r="CI178" s="0" t="n">
        <v>1</v>
      </c>
      <c r="CJ178" s="0" t="n">
        <v>0</v>
      </c>
      <c r="CK178" s="0" t="n">
        <v>1</v>
      </c>
      <c r="CL178" s="0" t="n">
        <v>1</v>
      </c>
      <c r="CM178" s="0" t="n">
        <v>1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1</v>
      </c>
      <c r="CY178" s="0" t="n">
        <v>0</v>
      </c>
      <c r="CZ178" s="0" t="n">
        <v>1</v>
      </c>
      <c r="DA178" s="0" t="n">
        <v>1</v>
      </c>
      <c r="DB178" s="0" t="n">
        <v>1</v>
      </c>
      <c r="DC178" s="0" t="n">
        <v>1</v>
      </c>
      <c r="DD178" s="0" t="n">
        <v>1</v>
      </c>
      <c r="DE178" s="158" t="n">
        <v>0</v>
      </c>
      <c r="DF178" s="0" t="n">
        <v>1</v>
      </c>
      <c r="DG178" s="0" t="n">
        <v>1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1</v>
      </c>
      <c r="DN178" s="0" t="n">
        <v>1</v>
      </c>
      <c r="DO178" s="0" t="n">
        <v>1</v>
      </c>
      <c r="DP178" s="0" t="n">
        <v>1</v>
      </c>
      <c r="DQ178" s="0" t="n">
        <v>1</v>
      </c>
      <c r="DR178" s="0" t="n">
        <v>1</v>
      </c>
      <c r="DS178" s="0" t="n">
        <v>1</v>
      </c>
      <c r="DT178" s="0" t="n">
        <v>1</v>
      </c>
      <c r="DU178" s="0" t="n">
        <v>1</v>
      </c>
      <c r="DV178" s="0" t="n">
        <v>1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G178" s="0" t="n">
        <f aca="false">1-MIN(1,BR178+BV178+BZ178+CD178+CH178+CL178)</f>
        <v>0</v>
      </c>
      <c r="EH178" s="0" t="n">
        <f aca="false">1-MIN(1,BS178+BW178+CA178+CE178+CI178+CM178)</f>
        <v>0</v>
      </c>
      <c r="EI178" s="0" t="n">
        <f aca="false">1-MIN(1,BT178+BX178+CB178+CF178+CJ178+CN178)</f>
        <v>1</v>
      </c>
      <c r="EJ178" s="0" t="n">
        <f aca="false">1-MIN(1,BU178+BY178+CC178+CG178+CK178+CO178)</f>
        <v>0</v>
      </c>
      <c r="EL178" s="86" t="n">
        <f aca="false">IF(_xlfn.XOR(CX178,CP178,CH178,BZ178,BR178),1,0)</f>
        <v>1</v>
      </c>
      <c r="EM178" s="86" t="n">
        <f aca="false">IF(_xlfn.XOR(CY178,CQ178,CI178,CA178,BS178),1,0)</f>
        <v>1</v>
      </c>
      <c r="EN178" s="86" t="n">
        <f aca="false">IF(_xlfn.XOR(CZ178,CR178,CJ178,CB178,BT178),1,0)</f>
        <v>1</v>
      </c>
      <c r="EO178" s="86" t="n">
        <f aca="false">IF(_xlfn.XOR(DA178,CS178,CK178,CC178,BU178),1,0)</f>
        <v>0</v>
      </c>
      <c r="EP178" s="86" t="n">
        <f aca="false">IF(_xlfn.XOR(DB178,CT178,CL178,CD178,BV178),1,0)</f>
        <v>0</v>
      </c>
      <c r="EQ178" s="86" t="n">
        <f aca="false">IF(_xlfn.XOR(DC178,CU178,CM178,CE178,BW178),1,0)</f>
        <v>0</v>
      </c>
      <c r="ER178" s="86" t="n">
        <f aca="false">IF(_xlfn.XOR(DD178,CV178,CN178,CF178,BX178),1,0)</f>
        <v>1</v>
      </c>
      <c r="ES178" s="86" t="n">
        <f aca="false">IF(_xlfn.XOR(DE178,CW178,CO178,CG178,BY178),1,0)</f>
        <v>1</v>
      </c>
      <c r="ET178" s="85" t="n">
        <f aca="false">DG178-EL178</f>
        <v>0</v>
      </c>
      <c r="EU178" s="85" t="n">
        <f aca="false">DH178-EM178</f>
        <v>-1</v>
      </c>
      <c r="EV178" s="85" t="n">
        <f aca="false">DI178-EN178</f>
        <v>-1</v>
      </c>
      <c r="EW178" s="85" t="n">
        <f aca="false">DJ178-EO178</f>
        <v>0</v>
      </c>
      <c r="EX178" s="85" t="n">
        <f aca="false">DK178-EP178</f>
        <v>0</v>
      </c>
      <c r="EY178" s="85" t="n">
        <f aca="false">DL178-EQ178</f>
        <v>0</v>
      </c>
      <c r="EZ178" s="85" t="n">
        <f aca="false">DM178-ER178</f>
        <v>0</v>
      </c>
      <c r="FA178" s="85" t="n">
        <f aca="false">DN178-ES178</f>
        <v>0</v>
      </c>
      <c r="FC178" s="0" t="n">
        <f aca="false">IF(_xlfn.XOR(F178:DV178),0,1)</f>
        <v>0</v>
      </c>
      <c r="FI178" s="0" t="n">
        <f aca="false">SUMPRODUCT($FI$1:$FP$1,$BR178:$BY178)</f>
        <v>1</v>
      </c>
      <c r="FJ178" s="0" t="n">
        <f aca="false">SUMPRODUCT($FI$1:$FP$1,$BZ178:$CG178)</f>
        <v>128</v>
      </c>
      <c r="FK178" s="0" t="n">
        <f aca="false">SUMPRODUCT($FI$1:$FP$1,$CH178:$CO178)</f>
        <v>59</v>
      </c>
      <c r="FL178" s="0" t="n">
        <f aca="false">SUMPRODUCT($FI$1:$FP$1,$CP178:$CW178)</f>
        <v>0</v>
      </c>
      <c r="FM178" s="0" t="n">
        <f aca="false">SUMPRODUCT($FI$1:$FP$1,$CX178:$DE178)</f>
        <v>125</v>
      </c>
      <c r="FO178" s="0" t="n">
        <f aca="false">SUM(FI178:FM178)</f>
        <v>313</v>
      </c>
      <c r="FQ178" s="0" t="n">
        <f aca="false">QUOTIENT(MOD($FO178,FJ$1),FI$1)</f>
        <v>1</v>
      </c>
      <c r="FR178" s="0" t="n">
        <f aca="false">QUOTIENT(MOD($FO178,FK$1),FJ$1)</f>
        <v>0</v>
      </c>
      <c r="FS178" s="0" t="n">
        <f aca="false">QUOTIENT(MOD($FO178,FL$1),FK$1)</f>
        <v>0</v>
      </c>
      <c r="FT178" s="0" t="n">
        <f aca="false">QUOTIENT(MOD($FO178,FM$1),FL$1)</f>
        <v>1</v>
      </c>
      <c r="FU178" s="0" t="n">
        <f aca="false">QUOTIENT(MOD($FO178,FN$1),FM$1)</f>
        <v>1</v>
      </c>
      <c r="FV178" s="0" t="n">
        <f aca="false">QUOTIENT(MOD($FO178,FO$1),FN$1)</f>
        <v>1</v>
      </c>
      <c r="FW178" s="0" t="n">
        <f aca="false">QUOTIENT(MOD($FO178,FP$1),FO$1)</f>
        <v>0</v>
      </c>
      <c r="FX178" s="0" t="n">
        <f aca="false">QUOTIENT(MOD($FO178,FQ$1),FP$1)</f>
        <v>0</v>
      </c>
      <c r="GA178" s="0" t="n">
        <f aca="false">SUMPRODUCT($GA$1:$GH$1,$BR178:$BY178)</f>
        <v>128</v>
      </c>
      <c r="GB178" s="0" t="n">
        <f aca="false">SUMPRODUCT($GA$1:$GH$1,$BZ178:$CG178)</f>
        <v>1</v>
      </c>
      <c r="GC178" s="0" t="n">
        <f aca="false">SUMPRODUCT($GA$1:$GH$1,$CH178:$CO178)</f>
        <v>220</v>
      </c>
      <c r="GD178" s="0" t="n">
        <f aca="false">SUMPRODUCT($GA$1:$GH$1,$CP178:$CW178)</f>
        <v>0</v>
      </c>
      <c r="GE178" s="0" t="n">
        <f aca="false">SUMPRODUCT($GA$1:$GH$1,$CX178:$DE178)</f>
        <v>190</v>
      </c>
      <c r="GG178" s="0" t="n">
        <f aca="false">SUM(GA178:GE178)</f>
        <v>539</v>
      </c>
      <c r="GI178" s="0" t="n">
        <f aca="false">QUOTIENT(MOD($GG178,FZ$1),GA$1)</f>
        <v>0</v>
      </c>
      <c r="GJ178" s="0" t="n">
        <f aca="false">QUOTIENT(MOD($GG178,GA$1),GB$1)</f>
        <v>0</v>
      </c>
      <c r="GK178" s="0" t="n">
        <f aca="false">QUOTIENT(MOD($GG178,GB$1),GC$1)</f>
        <v>0</v>
      </c>
      <c r="GL178" s="0" t="n">
        <f aca="false">QUOTIENT(MOD($GG178,GC$1),GD$1)</f>
        <v>1</v>
      </c>
      <c r="GM178" s="0" t="n">
        <f aca="false">QUOTIENT(MOD($GG178,GD$1),GE$1)</f>
        <v>1</v>
      </c>
      <c r="GN178" s="0" t="n">
        <f aca="false">QUOTIENT(MOD($GG178,GE$1),GF$1)</f>
        <v>0</v>
      </c>
      <c r="GO178" s="0" t="n">
        <f aca="false">QUOTIENT(MOD($GG178,GF$1),GG$1)</f>
        <v>1</v>
      </c>
      <c r="GP178" s="0" t="n">
        <f aca="false">QUOTIENT(MOD($GG178,GG$1),GH$1)</f>
        <v>1</v>
      </c>
    </row>
    <row r="179" customFormat="false" ht="12.8" hidden="false" customHeight="false" outlineLevel="0" collapsed="false">
      <c r="A179" s="0" t="s">
        <v>257</v>
      </c>
      <c r="B179" s="159" t="s">
        <v>236</v>
      </c>
      <c r="C179" s="159" t="s">
        <v>258</v>
      </c>
      <c r="D179" s="159"/>
      <c r="E179" s="159" t="s">
        <v>186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1</v>
      </c>
      <c r="X179" s="0" t="n">
        <v>1</v>
      </c>
      <c r="Y179" s="0" t="n">
        <v>1</v>
      </c>
      <c r="Z179" s="0" t="n">
        <v>1</v>
      </c>
      <c r="AA179" s="0" t="n">
        <v>1</v>
      </c>
      <c r="AB179" s="0" t="n">
        <v>1</v>
      </c>
      <c r="AC179" s="0" t="n">
        <v>0</v>
      </c>
      <c r="AD179" s="0" t="n">
        <v>1</v>
      </c>
      <c r="AE179" s="0" t="n">
        <v>0</v>
      </c>
      <c r="AF179" s="0" t="n">
        <v>1</v>
      </c>
      <c r="AG179" s="0" t="n">
        <v>1</v>
      </c>
      <c r="AH179" s="0" t="n">
        <v>0</v>
      </c>
      <c r="AI179" s="0" t="n">
        <v>1</v>
      </c>
      <c r="AJ179" s="0" t="n">
        <v>1</v>
      </c>
      <c r="AK179" s="0" t="n">
        <v>0</v>
      </c>
      <c r="AL179" s="0" t="n">
        <v>0</v>
      </c>
      <c r="AM179" s="0" t="n">
        <v>1</v>
      </c>
      <c r="AN179" s="0" t="n">
        <v>1</v>
      </c>
      <c r="AO179" s="0" t="n">
        <v>0</v>
      </c>
      <c r="AP179" s="0" t="n">
        <v>1</v>
      </c>
      <c r="AQ179" s="0" t="n">
        <v>1</v>
      </c>
      <c r="AR179" s="0" t="n">
        <v>1</v>
      </c>
      <c r="AS179" s="0" t="n">
        <v>1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1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0</v>
      </c>
      <c r="CG179" s="0" t="n">
        <v>1</v>
      </c>
      <c r="CH179" s="0" t="n">
        <v>1</v>
      </c>
      <c r="CI179" s="0" t="n">
        <v>0</v>
      </c>
      <c r="CJ179" s="0" t="n">
        <v>0</v>
      </c>
      <c r="CK179" s="0" t="n">
        <v>1</v>
      </c>
      <c r="CL179" s="0" t="n">
        <v>0</v>
      </c>
      <c r="CM179" s="0" t="n">
        <v>0</v>
      </c>
      <c r="CN179" s="0" t="n">
        <v>1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1</v>
      </c>
      <c r="CY179" s="0" t="n">
        <v>0</v>
      </c>
      <c r="CZ179" s="0" t="n">
        <v>1</v>
      </c>
      <c r="DA179" s="0" t="n">
        <v>1</v>
      </c>
      <c r="DB179" s="0" t="n">
        <v>1</v>
      </c>
      <c r="DC179" s="0" t="n">
        <v>1</v>
      </c>
      <c r="DD179" s="0" t="n">
        <v>1</v>
      </c>
      <c r="DE179" s="158" t="n">
        <v>0</v>
      </c>
      <c r="DF179" s="0" t="n">
        <v>1</v>
      </c>
      <c r="DG179" s="0" t="n">
        <v>0</v>
      </c>
      <c r="DH179" s="0" t="n">
        <v>0</v>
      </c>
      <c r="DI179" s="0" t="n">
        <v>1</v>
      </c>
      <c r="DJ179" s="0" t="n">
        <v>0</v>
      </c>
      <c r="DK179" s="0" t="n">
        <v>1</v>
      </c>
      <c r="DL179" s="0" t="n">
        <v>1</v>
      </c>
      <c r="DM179" s="0" t="n">
        <v>0</v>
      </c>
      <c r="DN179" s="0" t="n">
        <v>1</v>
      </c>
      <c r="DO179" s="0" t="n">
        <v>1</v>
      </c>
      <c r="DP179" s="0" t="n">
        <v>1</v>
      </c>
      <c r="DQ179" s="0" t="n">
        <v>1</v>
      </c>
      <c r="DR179" s="0" t="n">
        <v>1</v>
      </c>
      <c r="DS179" s="0" t="n">
        <v>1</v>
      </c>
      <c r="DT179" s="0" t="n">
        <v>1</v>
      </c>
      <c r="DU179" s="0" t="n">
        <v>1</v>
      </c>
      <c r="DV179" s="0" t="n">
        <v>1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G179" s="0" t="n">
        <f aca="false">1-MIN(1,BR179+BV179+BZ179+CD179+CH179+CL179)</f>
        <v>0</v>
      </c>
      <c r="EH179" s="0" t="n">
        <f aca="false">1-MIN(1,BS179+BW179+CA179+CE179+CI179+CM179)</f>
        <v>1</v>
      </c>
      <c r="EI179" s="0" t="n">
        <f aca="false">1-MIN(1,BT179+BX179+CB179+CF179+CJ179+CN179)</f>
        <v>0</v>
      </c>
      <c r="EJ179" s="0" t="n">
        <f aca="false">1-MIN(1,BU179+BY179+CC179+CG179+CK179+CO179)</f>
        <v>0</v>
      </c>
      <c r="EL179" s="86" t="n">
        <f aca="false">IF(_xlfn.XOR(CX179,CP179,CH179,BZ179,BR179),1,0)</f>
        <v>0</v>
      </c>
      <c r="EM179" s="86" t="n">
        <f aca="false">IF(_xlfn.XOR(CY179,CQ179,CI179,CA179,BS179),1,0)</f>
        <v>0</v>
      </c>
      <c r="EN179" s="86" t="n">
        <f aca="false">IF(_xlfn.XOR(CZ179,CR179,CJ179,CB179,BT179),1,0)</f>
        <v>1</v>
      </c>
      <c r="EO179" s="86" t="n">
        <f aca="false">IF(_xlfn.XOR(DA179,CS179,CK179,CC179,BU179),1,0)</f>
        <v>0</v>
      </c>
      <c r="EP179" s="86" t="n">
        <f aca="false">IF(_xlfn.XOR(DB179,CT179,CL179,CD179,BV179),1,0)</f>
        <v>1</v>
      </c>
      <c r="EQ179" s="86" t="n">
        <f aca="false">IF(_xlfn.XOR(DC179,CU179,CM179,CE179,BW179),1,0)</f>
        <v>1</v>
      </c>
      <c r="ER179" s="86" t="n">
        <f aca="false">IF(_xlfn.XOR(DD179,CV179,CN179,CF179,BX179),1,0)</f>
        <v>0</v>
      </c>
      <c r="ES179" s="86" t="n">
        <f aca="false">IF(_xlfn.XOR(DE179,CW179,CO179,CG179,BY179),1,0)</f>
        <v>1</v>
      </c>
      <c r="ET179" s="85" t="n">
        <f aca="false">DG179-EL179</f>
        <v>0</v>
      </c>
      <c r="EU179" s="85" t="n">
        <f aca="false">DH179-EM179</f>
        <v>0</v>
      </c>
      <c r="EV179" s="85" t="n">
        <f aca="false">DI179-EN179</f>
        <v>0</v>
      </c>
      <c r="EW179" s="85" t="n">
        <f aca="false">DJ179-EO179</f>
        <v>0</v>
      </c>
      <c r="EX179" s="85" t="n">
        <f aca="false">DK179-EP179</f>
        <v>0</v>
      </c>
      <c r="EY179" s="85" t="n">
        <f aca="false">DL179-EQ179</f>
        <v>0</v>
      </c>
      <c r="EZ179" s="85" t="n">
        <f aca="false">DM179-ER179</f>
        <v>0</v>
      </c>
      <c r="FA179" s="85" t="n">
        <f aca="false">DN179-ES179</f>
        <v>0</v>
      </c>
      <c r="FC179" s="0" t="n">
        <f aca="false">IF(_xlfn.XOR(F179:DV179),0,1)</f>
        <v>0</v>
      </c>
      <c r="FI179" s="0" t="n">
        <f aca="false">SUMPRODUCT($FI$1:$FP$1,$BR179:$BY179)</f>
        <v>0</v>
      </c>
      <c r="FJ179" s="0" t="n">
        <f aca="false">SUMPRODUCT($FI$1:$FP$1,$BZ179:$CG179)</f>
        <v>128</v>
      </c>
      <c r="FK179" s="0" t="n">
        <f aca="false">SUMPRODUCT($FI$1:$FP$1,$CH179:$CO179)</f>
        <v>73</v>
      </c>
      <c r="FL179" s="0" t="n">
        <f aca="false">SUMPRODUCT($FI$1:$FP$1,$CP179:$CW179)</f>
        <v>0</v>
      </c>
      <c r="FM179" s="0" t="n">
        <f aca="false">SUMPRODUCT($FI$1:$FP$1,$CX179:$DE179)</f>
        <v>125</v>
      </c>
      <c r="FO179" s="0" t="n">
        <f aca="false">SUM(FI179:FM179)</f>
        <v>326</v>
      </c>
      <c r="FQ179" s="0" t="n">
        <f aca="false">QUOTIENT(MOD($FO179,FJ$1),FI$1)</f>
        <v>0</v>
      </c>
      <c r="FR179" s="0" t="n">
        <f aca="false">QUOTIENT(MOD($FO179,FK$1),FJ$1)</f>
        <v>1</v>
      </c>
      <c r="FS179" s="0" t="n">
        <f aca="false">QUOTIENT(MOD($FO179,FL$1),FK$1)</f>
        <v>1</v>
      </c>
      <c r="FT179" s="0" t="n">
        <f aca="false">QUOTIENT(MOD($FO179,FM$1),FL$1)</f>
        <v>0</v>
      </c>
      <c r="FU179" s="0" t="n">
        <f aca="false">QUOTIENT(MOD($FO179,FN$1),FM$1)</f>
        <v>0</v>
      </c>
      <c r="FV179" s="0" t="n">
        <f aca="false">QUOTIENT(MOD($FO179,FO$1),FN$1)</f>
        <v>0</v>
      </c>
      <c r="FW179" s="0" t="n">
        <f aca="false">QUOTIENT(MOD($FO179,FP$1),FO$1)</f>
        <v>1</v>
      </c>
      <c r="FX179" s="0" t="n">
        <f aca="false">QUOTIENT(MOD($FO179,FQ$1),FP$1)</f>
        <v>0</v>
      </c>
      <c r="GA179" s="0" t="n">
        <f aca="false">SUMPRODUCT($GA$1:$GH$1,$BR179:$BY179)</f>
        <v>0</v>
      </c>
      <c r="GB179" s="0" t="n">
        <f aca="false">SUMPRODUCT($GA$1:$GH$1,$BZ179:$CG179)</f>
        <v>1</v>
      </c>
      <c r="GC179" s="0" t="n">
        <f aca="false">SUMPRODUCT($GA$1:$GH$1,$CH179:$CO179)</f>
        <v>146</v>
      </c>
      <c r="GD179" s="0" t="n">
        <f aca="false">SUMPRODUCT($GA$1:$GH$1,$CP179:$CW179)</f>
        <v>0</v>
      </c>
      <c r="GE179" s="0" t="n">
        <f aca="false">SUMPRODUCT($GA$1:$GH$1,$CX179:$DE179)</f>
        <v>190</v>
      </c>
      <c r="GG179" s="0" t="n">
        <f aca="false">SUM(GA179:GE179)</f>
        <v>337</v>
      </c>
      <c r="GI179" s="0" t="n">
        <f aca="false">QUOTIENT(MOD($GG179,FZ$1),GA$1)</f>
        <v>0</v>
      </c>
      <c r="GJ179" s="0" t="n">
        <f aca="false">QUOTIENT(MOD($GG179,GA$1),GB$1)</f>
        <v>1</v>
      </c>
      <c r="GK179" s="0" t="n">
        <f aca="false">QUOTIENT(MOD($GG179,GB$1),GC$1)</f>
        <v>0</v>
      </c>
      <c r="GL179" s="0" t="n">
        <f aca="false">QUOTIENT(MOD($GG179,GC$1),GD$1)</f>
        <v>1</v>
      </c>
      <c r="GM179" s="0" t="n">
        <f aca="false">QUOTIENT(MOD($GG179,GD$1),GE$1)</f>
        <v>0</v>
      </c>
      <c r="GN179" s="0" t="n">
        <f aca="false">QUOTIENT(MOD($GG179,GE$1),GF$1)</f>
        <v>0</v>
      </c>
      <c r="GO179" s="0" t="n">
        <f aca="false">QUOTIENT(MOD($GG179,GF$1),GG$1)</f>
        <v>0</v>
      </c>
      <c r="GP179" s="0" t="n">
        <f aca="false">QUOTIENT(MOD($GG179,GG$1),GH$1)</f>
        <v>1</v>
      </c>
    </row>
    <row r="180" customFormat="false" ht="12.8" hidden="false" customHeight="false" outlineLevel="0" collapsed="false">
      <c r="A180" s="0" t="s">
        <v>259</v>
      </c>
      <c r="B180" s="159" t="s">
        <v>236</v>
      </c>
      <c r="C180" s="159" t="s">
        <v>260</v>
      </c>
      <c r="D180" s="159"/>
      <c r="E180" s="159" t="s">
        <v>186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1</v>
      </c>
      <c r="X180" s="0" t="n">
        <v>1</v>
      </c>
      <c r="Y180" s="0" t="n">
        <v>1</v>
      </c>
      <c r="Z180" s="0" t="n">
        <v>1</v>
      </c>
      <c r="AA180" s="0" t="n">
        <v>1</v>
      </c>
      <c r="AB180" s="0" t="n">
        <v>1</v>
      </c>
      <c r="AC180" s="0" t="n">
        <v>0</v>
      </c>
      <c r="AD180" s="0" t="n">
        <v>1</v>
      </c>
      <c r="AE180" s="0" t="n">
        <v>0</v>
      </c>
      <c r="AF180" s="0" t="n">
        <v>1</v>
      </c>
      <c r="AG180" s="0" t="n">
        <v>1</v>
      </c>
      <c r="AH180" s="0" t="n">
        <v>0</v>
      </c>
      <c r="AI180" s="0" t="n">
        <v>1</v>
      </c>
      <c r="AJ180" s="0" t="n">
        <v>1</v>
      </c>
      <c r="AK180" s="0" t="n">
        <v>0</v>
      </c>
      <c r="AL180" s="0" t="n">
        <v>0</v>
      </c>
      <c r="AM180" s="0" t="n">
        <v>1</v>
      </c>
      <c r="AN180" s="0" t="n">
        <v>1</v>
      </c>
      <c r="AO180" s="0" t="n">
        <v>0</v>
      </c>
      <c r="AP180" s="0" t="n">
        <v>1</v>
      </c>
      <c r="AQ180" s="0" t="n">
        <v>1</v>
      </c>
      <c r="AR180" s="0" t="n">
        <v>1</v>
      </c>
      <c r="AS180" s="0" t="n">
        <v>1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1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0</v>
      </c>
      <c r="BO180" s="0" t="n">
        <v>0</v>
      </c>
      <c r="BP180" s="0" t="n">
        <v>0</v>
      </c>
      <c r="BQ180" s="0" t="n">
        <v>0</v>
      </c>
      <c r="BR180" s="0" t="n">
        <v>1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0</v>
      </c>
      <c r="CG180" s="0" t="n">
        <v>1</v>
      </c>
      <c r="CH180" s="0" t="n">
        <v>1</v>
      </c>
      <c r="CI180" s="0" t="n">
        <v>0</v>
      </c>
      <c r="CJ180" s="0" t="n">
        <v>0</v>
      </c>
      <c r="CK180" s="0" t="n">
        <v>1</v>
      </c>
      <c r="CL180" s="0" t="n">
        <v>0</v>
      </c>
      <c r="CM180" s="0" t="n">
        <v>0</v>
      </c>
      <c r="CN180" s="0" t="n">
        <v>1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1</v>
      </c>
      <c r="CY180" s="0" t="n">
        <v>0</v>
      </c>
      <c r="CZ180" s="0" t="n">
        <v>1</v>
      </c>
      <c r="DA180" s="0" t="n">
        <v>1</v>
      </c>
      <c r="DB180" s="0" t="n">
        <v>1</v>
      </c>
      <c r="DC180" s="0" t="n">
        <v>1</v>
      </c>
      <c r="DD180" s="0" t="n">
        <v>1</v>
      </c>
      <c r="DE180" s="158" t="n">
        <v>0</v>
      </c>
      <c r="DF180" s="0" t="n">
        <v>1</v>
      </c>
      <c r="DG180" s="0" t="n">
        <v>1</v>
      </c>
      <c r="DH180" s="0" t="n">
        <v>1</v>
      </c>
      <c r="DI180" s="0" t="n">
        <v>0</v>
      </c>
      <c r="DJ180" s="0" t="n">
        <v>0</v>
      </c>
      <c r="DK180" s="0" t="n">
        <v>1</v>
      </c>
      <c r="DL180" s="0" t="n">
        <v>1</v>
      </c>
      <c r="DM180" s="0" t="n">
        <v>0</v>
      </c>
      <c r="DN180" s="0" t="n">
        <v>1</v>
      </c>
      <c r="DO180" s="0" t="n">
        <v>1</v>
      </c>
      <c r="DP180" s="0" t="n">
        <v>1</v>
      </c>
      <c r="DQ180" s="0" t="n">
        <v>1</v>
      </c>
      <c r="DR180" s="0" t="n">
        <v>1</v>
      </c>
      <c r="DS180" s="0" t="n">
        <v>1</v>
      </c>
      <c r="DT180" s="0" t="n">
        <v>1</v>
      </c>
      <c r="DU180" s="0" t="n">
        <v>1</v>
      </c>
      <c r="DV180" s="0" t="n">
        <v>1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G180" s="0" t="n">
        <f aca="false">1-MIN(1,BR180+BV180+BZ180+CD180+CH180+CL180)</f>
        <v>0</v>
      </c>
      <c r="EH180" s="0" t="n">
        <f aca="false">1-MIN(1,BS180+BW180+CA180+CE180+CI180+CM180)</f>
        <v>1</v>
      </c>
      <c r="EI180" s="0" t="n">
        <f aca="false">1-MIN(1,BT180+BX180+CB180+CF180+CJ180+CN180)</f>
        <v>0</v>
      </c>
      <c r="EJ180" s="0" t="n">
        <f aca="false">1-MIN(1,BU180+BY180+CC180+CG180+CK180+CO180)</f>
        <v>0</v>
      </c>
      <c r="EL180" s="86" t="n">
        <f aca="false">IF(_xlfn.XOR(CX180,CP180,CH180,BZ180,BR180),1,0)</f>
        <v>1</v>
      </c>
      <c r="EM180" s="86" t="n">
        <f aca="false">IF(_xlfn.XOR(CY180,CQ180,CI180,CA180,BS180),1,0)</f>
        <v>0</v>
      </c>
      <c r="EN180" s="86" t="n">
        <f aca="false">IF(_xlfn.XOR(CZ180,CR180,CJ180,CB180,BT180),1,0)</f>
        <v>1</v>
      </c>
      <c r="EO180" s="86" t="n">
        <f aca="false">IF(_xlfn.XOR(DA180,CS180,CK180,CC180,BU180),1,0)</f>
        <v>0</v>
      </c>
      <c r="EP180" s="86" t="n">
        <f aca="false">IF(_xlfn.XOR(DB180,CT180,CL180,CD180,BV180),1,0)</f>
        <v>1</v>
      </c>
      <c r="EQ180" s="86" t="n">
        <f aca="false">IF(_xlfn.XOR(DC180,CU180,CM180,CE180,BW180),1,0)</f>
        <v>1</v>
      </c>
      <c r="ER180" s="86" t="n">
        <f aca="false">IF(_xlfn.XOR(DD180,CV180,CN180,CF180,BX180),1,0)</f>
        <v>0</v>
      </c>
      <c r="ES180" s="86" t="n">
        <f aca="false">IF(_xlfn.XOR(DE180,CW180,CO180,CG180,BY180),1,0)</f>
        <v>1</v>
      </c>
      <c r="ET180" s="85" t="n">
        <f aca="false">DG180-EL180</f>
        <v>0</v>
      </c>
      <c r="EU180" s="85" t="n">
        <f aca="false">DH180-EM180</f>
        <v>1</v>
      </c>
      <c r="EV180" s="85" t="n">
        <f aca="false">DI180-EN180</f>
        <v>-1</v>
      </c>
      <c r="EW180" s="85" t="n">
        <f aca="false">DJ180-EO180</f>
        <v>0</v>
      </c>
      <c r="EX180" s="85" t="n">
        <f aca="false">DK180-EP180</f>
        <v>0</v>
      </c>
      <c r="EY180" s="85" t="n">
        <f aca="false">DL180-EQ180</f>
        <v>0</v>
      </c>
      <c r="EZ180" s="85" t="n">
        <f aca="false">DM180-ER180</f>
        <v>0</v>
      </c>
      <c r="FA180" s="85" t="n">
        <f aca="false">DN180-ES180</f>
        <v>0</v>
      </c>
      <c r="FC180" s="0" t="n">
        <f aca="false">IF(_xlfn.XOR(F180:DV180),0,1)</f>
        <v>0</v>
      </c>
      <c r="FI180" s="0" t="n">
        <f aca="false">SUMPRODUCT($FI$1:$FP$1,$BR180:$BY180)</f>
        <v>1</v>
      </c>
      <c r="FJ180" s="0" t="n">
        <f aca="false">SUMPRODUCT($FI$1:$FP$1,$BZ180:$CG180)</f>
        <v>128</v>
      </c>
      <c r="FK180" s="0" t="n">
        <f aca="false">SUMPRODUCT($FI$1:$FP$1,$CH180:$CO180)</f>
        <v>73</v>
      </c>
      <c r="FL180" s="0" t="n">
        <f aca="false">SUMPRODUCT($FI$1:$FP$1,$CP180:$CW180)</f>
        <v>0</v>
      </c>
      <c r="FM180" s="0" t="n">
        <f aca="false">SUMPRODUCT($FI$1:$FP$1,$CX180:$DE180)</f>
        <v>125</v>
      </c>
      <c r="FO180" s="0" t="n">
        <f aca="false">SUM(FI180:FM180)</f>
        <v>327</v>
      </c>
      <c r="FQ180" s="0" t="n">
        <f aca="false">QUOTIENT(MOD($FO180,FJ$1),FI$1)</f>
        <v>1</v>
      </c>
      <c r="FR180" s="0" t="n">
        <f aca="false">QUOTIENT(MOD($FO180,FK$1),FJ$1)</f>
        <v>1</v>
      </c>
      <c r="FS180" s="0" t="n">
        <f aca="false">QUOTIENT(MOD($FO180,FL$1),FK$1)</f>
        <v>1</v>
      </c>
      <c r="FT180" s="0" t="n">
        <f aca="false">QUOTIENT(MOD($FO180,FM$1),FL$1)</f>
        <v>0</v>
      </c>
      <c r="FU180" s="0" t="n">
        <f aca="false">QUOTIENT(MOD($FO180,FN$1),FM$1)</f>
        <v>0</v>
      </c>
      <c r="FV180" s="0" t="n">
        <f aca="false">QUOTIENT(MOD($FO180,FO$1),FN$1)</f>
        <v>0</v>
      </c>
      <c r="FW180" s="0" t="n">
        <f aca="false">QUOTIENT(MOD($FO180,FP$1),FO$1)</f>
        <v>1</v>
      </c>
      <c r="FX180" s="0" t="n">
        <f aca="false">QUOTIENT(MOD($FO180,FQ$1),FP$1)</f>
        <v>0</v>
      </c>
      <c r="GA180" s="0" t="n">
        <f aca="false">SUMPRODUCT($GA$1:$GH$1,$BR180:$BY180)</f>
        <v>128</v>
      </c>
      <c r="GB180" s="0" t="n">
        <f aca="false">SUMPRODUCT($GA$1:$GH$1,$BZ180:$CG180)</f>
        <v>1</v>
      </c>
      <c r="GC180" s="0" t="n">
        <f aca="false">SUMPRODUCT($GA$1:$GH$1,$CH180:$CO180)</f>
        <v>146</v>
      </c>
      <c r="GD180" s="0" t="n">
        <f aca="false">SUMPRODUCT($GA$1:$GH$1,$CP180:$CW180)</f>
        <v>0</v>
      </c>
      <c r="GE180" s="0" t="n">
        <f aca="false">SUMPRODUCT($GA$1:$GH$1,$CX180:$DE180)</f>
        <v>190</v>
      </c>
      <c r="GG180" s="0" t="n">
        <f aca="false">SUM(GA180:GE180)</f>
        <v>465</v>
      </c>
      <c r="GI180" s="0" t="n">
        <f aca="false">QUOTIENT(MOD($GG180,FZ$1),GA$1)</f>
        <v>1</v>
      </c>
      <c r="GJ180" s="0" t="n">
        <f aca="false">QUOTIENT(MOD($GG180,GA$1),GB$1)</f>
        <v>1</v>
      </c>
      <c r="GK180" s="0" t="n">
        <f aca="false">QUOTIENT(MOD($GG180,GB$1),GC$1)</f>
        <v>0</v>
      </c>
      <c r="GL180" s="0" t="n">
        <f aca="false">QUOTIENT(MOD($GG180,GC$1),GD$1)</f>
        <v>1</v>
      </c>
      <c r="GM180" s="0" t="n">
        <f aca="false">QUOTIENT(MOD($GG180,GD$1),GE$1)</f>
        <v>0</v>
      </c>
      <c r="GN180" s="0" t="n">
        <f aca="false">QUOTIENT(MOD($GG180,GE$1),GF$1)</f>
        <v>0</v>
      </c>
      <c r="GO180" s="0" t="n">
        <f aca="false">QUOTIENT(MOD($GG180,GF$1),GG$1)</f>
        <v>0</v>
      </c>
      <c r="GP180" s="0" t="n">
        <f aca="false">QUOTIENT(MOD($GG180,GG$1),GH$1)</f>
        <v>1</v>
      </c>
    </row>
    <row r="181" customFormat="false" ht="12.8" hidden="false" customHeight="false" outlineLevel="0" collapsed="false">
      <c r="A181" s="0" t="s">
        <v>261</v>
      </c>
      <c r="B181" s="159" t="s">
        <v>236</v>
      </c>
      <c r="C181" s="159" t="s">
        <v>262</v>
      </c>
      <c r="D181" s="159"/>
      <c r="E181" s="159" t="s">
        <v>186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1</v>
      </c>
      <c r="X181" s="0" t="n">
        <v>1</v>
      </c>
      <c r="Y181" s="0" t="n">
        <v>1</v>
      </c>
      <c r="Z181" s="0" t="n">
        <v>1</v>
      </c>
      <c r="AA181" s="0" t="n">
        <v>1</v>
      </c>
      <c r="AB181" s="0" t="n">
        <v>1</v>
      </c>
      <c r="AC181" s="0" t="n">
        <v>0</v>
      </c>
      <c r="AD181" s="0" t="n">
        <v>1</v>
      </c>
      <c r="AE181" s="0" t="n">
        <v>0</v>
      </c>
      <c r="AF181" s="0" t="n">
        <v>1</v>
      </c>
      <c r="AG181" s="0" t="n">
        <v>1</v>
      </c>
      <c r="AH181" s="0" t="n">
        <v>0</v>
      </c>
      <c r="AI181" s="0" t="n">
        <v>1</v>
      </c>
      <c r="AJ181" s="0" t="n">
        <v>1</v>
      </c>
      <c r="AK181" s="0" t="n">
        <v>0</v>
      </c>
      <c r="AL181" s="0" t="n">
        <v>0</v>
      </c>
      <c r="AM181" s="0" t="n">
        <v>1</v>
      </c>
      <c r="AN181" s="0" t="n">
        <v>1</v>
      </c>
      <c r="AO181" s="0" t="n">
        <v>0</v>
      </c>
      <c r="AP181" s="0" t="n">
        <v>1</v>
      </c>
      <c r="AQ181" s="0" t="n">
        <v>1</v>
      </c>
      <c r="AR181" s="0" t="n">
        <v>1</v>
      </c>
      <c r="AS181" s="0" t="n">
        <v>1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1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1</v>
      </c>
      <c r="CH181" s="0" t="n">
        <v>0</v>
      </c>
      <c r="CI181" s="0" t="n">
        <v>1</v>
      </c>
      <c r="CJ181" s="0" t="n">
        <v>0</v>
      </c>
      <c r="CK181" s="0" t="n">
        <v>1</v>
      </c>
      <c r="CL181" s="0" t="n">
        <v>1</v>
      </c>
      <c r="CM181" s="0" t="n">
        <v>0</v>
      </c>
      <c r="CN181" s="0" t="n">
        <v>1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1</v>
      </c>
      <c r="CY181" s="0" t="n">
        <v>0</v>
      </c>
      <c r="CZ181" s="0" t="n">
        <v>1</v>
      </c>
      <c r="DA181" s="0" t="n">
        <v>1</v>
      </c>
      <c r="DB181" s="0" t="n">
        <v>1</v>
      </c>
      <c r="DC181" s="0" t="n">
        <v>1</v>
      </c>
      <c r="DD181" s="0" t="n">
        <v>1</v>
      </c>
      <c r="DE181" s="158" t="n">
        <v>0</v>
      </c>
      <c r="DF181" s="0" t="n">
        <v>1</v>
      </c>
      <c r="DG181" s="0" t="n">
        <v>1</v>
      </c>
      <c r="DH181" s="0" t="n">
        <v>1</v>
      </c>
      <c r="DI181" s="0" t="n">
        <v>0</v>
      </c>
      <c r="DJ181" s="0" t="n">
        <v>0</v>
      </c>
      <c r="DK181" s="0" t="n">
        <v>0</v>
      </c>
      <c r="DL181" s="0" t="n">
        <v>1</v>
      </c>
      <c r="DM181" s="0" t="n">
        <v>0</v>
      </c>
      <c r="DN181" s="0" t="n">
        <v>1</v>
      </c>
      <c r="DO181" s="0" t="n">
        <v>1</v>
      </c>
      <c r="DP181" s="0" t="n">
        <v>1</v>
      </c>
      <c r="DQ181" s="0" t="n">
        <v>1</v>
      </c>
      <c r="DR181" s="0" t="n">
        <v>1</v>
      </c>
      <c r="DS181" s="0" t="n">
        <v>1</v>
      </c>
      <c r="DT181" s="0" t="n">
        <v>1</v>
      </c>
      <c r="DU181" s="0" t="n">
        <v>1</v>
      </c>
      <c r="DV181" s="0" t="n">
        <v>1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G181" s="0" t="n">
        <f aca="false">1-MIN(1,BR181+BV181+BZ181+CD181+CH181+CL181)</f>
        <v>0</v>
      </c>
      <c r="EH181" s="0" t="n">
        <f aca="false">1-MIN(1,BS181+BW181+CA181+CE181+CI181+CM181)</f>
        <v>0</v>
      </c>
      <c r="EI181" s="0" t="n">
        <f aca="false">1-MIN(1,BT181+BX181+CB181+CF181+CJ181+CN181)</f>
        <v>0</v>
      </c>
      <c r="EJ181" s="0" t="n">
        <f aca="false">1-MIN(1,BU181+BY181+CC181+CG181+CK181+CO181)</f>
        <v>0</v>
      </c>
      <c r="EL181" s="86" t="n">
        <f aca="false">IF(_xlfn.XOR(CX181,CP181,CH181,BZ181,BR181),1,0)</f>
        <v>1</v>
      </c>
      <c r="EM181" s="86" t="n">
        <f aca="false">IF(_xlfn.XOR(CY181,CQ181,CI181,CA181,BS181),1,0)</f>
        <v>1</v>
      </c>
      <c r="EN181" s="86" t="n">
        <f aca="false">IF(_xlfn.XOR(CZ181,CR181,CJ181,CB181,BT181),1,0)</f>
        <v>1</v>
      </c>
      <c r="EO181" s="86" t="n">
        <f aca="false">IF(_xlfn.XOR(DA181,CS181,CK181,CC181,BU181),1,0)</f>
        <v>0</v>
      </c>
      <c r="EP181" s="86" t="n">
        <f aca="false">IF(_xlfn.XOR(DB181,CT181,CL181,CD181,BV181),1,0)</f>
        <v>0</v>
      </c>
      <c r="EQ181" s="86" t="n">
        <f aca="false">IF(_xlfn.XOR(DC181,CU181,CM181,CE181,BW181),1,0)</f>
        <v>1</v>
      </c>
      <c r="ER181" s="86" t="n">
        <f aca="false">IF(_xlfn.XOR(DD181,CV181,CN181,CF181,BX181),1,0)</f>
        <v>0</v>
      </c>
      <c r="ES181" s="86" t="n">
        <f aca="false">IF(_xlfn.XOR(DE181,CW181,CO181,CG181,BY181),1,0)</f>
        <v>1</v>
      </c>
      <c r="ET181" s="85" t="n">
        <f aca="false">DG181-EL181</f>
        <v>0</v>
      </c>
      <c r="EU181" s="85" t="n">
        <f aca="false">DH181-EM181</f>
        <v>0</v>
      </c>
      <c r="EV181" s="85" t="n">
        <f aca="false">DI181-EN181</f>
        <v>-1</v>
      </c>
      <c r="EW181" s="85" t="n">
        <f aca="false">DJ181-EO181</f>
        <v>0</v>
      </c>
      <c r="EX181" s="85" t="n">
        <f aca="false">DK181-EP181</f>
        <v>0</v>
      </c>
      <c r="EY181" s="85" t="n">
        <f aca="false">DL181-EQ181</f>
        <v>0</v>
      </c>
      <c r="EZ181" s="85" t="n">
        <f aca="false">DM181-ER181</f>
        <v>0</v>
      </c>
      <c r="FA181" s="85" t="n">
        <f aca="false">DN181-ES181</f>
        <v>0</v>
      </c>
      <c r="FC181" s="0" t="n">
        <f aca="false">IF(_xlfn.XOR(F181:DV181),0,1)</f>
        <v>1</v>
      </c>
      <c r="FI181" s="0" t="n">
        <f aca="false">SUMPRODUCT($FI$1:$FP$1,$BR181:$BY181)</f>
        <v>0</v>
      </c>
      <c r="FJ181" s="0" t="n">
        <f aca="false">SUMPRODUCT($FI$1:$FP$1,$BZ181:$CG181)</f>
        <v>128</v>
      </c>
      <c r="FK181" s="0" t="n">
        <f aca="false">SUMPRODUCT($FI$1:$FP$1,$CH181:$CO181)</f>
        <v>90</v>
      </c>
      <c r="FL181" s="0" t="n">
        <f aca="false">SUMPRODUCT($FI$1:$FP$1,$CP181:$CW181)</f>
        <v>0</v>
      </c>
      <c r="FM181" s="0" t="n">
        <f aca="false">SUMPRODUCT($FI$1:$FP$1,$CX181:$DE181)</f>
        <v>125</v>
      </c>
      <c r="FO181" s="0" t="n">
        <f aca="false">SUM(FI181:FM181)</f>
        <v>343</v>
      </c>
      <c r="FQ181" s="0" t="n">
        <f aca="false">QUOTIENT(MOD($FO181,FJ$1),FI$1)</f>
        <v>1</v>
      </c>
      <c r="FR181" s="0" t="n">
        <f aca="false">QUOTIENT(MOD($FO181,FK$1),FJ$1)</f>
        <v>1</v>
      </c>
      <c r="FS181" s="0" t="n">
        <f aca="false">QUOTIENT(MOD($FO181,FL$1),FK$1)</f>
        <v>1</v>
      </c>
      <c r="FT181" s="0" t="n">
        <f aca="false">QUOTIENT(MOD($FO181,FM$1),FL$1)</f>
        <v>0</v>
      </c>
      <c r="FU181" s="0" t="n">
        <f aca="false">QUOTIENT(MOD($FO181,FN$1),FM$1)</f>
        <v>1</v>
      </c>
      <c r="FV181" s="0" t="n">
        <f aca="false">QUOTIENT(MOD($FO181,FO$1),FN$1)</f>
        <v>0</v>
      </c>
      <c r="FW181" s="0" t="n">
        <f aca="false">QUOTIENT(MOD($FO181,FP$1),FO$1)</f>
        <v>1</v>
      </c>
      <c r="FX181" s="0" t="n">
        <f aca="false">QUOTIENT(MOD($FO181,FQ$1),FP$1)</f>
        <v>0</v>
      </c>
      <c r="GA181" s="0" t="n">
        <f aca="false">SUMPRODUCT($GA$1:$GH$1,$BR181:$BY181)</f>
        <v>0</v>
      </c>
      <c r="GB181" s="0" t="n">
        <f aca="false">SUMPRODUCT($GA$1:$GH$1,$BZ181:$CG181)</f>
        <v>1</v>
      </c>
      <c r="GC181" s="0" t="n">
        <f aca="false">SUMPRODUCT($GA$1:$GH$1,$CH181:$CO181)</f>
        <v>90</v>
      </c>
      <c r="GD181" s="0" t="n">
        <f aca="false">SUMPRODUCT($GA$1:$GH$1,$CP181:$CW181)</f>
        <v>0</v>
      </c>
      <c r="GE181" s="0" t="n">
        <f aca="false">SUMPRODUCT($GA$1:$GH$1,$CX181:$DE181)</f>
        <v>190</v>
      </c>
      <c r="GG181" s="0" t="n">
        <f aca="false">SUM(GA181:GE181)</f>
        <v>281</v>
      </c>
      <c r="GI181" s="0" t="n">
        <f aca="false">QUOTIENT(MOD($GG181,FZ$1),GA$1)</f>
        <v>0</v>
      </c>
      <c r="GJ181" s="0" t="n">
        <f aca="false">QUOTIENT(MOD($GG181,GA$1),GB$1)</f>
        <v>0</v>
      </c>
      <c r="GK181" s="0" t="n">
        <f aca="false">QUOTIENT(MOD($GG181,GB$1),GC$1)</f>
        <v>0</v>
      </c>
      <c r="GL181" s="0" t="n">
        <f aca="false">QUOTIENT(MOD($GG181,GC$1),GD$1)</f>
        <v>1</v>
      </c>
      <c r="GM181" s="0" t="n">
        <f aca="false">QUOTIENT(MOD($GG181,GD$1),GE$1)</f>
        <v>1</v>
      </c>
      <c r="GN181" s="0" t="n">
        <f aca="false">QUOTIENT(MOD($GG181,GE$1),GF$1)</f>
        <v>0</v>
      </c>
      <c r="GO181" s="0" t="n">
        <f aca="false">QUOTIENT(MOD($GG181,GF$1),GG$1)</f>
        <v>0</v>
      </c>
      <c r="GP181" s="0" t="n">
        <f aca="false">QUOTIENT(MOD($GG181,GG$1),GH$1)</f>
        <v>1</v>
      </c>
    </row>
    <row r="182" customFormat="false" ht="12.8" hidden="false" customHeight="false" outlineLevel="0" collapsed="false">
      <c r="A182" s="0" t="s">
        <v>261</v>
      </c>
      <c r="B182" s="159" t="s">
        <v>236</v>
      </c>
      <c r="C182" s="159" t="s">
        <v>263</v>
      </c>
      <c r="D182" s="159"/>
      <c r="E182" s="159" t="s">
        <v>186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1</v>
      </c>
      <c r="X182" s="0" t="n">
        <v>1</v>
      </c>
      <c r="Y182" s="0" t="n">
        <v>1</v>
      </c>
      <c r="Z182" s="0" t="n">
        <v>1</v>
      </c>
      <c r="AA182" s="0" t="n">
        <v>1</v>
      </c>
      <c r="AB182" s="0" t="n">
        <v>1</v>
      </c>
      <c r="AC182" s="0" t="n">
        <v>0</v>
      </c>
      <c r="AD182" s="0" t="n">
        <v>1</v>
      </c>
      <c r="AE182" s="0" t="n">
        <v>0</v>
      </c>
      <c r="AF182" s="0" t="n">
        <v>1</v>
      </c>
      <c r="AG182" s="0" t="n">
        <v>1</v>
      </c>
      <c r="AH182" s="0" t="n">
        <v>0</v>
      </c>
      <c r="AI182" s="0" t="n">
        <v>1</v>
      </c>
      <c r="AJ182" s="0" t="n">
        <v>1</v>
      </c>
      <c r="AK182" s="0" t="n">
        <v>0</v>
      </c>
      <c r="AL182" s="0" t="n">
        <v>0</v>
      </c>
      <c r="AM182" s="0" t="n">
        <v>1</v>
      </c>
      <c r="AN182" s="0" t="n">
        <v>1</v>
      </c>
      <c r="AO182" s="0" t="n">
        <v>0</v>
      </c>
      <c r="AP182" s="0" t="n">
        <v>1</v>
      </c>
      <c r="AQ182" s="0" t="n">
        <v>1</v>
      </c>
      <c r="AR182" s="0" t="n">
        <v>1</v>
      </c>
      <c r="AS182" s="0" t="n">
        <v>1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1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1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0</v>
      </c>
      <c r="CG182" s="0" t="n">
        <v>1</v>
      </c>
      <c r="CH182" s="0" t="n">
        <v>0</v>
      </c>
      <c r="CI182" s="0" t="n">
        <v>1</v>
      </c>
      <c r="CJ182" s="0" t="n">
        <v>0</v>
      </c>
      <c r="CK182" s="0" t="n">
        <v>1</v>
      </c>
      <c r="CL182" s="0" t="n">
        <v>1</v>
      </c>
      <c r="CM182" s="0" t="n">
        <v>0</v>
      </c>
      <c r="CN182" s="0" t="n">
        <v>1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1</v>
      </c>
      <c r="CY182" s="0" t="n">
        <v>0</v>
      </c>
      <c r="CZ182" s="0" t="n">
        <v>1</v>
      </c>
      <c r="DA182" s="0" t="n">
        <v>1</v>
      </c>
      <c r="DB182" s="0" t="n">
        <v>1</v>
      </c>
      <c r="DC182" s="0" t="n">
        <v>1</v>
      </c>
      <c r="DD182" s="0" t="n">
        <v>1</v>
      </c>
      <c r="DE182" s="158" t="n">
        <v>0</v>
      </c>
      <c r="DF182" s="0" t="n">
        <v>1</v>
      </c>
      <c r="DG182" s="0" t="n">
        <v>0</v>
      </c>
      <c r="DH182" s="0" t="n">
        <v>1</v>
      </c>
      <c r="DI182" s="0" t="n">
        <v>0</v>
      </c>
      <c r="DJ182" s="0" t="n">
        <v>0</v>
      </c>
      <c r="DK182" s="0" t="n">
        <v>0</v>
      </c>
      <c r="DL182" s="0" t="n">
        <v>1</v>
      </c>
      <c r="DM182" s="0" t="n">
        <v>0</v>
      </c>
      <c r="DN182" s="0" t="n">
        <v>1</v>
      </c>
      <c r="DO182" s="0" t="n">
        <v>1</v>
      </c>
      <c r="DP182" s="0" t="n">
        <v>1</v>
      </c>
      <c r="DQ182" s="0" t="n">
        <v>1</v>
      </c>
      <c r="DR182" s="0" t="n">
        <v>1</v>
      </c>
      <c r="DS182" s="0" t="n">
        <v>1</v>
      </c>
      <c r="DT182" s="0" t="n">
        <v>1</v>
      </c>
      <c r="DU182" s="0" t="n">
        <v>1</v>
      </c>
      <c r="DV182" s="0" t="n">
        <v>1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G182" s="0" t="n">
        <f aca="false">1-MIN(1,BR182+BV182+BZ182+CD182+CH182+CL182)</f>
        <v>0</v>
      </c>
      <c r="EH182" s="0" t="n">
        <f aca="false">1-MIN(1,BS182+BW182+CA182+CE182+CI182+CM182)</f>
        <v>0</v>
      </c>
      <c r="EI182" s="0" t="n">
        <f aca="false">1-MIN(1,BT182+BX182+CB182+CF182+CJ182+CN182)</f>
        <v>0</v>
      </c>
      <c r="EJ182" s="0" t="n">
        <f aca="false">1-MIN(1,BU182+BY182+CC182+CG182+CK182+CO182)</f>
        <v>0</v>
      </c>
      <c r="EL182" s="86" t="n">
        <f aca="false">IF(_xlfn.XOR(CX182,CP182,CH182,BZ182,BR182),1,0)</f>
        <v>0</v>
      </c>
      <c r="EM182" s="86" t="n">
        <f aca="false">IF(_xlfn.XOR(CY182,CQ182,CI182,CA182,BS182),1,0)</f>
        <v>1</v>
      </c>
      <c r="EN182" s="86" t="n">
        <f aca="false">IF(_xlfn.XOR(CZ182,CR182,CJ182,CB182,BT182),1,0)</f>
        <v>1</v>
      </c>
      <c r="EO182" s="86" t="n">
        <f aca="false">IF(_xlfn.XOR(DA182,CS182,CK182,CC182,BU182),1,0)</f>
        <v>0</v>
      </c>
      <c r="EP182" s="86" t="n">
        <f aca="false">IF(_xlfn.XOR(DB182,CT182,CL182,CD182,BV182),1,0)</f>
        <v>0</v>
      </c>
      <c r="EQ182" s="86" t="n">
        <f aca="false">IF(_xlfn.XOR(DC182,CU182,CM182,CE182,BW182),1,0)</f>
        <v>1</v>
      </c>
      <c r="ER182" s="86" t="n">
        <f aca="false">IF(_xlfn.XOR(DD182,CV182,CN182,CF182,BX182),1,0)</f>
        <v>0</v>
      </c>
      <c r="ES182" s="86" t="n">
        <f aca="false">IF(_xlfn.XOR(DE182,CW182,CO182,CG182,BY182),1,0)</f>
        <v>1</v>
      </c>
      <c r="ET182" s="85" t="n">
        <f aca="false">DG182-EL182</f>
        <v>0</v>
      </c>
      <c r="EU182" s="85" t="n">
        <f aca="false">DH182-EM182</f>
        <v>0</v>
      </c>
      <c r="EV182" s="85" t="n">
        <f aca="false">DI182-EN182</f>
        <v>-1</v>
      </c>
      <c r="EW182" s="85" t="n">
        <f aca="false">DJ182-EO182</f>
        <v>0</v>
      </c>
      <c r="EX182" s="85" t="n">
        <f aca="false">DK182-EP182</f>
        <v>0</v>
      </c>
      <c r="EY182" s="85" t="n">
        <f aca="false">DL182-EQ182</f>
        <v>0</v>
      </c>
      <c r="EZ182" s="85" t="n">
        <f aca="false">DM182-ER182</f>
        <v>0</v>
      </c>
      <c r="FA182" s="85" t="n">
        <f aca="false">DN182-ES182</f>
        <v>0</v>
      </c>
      <c r="FC182" s="0" t="n">
        <f aca="false">IF(_xlfn.XOR(F182:DV182),0,1)</f>
        <v>1</v>
      </c>
      <c r="FI182" s="0" t="n">
        <f aca="false">SUMPRODUCT($FI$1:$FP$1,$BR182:$BY182)</f>
        <v>1</v>
      </c>
      <c r="FJ182" s="0" t="n">
        <f aca="false">SUMPRODUCT($FI$1:$FP$1,$BZ182:$CG182)</f>
        <v>128</v>
      </c>
      <c r="FK182" s="0" t="n">
        <f aca="false">SUMPRODUCT($FI$1:$FP$1,$CH182:$CO182)</f>
        <v>90</v>
      </c>
      <c r="FL182" s="0" t="n">
        <f aca="false">SUMPRODUCT($FI$1:$FP$1,$CP182:$CW182)</f>
        <v>0</v>
      </c>
      <c r="FM182" s="0" t="n">
        <f aca="false">SUMPRODUCT($FI$1:$FP$1,$CX182:$DE182)</f>
        <v>125</v>
      </c>
      <c r="FO182" s="0" t="n">
        <f aca="false">SUM(FI182:FM182)</f>
        <v>344</v>
      </c>
      <c r="FQ182" s="0" t="n">
        <f aca="false">QUOTIENT(MOD($FO182,FJ$1),FI$1)</f>
        <v>0</v>
      </c>
      <c r="FR182" s="0" t="n">
        <f aca="false">QUOTIENT(MOD($FO182,FK$1),FJ$1)</f>
        <v>0</v>
      </c>
      <c r="FS182" s="0" t="n">
        <f aca="false">QUOTIENT(MOD($FO182,FL$1),FK$1)</f>
        <v>0</v>
      </c>
      <c r="FT182" s="0" t="n">
        <f aca="false">QUOTIENT(MOD($FO182,FM$1),FL$1)</f>
        <v>1</v>
      </c>
      <c r="FU182" s="0" t="n">
        <f aca="false">QUOTIENT(MOD($FO182,FN$1),FM$1)</f>
        <v>1</v>
      </c>
      <c r="FV182" s="0" t="n">
        <f aca="false">QUOTIENT(MOD($FO182,FO$1),FN$1)</f>
        <v>0</v>
      </c>
      <c r="FW182" s="0" t="n">
        <f aca="false">QUOTIENT(MOD($FO182,FP$1),FO$1)</f>
        <v>1</v>
      </c>
      <c r="FX182" s="0" t="n">
        <f aca="false">QUOTIENT(MOD($FO182,FQ$1),FP$1)</f>
        <v>0</v>
      </c>
      <c r="GA182" s="0" t="n">
        <f aca="false">SUMPRODUCT($GA$1:$GH$1,$BR182:$BY182)</f>
        <v>128</v>
      </c>
      <c r="GB182" s="0" t="n">
        <f aca="false">SUMPRODUCT($GA$1:$GH$1,$BZ182:$CG182)</f>
        <v>1</v>
      </c>
      <c r="GC182" s="0" t="n">
        <f aca="false">SUMPRODUCT($GA$1:$GH$1,$CH182:$CO182)</f>
        <v>90</v>
      </c>
      <c r="GD182" s="0" t="n">
        <f aca="false">SUMPRODUCT($GA$1:$GH$1,$CP182:$CW182)</f>
        <v>0</v>
      </c>
      <c r="GE182" s="0" t="n">
        <f aca="false">SUMPRODUCT($GA$1:$GH$1,$CX182:$DE182)</f>
        <v>190</v>
      </c>
      <c r="GG182" s="0" t="n">
        <f aca="false">SUM(GA182:GE182)</f>
        <v>409</v>
      </c>
      <c r="GI182" s="0" t="n">
        <f aca="false">QUOTIENT(MOD($GG182,FZ$1),GA$1)</f>
        <v>1</v>
      </c>
      <c r="GJ182" s="0" t="n">
        <f aca="false">QUOTIENT(MOD($GG182,GA$1),GB$1)</f>
        <v>0</v>
      </c>
      <c r="GK182" s="0" t="n">
        <f aca="false">QUOTIENT(MOD($GG182,GB$1),GC$1)</f>
        <v>0</v>
      </c>
      <c r="GL182" s="0" t="n">
        <f aca="false">QUOTIENT(MOD($GG182,GC$1),GD$1)</f>
        <v>1</v>
      </c>
      <c r="GM182" s="0" t="n">
        <f aca="false">QUOTIENT(MOD($GG182,GD$1),GE$1)</f>
        <v>1</v>
      </c>
      <c r="GN182" s="0" t="n">
        <f aca="false">QUOTIENT(MOD($GG182,GE$1),GF$1)</f>
        <v>0</v>
      </c>
      <c r="GO182" s="0" t="n">
        <f aca="false">QUOTIENT(MOD($GG182,GF$1),GG$1)</f>
        <v>0</v>
      </c>
      <c r="GP182" s="0" t="n">
        <f aca="false">QUOTIENT(MOD($GG182,GG$1),GH$1)</f>
        <v>1</v>
      </c>
    </row>
    <row r="183" customFormat="false" ht="12.8" hidden="false" customHeight="false" outlineLevel="0" collapsed="false">
      <c r="A183" s="0" t="s">
        <v>192</v>
      </c>
      <c r="B183" s="159" t="s">
        <v>194</v>
      </c>
      <c r="C183" s="159"/>
      <c r="D183" s="159" t="s">
        <v>193</v>
      </c>
      <c r="E183" s="159"/>
      <c r="EG183" s="14"/>
      <c r="EH183" s="14"/>
      <c r="EI183" s="14"/>
      <c r="EJ183" s="14"/>
      <c r="EK183" s="14"/>
      <c r="EL183" s="69" t="s">
        <v>78</v>
      </c>
      <c r="EM183" s="69"/>
      <c r="EN183" s="69"/>
      <c r="EO183" s="69"/>
      <c r="EP183" s="69"/>
      <c r="EQ183" s="69"/>
      <c r="ER183" s="69"/>
      <c r="ES183" s="69"/>
      <c r="ET183" s="69" t="s">
        <v>79</v>
      </c>
      <c r="EU183" s="69"/>
      <c r="EV183" s="69"/>
      <c r="EW183" s="69"/>
      <c r="EX183" s="69"/>
      <c r="EY183" s="69"/>
      <c r="EZ183" s="69"/>
      <c r="FA183" s="69"/>
      <c r="FC183" s="14" t="s">
        <v>80</v>
      </c>
      <c r="FD183" s="14"/>
      <c r="FE183" s="14"/>
      <c r="FF183" s="14"/>
      <c r="FG183" s="14"/>
      <c r="FH183" s="14"/>
      <c r="FI183" s="70" t="s">
        <v>81</v>
      </c>
      <c r="FJ183" s="70"/>
      <c r="FK183" s="70"/>
      <c r="FL183" s="70"/>
      <c r="FM183" s="70"/>
      <c r="FO183" s="71" t="s">
        <v>65</v>
      </c>
      <c r="FQ183" s="70" t="s">
        <v>81</v>
      </c>
      <c r="FR183" s="70"/>
      <c r="FS183" s="70"/>
      <c r="FT183" s="70"/>
      <c r="FU183" s="70"/>
      <c r="FV183" s="70"/>
      <c r="FW183" s="70"/>
      <c r="FX183" s="70"/>
      <c r="GA183" s="72" t="s">
        <v>82</v>
      </c>
      <c r="GB183" s="72"/>
      <c r="GC183" s="72"/>
      <c r="GD183" s="72"/>
      <c r="GE183" s="72"/>
      <c r="GG183" s="71" t="s">
        <v>65</v>
      </c>
      <c r="GI183" s="72" t="s">
        <v>82</v>
      </c>
      <c r="GJ183" s="72"/>
      <c r="GK183" s="72"/>
      <c r="GL183" s="72"/>
      <c r="GM183" s="72"/>
      <c r="GN183" s="72"/>
      <c r="GO183" s="72"/>
      <c r="GP183" s="72"/>
    </row>
    <row r="184" customFormat="false" ht="12.8" hidden="false" customHeight="false" outlineLevel="0" collapsed="false">
      <c r="A184" s="0" t="s">
        <v>264</v>
      </c>
      <c r="B184" s="159" t="s">
        <v>265</v>
      </c>
      <c r="C184" s="159" t="s">
        <v>206</v>
      </c>
      <c r="D184" s="159"/>
      <c r="E184" s="159" t="s">
        <v>186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1</v>
      </c>
      <c r="X184" s="0" t="n">
        <v>1</v>
      </c>
      <c r="Y184" s="0" t="n">
        <v>1</v>
      </c>
      <c r="Z184" s="0" t="n">
        <v>1</v>
      </c>
      <c r="AA184" s="0" t="n">
        <v>1</v>
      </c>
      <c r="AB184" s="0" t="n">
        <v>1</v>
      </c>
      <c r="AC184" s="0" t="n">
        <v>0</v>
      </c>
      <c r="AD184" s="0" t="n">
        <v>1</v>
      </c>
      <c r="AE184" s="0" t="n">
        <v>0</v>
      </c>
      <c r="AF184" s="0" t="n">
        <v>1</v>
      </c>
      <c r="AG184" s="0" t="n">
        <v>1</v>
      </c>
      <c r="AH184" s="0" t="n">
        <v>0</v>
      </c>
      <c r="AI184" s="0" t="n">
        <v>1</v>
      </c>
      <c r="AJ184" s="0" t="n">
        <v>1</v>
      </c>
      <c r="AK184" s="0" t="n">
        <v>0</v>
      </c>
      <c r="AL184" s="0" t="n">
        <v>0</v>
      </c>
      <c r="AM184" s="0" t="n">
        <v>1</v>
      </c>
      <c r="AN184" s="0" t="n">
        <v>1</v>
      </c>
      <c r="AO184" s="0" t="n">
        <v>0</v>
      </c>
      <c r="AP184" s="0" t="n">
        <v>1</v>
      </c>
      <c r="AQ184" s="0" t="n">
        <v>1</v>
      </c>
      <c r="AR184" s="0" t="n">
        <v>1</v>
      </c>
      <c r="AS184" s="0" t="n">
        <v>1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1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0</v>
      </c>
      <c r="CG184" s="0" t="n">
        <v>1</v>
      </c>
      <c r="CH184" s="0" t="n">
        <v>0</v>
      </c>
      <c r="CI184" s="0" t="n">
        <v>1</v>
      </c>
      <c r="CJ184" s="0" t="n">
        <v>0</v>
      </c>
      <c r="CK184" s="0" t="n">
        <v>1</v>
      </c>
      <c r="CL184" s="0" t="n">
        <v>1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1</v>
      </c>
      <c r="CY184" s="0" t="n">
        <v>0</v>
      </c>
      <c r="CZ184" s="0" t="n">
        <v>1</v>
      </c>
      <c r="DA184" s="0" t="n">
        <v>1</v>
      </c>
      <c r="DB184" s="0" t="n">
        <v>1</v>
      </c>
      <c r="DC184" s="0" t="n">
        <v>1</v>
      </c>
      <c r="DD184" s="0" t="n">
        <v>1</v>
      </c>
      <c r="DE184" s="158" t="n">
        <v>0</v>
      </c>
      <c r="DF184" s="0" t="n">
        <v>1</v>
      </c>
      <c r="DG184" s="0" t="n">
        <v>1</v>
      </c>
      <c r="DH184" s="0" t="n">
        <v>1</v>
      </c>
      <c r="DI184" s="0" t="n">
        <v>0</v>
      </c>
      <c r="DJ184" s="0" t="n">
        <v>0</v>
      </c>
      <c r="DK184" s="0" t="n">
        <v>0</v>
      </c>
      <c r="DL184" s="0" t="n">
        <v>1</v>
      </c>
      <c r="DM184" s="0" t="n">
        <v>1</v>
      </c>
      <c r="DN184" s="0" t="n">
        <v>1</v>
      </c>
      <c r="DO184" s="0" t="n">
        <v>1</v>
      </c>
      <c r="DP184" s="0" t="n">
        <v>1</v>
      </c>
      <c r="DQ184" s="0" t="n">
        <v>1</v>
      </c>
      <c r="DR184" s="0" t="n">
        <v>1</v>
      </c>
      <c r="DS184" s="0" t="n">
        <v>1</v>
      </c>
      <c r="DT184" s="0" t="n">
        <v>1</v>
      </c>
      <c r="DU184" s="0" t="n">
        <v>1</v>
      </c>
      <c r="DV184" s="0" t="n">
        <v>1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G184" s="0" t="n">
        <f aca="false">1-MIN(1,BR184+BV184+BZ184+CD184+CH184+CL184)</f>
        <v>0</v>
      </c>
      <c r="EH184" s="0" t="n">
        <f aca="false">1-MIN(1,BS184+BW184+CA184+CE184+CI184+CM184)</f>
        <v>0</v>
      </c>
      <c r="EI184" s="0" t="n">
        <f aca="false">1-MIN(1,BT184+BX184+CB184+CF184+CJ184+CN184)</f>
        <v>1</v>
      </c>
      <c r="EJ184" s="0" t="n">
        <f aca="false">1-MIN(1,BU184+BY184+CC184+CG184+CK184+CO184)</f>
        <v>0</v>
      </c>
      <c r="EL184" s="86" t="n">
        <f aca="false">IF(_xlfn.XOR(CX184,CP184,CH184,BZ184,BR184),1,0)</f>
        <v>1</v>
      </c>
      <c r="EM184" s="86" t="n">
        <f aca="false">IF(_xlfn.XOR(CY184,CQ184,CI184,CA184,BS184),1,0)</f>
        <v>1</v>
      </c>
      <c r="EN184" s="86" t="n">
        <f aca="false">IF(_xlfn.XOR(CZ184,CR184,CJ184,CB184,BT184),1,0)</f>
        <v>1</v>
      </c>
      <c r="EO184" s="86" t="n">
        <f aca="false">IF(_xlfn.XOR(DA184,CS184,CK184,CC184,BU184),1,0)</f>
        <v>0</v>
      </c>
      <c r="EP184" s="86" t="n">
        <f aca="false">IF(_xlfn.XOR(DB184,CT184,CL184,CD184,BV184),1,0)</f>
        <v>0</v>
      </c>
      <c r="EQ184" s="86" t="n">
        <f aca="false">IF(_xlfn.XOR(DC184,CU184,CM184,CE184,BW184),1,0)</f>
        <v>1</v>
      </c>
      <c r="ER184" s="86" t="n">
        <f aca="false">IF(_xlfn.XOR(DD184,CV184,CN184,CF184,BX184),1,0)</f>
        <v>1</v>
      </c>
      <c r="ES184" s="86" t="n">
        <f aca="false">IF(_xlfn.XOR(DE184,CW184,CO184,CG184,BY184),1,0)</f>
        <v>1</v>
      </c>
      <c r="ET184" s="85" t="n">
        <f aca="false">DG184-EL184</f>
        <v>0</v>
      </c>
      <c r="EU184" s="85" t="n">
        <f aca="false">DH184-EM184</f>
        <v>0</v>
      </c>
      <c r="EV184" s="85" t="n">
        <f aca="false">DI184-EN184</f>
        <v>-1</v>
      </c>
      <c r="EW184" s="85" t="n">
        <f aca="false">DJ184-EO184</f>
        <v>0</v>
      </c>
      <c r="EX184" s="85" t="n">
        <f aca="false">DK184-EP184</f>
        <v>0</v>
      </c>
      <c r="EY184" s="85" t="n">
        <f aca="false">DL184-EQ184</f>
        <v>0</v>
      </c>
      <c r="EZ184" s="85" t="n">
        <f aca="false">DM184-ER184</f>
        <v>0</v>
      </c>
      <c r="FA184" s="85" t="n">
        <f aca="false">DN184-ES184</f>
        <v>0</v>
      </c>
      <c r="FC184" s="0" t="n">
        <f aca="false">IF(_xlfn.XOR(F184:DV184),0,1)</f>
        <v>1</v>
      </c>
      <c r="FI184" s="0" t="n">
        <f aca="false">SUMPRODUCT($FI$1:$FP$1,$BR184:$BY184)</f>
        <v>0</v>
      </c>
      <c r="FJ184" s="0" t="n">
        <f aca="false">SUMPRODUCT($FI$1:$FP$1,$BZ184:$CG184)</f>
        <v>128</v>
      </c>
      <c r="FK184" s="0" t="n">
        <f aca="false">SUMPRODUCT($FI$1:$FP$1,$CH184:$CO184)</f>
        <v>26</v>
      </c>
      <c r="FL184" s="0" t="n">
        <f aca="false">SUMPRODUCT($FI$1:$FP$1,$CP184:$CW184)</f>
        <v>0</v>
      </c>
      <c r="FM184" s="0" t="n">
        <f aca="false">SUMPRODUCT($FI$1:$FP$1,$CX184:$DE184)</f>
        <v>125</v>
      </c>
      <c r="FO184" s="0" t="n">
        <f aca="false">SUM(FI184:FM184)</f>
        <v>279</v>
      </c>
      <c r="FQ184" s="0" t="n">
        <f aca="false">QUOTIENT(MOD($FO184,FJ$1),FI$1)</f>
        <v>1</v>
      </c>
      <c r="FR184" s="0" t="n">
        <f aca="false">QUOTIENT(MOD($FO184,FK$1),FJ$1)</f>
        <v>1</v>
      </c>
      <c r="FS184" s="0" t="n">
        <f aca="false">QUOTIENT(MOD($FO184,FL$1),FK$1)</f>
        <v>1</v>
      </c>
      <c r="FT184" s="0" t="n">
        <f aca="false">QUOTIENT(MOD($FO184,FM$1),FL$1)</f>
        <v>0</v>
      </c>
      <c r="FU184" s="0" t="n">
        <f aca="false">QUOTIENT(MOD($FO184,FN$1),FM$1)</f>
        <v>1</v>
      </c>
      <c r="FV184" s="0" t="n">
        <f aca="false">QUOTIENT(MOD($FO184,FO$1),FN$1)</f>
        <v>0</v>
      </c>
      <c r="FW184" s="0" t="n">
        <f aca="false">QUOTIENT(MOD($FO184,FP$1),FO$1)</f>
        <v>0</v>
      </c>
      <c r="FX184" s="0" t="n">
        <f aca="false">QUOTIENT(MOD($FO184,FQ$1),FP$1)</f>
        <v>0</v>
      </c>
      <c r="GA184" s="0" t="n">
        <f aca="false">SUMPRODUCT($GA$1:$GH$1,$BR184:$BY184)</f>
        <v>0</v>
      </c>
      <c r="GB184" s="0" t="n">
        <f aca="false">SUMPRODUCT($GA$1:$GH$1,$BZ184:$CG184)</f>
        <v>1</v>
      </c>
      <c r="GC184" s="0" t="n">
        <f aca="false">SUMPRODUCT($GA$1:$GH$1,$CH184:$CO184)</f>
        <v>88</v>
      </c>
      <c r="GD184" s="0" t="n">
        <f aca="false">SUMPRODUCT($GA$1:$GH$1,$CP184:$CW184)</f>
        <v>0</v>
      </c>
      <c r="GE184" s="0" t="n">
        <f aca="false">SUMPRODUCT($GA$1:$GH$1,$CX184:$DE184)</f>
        <v>190</v>
      </c>
      <c r="GG184" s="0" t="n">
        <f aca="false">SUM(GA184:GE184)</f>
        <v>279</v>
      </c>
      <c r="GI184" s="0" t="n">
        <f aca="false">QUOTIENT(MOD($GG184,FZ$1),GA$1)</f>
        <v>0</v>
      </c>
      <c r="GJ184" s="0" t="n">
        <f aca="false">QUOTIENT(MOD($GG184,GA$1),GB$1)</f>
        <v>0</v>
      </c>
      <c r="GK184" s="0" t="n">
        <f aca="false">QUOTIENT(MOD($GG184,GB$1),GC$1)</f>
        <v>0</v>
      </c>
      <c r="GL184" s="0" t="n">
        <f aca="false">QUOTIENT(MOD($GG184,GC$1),GD$1)</f>
        <v>1</v>
      </c>
      <c r="GM184" s="0" t="n">
        <f aca="false">QUOTIENT(MOD($GG184,GD$1),GE$1)</f>
        <v>0</v>
      </c>
      <c r="GN184" s="0" t="n">
        <f aca="false">QUOTIENT(MOD($GG184,GE$1),GF$1)</f>
        <v>1</v>
      </c>
      <c r="GO184" s="0" t="n">
        <f aca="false">QUOTIENT(MOD($GG184,GF$1),GG$1)</f>
        <v>1</v>
      </c>
      <c r="GP184" s="0" t="n">
        <f aca="false">QUOTIENT(MOD($GG184,GG$1),GH$1)</f>
        <v>1</v>
      </c>
    </row>
    <row r="185" customFormat="false" ht="12.8" hidden="false" customHeight="false" outlineLevel="0" collapsed="false">
      <c r="A185" s="0" t="s">
        <v>264</v>
      </c>
      <c r="B185" s="159" t="s">
        <v>265</v>
      </c>
      <c r="C185" s="159" t="s">
        <v>226</v>
      </c>
      <c r="D185" s="159"/>
      <c r="E185" s="159" t="s">
        <v>186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1</v>
      </c>
      <c r="X185" s="0" t="n">
        <v>1</v>
      </c>
      <c r="Y185" s="0" t="n">
        <v>1</v>
      </c>
      <c r="Z185" s="0" t="n">
        <v>1</v>
      </c>
      <c r="AA185" s="0" t="n">
        <v>1</v>
      </c>
      <c r="AB185" s="0" t="n">
        <v>1</v>
      </c>
      <c r="AC185" s="0" t="n">
        <v>0</v>
      </c>
      <c r="AD185" s="0" t="n">
        <v>1</v>
      </c>
      <c r="AE185" s="0" t="n">
        <v>0</v>
      </c>
      <c r="AF185" s="0" t="n">
        <v>1</v>
      </c>
      <c r="AG185" s="0" t="n">
        <v>1</v>
      </c>
      <c r="AH185" s="0" t="n">
        <v>0</v>
      </c>
      <c r="AI185" s="0" t="n">
        <v>1</v>
      </c>
      <c r="AJ185" s="0" t="n">
        <v>1</v>
      </c>
      <c r="AK185" s="0" t="n">
        <v>0</v>
      </c>
      <c r="AL185" s="0" t="n">
        <v>0</v>
      </c>
      <c r="AM185" s="0" t="n">
        <v>1</v>
      </c>
      <c r="AN185" s="0" t="n">
        <v>1</v>
      </c>
      <c r="AO185" s="0" t="n">
        <v>0</v>
      </c>
      <c r="AP185" s="0" t="n">
        <v>1</v>
      </c>
      <c r="AQ185" s="0" t="n">
        <v>1</v>
      </c>
      <c r="AR185" s="0" t="n">
        <v>1</v>
      </c>
      <c r="AS185" s="0" t="n">
        <v>1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1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n">
        <v>0</v>
      </c>
      <c r="BQ185" s="0" t="n">
        <v>0</v>
      </c>
      <c r="BR185" s="0" t="n">
        <v>1</v>
      </c>
      <c r="BS185" s="0" t="n">
        <v>0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0</v>
      </c>
      <c r="CG185" s="0" t="n">
        <v>1</v>
      </c>
      <c r="CH185" s="0" t="n">
        <v>0</v>
      </c>
      <c r="CI185" s="0" t="n">
        <v>1</v>
      </c>
      <c r="CJ185" s="0" t="n">
        <v>0</v>
      </c>
      <c r="CK185" s="0" t="n">
        <v>1</v>
      </c>
      <c r="CL185" s="0" t="n">
        <v>1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1</v>
      </c>
      <c r="CY185" s="0" t="n">
        <v>0</v>
      </c>
      <c r="CZ185" s="0" t="n">
        <v>1</v>
      </c>
      <c r="DA185" s="0" t="n">
        <v>1</v>
      </c>
      <c r="DB185" s="0" t="n">
        <v>1</v>
      </c>
      <c r="DC185" s="0" t="n">
        <v>1</v>
      </c>
      <c r="DD185" s="0" t="n">
        <v>1</v>
      </c>
      <c r="DE185" s="158" t="n">
        <v>0</v>
      </c>
      <c r="DF185" s="0" t="n">
        <v>1</v>
      </c>
      <c r="DG185" s="0" t="n">
        <v>0</v>
      </c>
      <c r="DH185" s="0" t="n">
        <v>1</v>
      </c>
      <c r="DI185" s="0" t="n">
        <v>0</v>
      </c>
      <c r="DJ185" s="0" t="n">
        <v>0</v>
      </c>
      <c r="DK185" s="0" t="n">
        <v>0</v>
      </c>
      <c r="DL185" s="0" t="n">
        <v>1</v>
      </c>
      <c r="DM185" s="0" t="n">
        <v>1</v>
      </c>
      <c r="DN185" s="0" t="n">
        <v>1</v>
      </c>
      <c r="DO185" s="0" t="n">
        <v>1</v>
      </c>
      <c r="DP185" s="0" t="n">
        <v>1</v>
      </c>
      <c r="DQ185" s="0" t="n">
        <v>1</v>
      </c>
      <c r="DR185" s="0" t="n">
        <v>1</v>
      </c>
      <c r="DS185" s="0" t="n">
        <v>1</v>
      </c>
      <c r="DT185" s="0" t="n">
        <v>1</v>
      </c>
      <c r="DU185" s="0" t="n">
        <v>1</v>
      </c>
      <c r="DV185" s="0" t="n">
        <v>1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G185" s="0" t="n">
        <f aca="false">1-MIN(1,BR185+BV185+BZ185+CD185+CH185+CL185)</f>
        <v>0</v>
      </c>
      <c r="EH185" s="0" t="n">
        <f aca="false">1-MIN(1,BS185+BW185+CA185+CE185+CI185+CM185)</f>
        <v>0</v>
      </c>
      <c r="EI185" s="0" t="n">
        <f aca="false">1-MIN(1,BT185+BX185+CB185+CF185+CJ185+CN185)</f>
        <v>1</v>
      </c>
      <c r="EJ185" s="0" t="n">
        <f aca="false">1-MIN(1,BU185+BY185+CC185+CG185+CK185+CO185)</f>
        <v>0</v>
      </c>
      <c r="EL185" s="86" t="n">
        <f aca="false">IF(_xlfn.XOR(CX185,CP185,CH185,BZ185,BR185),1,0)</f>
        <v>0</v>
      </c>
      <c r="EM185" s="86" t="n">
        <f aca="false">IF(_xlfn.XOR(CY185,CQ185,CI185,CA185,BS185),1,0)</f>
        <v>1</v>
      </c>
      <c r="EN185" s="86" t="n">
        <f aca="false">IF(_xlfn.XOR(CZ185,CR185,CJ185,CB185,BT185),1,0)</f>
        <v>1</v>
      </c>
      <c r="EO185" s="86" t="n">
        <f aca="false">IF(_xlfn.XOR(DA185,CS185,CK185,CC185,BU185),1,0)</f>
        <v>0</v>
      </c>
      <c r="EP185" s="86" t="n">
        <f aca="false">IF(_xlfn.XOR(DB185,CT185,CL185,CD185,BV185),1,0)</f>
        <v>0</v>
      </c>
      <c r="EQ185" s="86" t="n">
        <f aca="false">IF(_xlfn.XOR(DC185,CU185,CM185,CE185,BW185),1,0)</f>
        <v>1</v>
      </c>
      <c r="ER185" s="86" t="n">
        <f aca="false">IF(_xlfn.XOR(DD185,CV185,CN185,CF185,BX185),1,0)</f>
        <v>1</v>
      </c>
      <c r="ES185" s="86" t="n">
        <f aca="false">IF(_xlfn.XOR(DE185,CW185,CO185,CG185,BY185),1,0)</f>
        <v>1</v>
      </c>
      <c r="ET185" s="85" t="n">
        <f aca="false">DG185-EL185</f>
        <v>0</v>
      </c>
      <c r="EU185" s="85" t="n">
        <f aca="false">DH185-EM185</f>
        <v>0</v>
      </c>
      <c r="EV185" s="85" t="n">
        <f aca="false">DI185-EN185</f>
        <v>-1</v>
      </c>
      <c r="EW185" s="85" t="n">
        <f aca="false">DJ185-EO185</f>
        <v>0</v>
      </c>
      <c r="EX185" s="85" t="n">
        <f aca="false">DK185-EP185</f>
        <v>0</v>
      </c>
      <c r="EY185" s="85" t="n">
        <f aca="false">DL185-EQ185</f>
        <v>0</v>
      </c>
      <c r="EZ185" s="85" t="n">
        <f aca="false">DM185-ER185</f>
        <v>0</v>
      </c>
      <c r="FA185" s="85" t="n">
        <f aca="false">DN185-ES185</f>
        <v>0</v>
      </c>
      <c r="FC185" s="0" t="n">
        <f aca="false">IF(_xlfn.XOR(F185:DV185),0,1)</f>
        <v>1</v>
      </c>
      <c r="FI185" s="0" t="n">
        <f aca="false">SUMPRODUCT($FI$1:$FP$1,$BR185:$BY185)</f>
        <v>1</v>
      </c>
      <c r="FJ185" s="0" t="n">
        <f aca="false">SUMPRODUCT($FI$1:$FP$1,$BZ185:$CG185)</f>
        <v>128</v>
      </c>
      <c r="FK185" s="0" t="n">
        <f aca="false">SUMPRODUCT($FI$1:$FP$1,$CH185:$CO185)</f>
        <v>26</v>
      </c>
      <c r="FL185" s="0" t="n">
        <f aca="false">SUMPRODUCT($FI$1:$FP$1,$CP185:$CW185)</f>
        <v>0</v>
      </c>
      <c r="FM185" s="0" t="n">
        <f aca="false">SUMPRODUCT($FI$1:$FP$1,$CX185:$DE185)</f>
        <v>125</v>
      </c>
      <c r="FO185" s="0" t="n">
        <f aca="false">SUM(FI185:FM185)</f>
        <v>280</v>
      </c>
      <c r="FQ185" s="0" t="n">
        <f aca="false">QUOTIENT(MOD($FO185,FJ$1),FI$1)</f>
        <v>0</v>
      </c>
      <c r="FR185" s="0" t="n">
        <f aca="false">QUOTIENT(MOD($FO185,FK$1),FJ$1)</f>
        <v>0</v>
      </c>
      <c r="FS185" s="0" t="n">
        <f aca="false">QUOTIENT(MOD($FO185,FL$1),FK$1)</f>
        <v>0</v>
      </c>
      <c r="FT185" s="0" t="n">
        <f aca="false">QUOTIENT(MOD($FO185,FM$1),FL$1)</f>
        <v>1</v>
      </c>
      <c r="FU185" s="0" t="n">
        <f aca="false">QUOTIENT(MOD($FO185,FN$1),FM$1)</f>
        <v>1</v>
      </c>
      <c r="FV185" s="0" t="n">
        <f aca="false">QUOTIENT(MOD($FO185,FO$1),FN$1)</f>
        <v>0</v>
      </c>
      <c r="FW185" s="0" t="n">
        <f aca="false">QUOTIENT(MOD($FO185,FP$1),FO$1)</f>
        <v>0</v>
      </c>
      <c r="FX185" s="0" t="n">
        <f aca="false">QUOTIENT(MOD($FO185,FQ$1),FP$1)</f>
        <v>0</v>
      </c>
      <c r="GA185" s="0" t="n">
        <f aca="false">SUMPRODUCT($GA$1:$GH$1,$BR185:$BY185)</f>
        <v>128</v>
      </c>
      <c r="GB185" s="0" t="n">
        <f aca="false">SUMPRODUCT($GA$1:$GH$1,$BZ185:$CG185)</f>
        <v>1</v>
      </c>
      <c r="GC185" s="0" t="n">
        <f aca="false">SUMPRODUCT($GA$1:$GH$1,$CH185:$CO185)</f>
        <v>88</v>
      </c>
      <c r="GD185" s="0" t="n">
        <f aca="false">SUMPRODUCT($GA$1:$GH$1,$CP185:$CW185)</f>
        <v>0</v>
      </c>
      <c r="GE185" s="0" t="n">
        <f aca="false">SUMPRODUCT($GA$1:$GH$1,$CX185:$DE185)</f>
        <v>190</v>
      </c>
      <c r="GG185" s="0" t="n">
        <f aca="false">SUM(GA185:GE185)</f>
        <v>407</v>
      </c>
      <c r="GI185" s="0" t="n">
        <f aca="false">QUOTIENT(MOD($GG185,FZ$1),GA$1)</f>
        <v>1</v>
      </c>
      <c r="GJ185" s="0" t="n">
        <f aca="false">QUOTIENT(MOD($GG185,GA$1),GB$1)</f>
        <v>0</v>
      </c>
      <c r="GK185" s="0" t="n">
        <f aca="false">QUOTIENT(MOD($GG185,GB$1),GC$1)</f>
        <v>0</v>
      </c>
      <c r="GL185" s="0" t="n">
        <f aca="false">QUOTIENT(MOD($GG185,GC$1),GD$1)</f>
        <v>1</v>
      </c>
      <c r="GM185" s="0" t="n">
        <f aca="false">QUOTIENT(MOD($GG185,GD$1),GE$1)</f>
        <v>0</v>
      </c>
      <c r="GN185" s="0" t="n">
        <f aca="false">QUOTIENT(MOD($GG185,GE$1),GF$1)</f>
        <v>1</v>
      </c>
      <c r="GO185" s="0" t="n">
        <f aca="false">QUOTIENT(MOD($GG185,GF$1),GG$1)</f>
        <v>1</v>
      </c>
      <c r="GP185" s="0" t="n">
        <f aca="false">QUOTIENT(MOD($GG185,GG$1),GH$1)</f>
        <v>1</v>
      </c>
    </row>
    <row r="186" customFormat="false" ht="12.8" hidden="false" customHeight="false" outlineLevel="0" collapsed="false">
      <c r="A186" s="0" t="s">
        <v>266</v>
      </c>
      <c r="B186" s="159" t="s">
        <v>265</v>
      </c>
      <c r="C186" s="159" t="s">
        <v>232</v>
      </c>
      <c r="D186" s="159"/>
      <c r="E186" s="159" t="s">
        <v>186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1</v>
      </c>
      <c r="X186" s="0" t="n">
        <v>1</v>
      </c>
      <c r="Y186" s="0" t="n">
        <v>1</v>
      </c>
      <c r="Z186" s="0" t="n">
        <v>1</v>
      </c>
      <c r="AA186" s="0" t="n">
        <v>1</v>
      </c>
      <c r="AB186" s="0" t="n">
        <v>1</v>
      </c>
      <c r="AC186" s="0" t="n">
        <v>0</v>
      </c>
      <c r="AD186" s="0" t="n">
        <v>1</v>
      </c>
      <c r="AE186" s="0" t="n">
        <v>0</v>
      </c>
      <c r="AF186" s="0" t="n">
        <v>1</v>
      </c>
      <c r="AG186" s="0" t="n">
        <v>1</v>
      </c>
      <c r="AH186" s="0" t="n">
        <v>0</v>
      </c>
      <c r="AI186" s="0" t="n">
        <v>1</v>
      </c>
      <c r="AJ186" s="0" t="n">
        <v>1</v>
      </c>
      <c r="AK186" s="0" t="n">
        <v>0</v>
      </c>
      <c r="AL186" s="0" t="n">
        <v>0</v>
      </c>
      <c r="AM186" s="0" t="n">
        <v>1</v>
      </c>
      <c r="AN186" s="0" t="n">
        <v>1</v>
      </c>
      <c r="AO186" s="0" t="n">
        <v>0</v>
      </c>
      <c r="AP186" s="0" t="n">
        <v>1</v>
      </c>
      <c r="AQ186" s="0" t="n">
        <v>1</v>
      </c>
      <c r="AR186" s="0" t="n">
        <v>1</v>
      </c>
      <c r="AS186" s="0" t="n">
        <v>1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0</v>
      </c>
      <c r="BC186" s="0" t="n">
        <v>0</v>
      </c>
      <c r="BD186" s="0" t="n">
        <v>0</v>
      </c>
      <c r="BE186" s="0" t="n">
        <v>0</v>
      </c>
      <c r="BF186" s="0" t="n">
        <v>0</v>
      </c>
      <c r="BG186" s="0" t="n">
        <v>1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1</v>
      </c>
      <c r="CH186" s="0" t="n">
        <v>1</v>
      </c>
      <c r="CI186" s="0" t="n">
        <v>0</v>
      </c>
      <c r="CJ186" s="0" t="n">
        <v>1</v>
      </c>
      <c r="CK186" s="0" t="n">
        <v>0</v>
      </c>
      <c r="CL186" s="0" t="n">
        <v>0</v>
      </c>
      <c r="CM186" s="0" t="n">
        <v>1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1</v>
      </c>
      <c r="CY186" s="0" t="n">
        <v>0</v>
      </c>
      <c r="CZ186" s="0" t="n">
        <v>1</v>
      </c>
      <c r="DA186" s="0" t="n">
        <v>1</v>
      </c>
      <c r="DB186" s="0" t="n">
        <v>1</v>
      </c>
      <c r="DC186" s="0" t="n">
        <v>1</v>
      </c>
      <c r="DD186" s="0" t="n">
        <v>1</v>
      </c>
      <c r="DE186" s="158" t="n">
        <v>0</v>
      </c>
      <c r="DF186" s="0" t="n">
        <v>1</v>
      </c>
      <c r="DG186" s="0" t="n">
        <v>0</v>
      </c>
      <c r="DH186" s="0" t="n">
        <v>0</v>
      </c>
      <c r="DI186" s="0" t="n">
        <v>0</v>
      </c>
      <c r="DJ186" s="0" t="n">
        <v>1</v>
      </c>
      <c r="DK186" s="0" t="n">
        <v>1</v>
      </c>
      <c r="DL186" s="0" t="n">
        <v>0</v>
      </c>
      <c r="DM186" s="0" t="n">
        <v>1</v>
      </c>
      <c r="DN186" s="0" t="n">
        <v>1</v>
      </c>
      <c r="DO186" s="0" t="n">
        <v>1</v>
      </c>
      <c r="DP186" s="0" t="n">
        <v>1</v>
      </c>
      <c r="DQ186" s="0" t="n">
        <v>1</v>
      </c>
      <c r="DR186" s="0" t="n">
        <v>1</v>
      </c>
      <c r="DS186" s="0" t="n">
        <v>1</v>
      </c>
      <c r="DT186" s="0" t="n">
        <v>1</v>
      </c>
      <c r="DU186" s="0" t="n">
        <v>1</v>
      </c>
      <c r="DV186" s="0" t="n">
        <v>1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G186" s="0" t="n">
        <f aca="false">1-MIN(1,BR186+BV186+BZ186+CD186+CH186+CL186)</f>
        <v>0</v>
      </c>
      <c r="EH186" s="0" t="n">
        <f aca="false">1-MIN(1,BS186+BW186+CA186+CE186+CI186+CM186)</f>
        <v>0</v>
      </c>
      <c r="EI186" s="0" t="n">
        <f aca="false">1-MIN(1,BT186+BX186+CB186+CF186+CJ186+CN186)</f>
        <v>0</v>
      </c>
      <c r="EJ186" s="0" t="n">
        <f aca="false">1-MIN(1,BU186+BY186+CC186+CG186+CK186+CO186)</f>
        <v>0</v>
      </c>
      <c r="EL186" s="86" t="n">
        <f aca="false">IF(_xlfn.XOR(CX186,CP186,CH186,BZ186,BR186),1,0)</f>
        <v>0</v>
      </c>
      <c r="EM186" s="86" t="n">
        <f aca="false">IF(_xlfn.XOR(CY186,CQ186,CI186,CA186,BS186),1,0)</f>
        <v>0</v>
      </c>
      <c r="EN186" s="86" t="n">
        <f aca="false">IF(_xlfn.XOR(CZ186,CR186,CJ186,CB186,BT186),1,0)</f>
        <v>0</v>
      </c>
      <c r="EO186" s="86" t="n">
        <f aca="false">IF(_xlfn.XOR(DA186,CS186,CK186,CC186,BU186),1,0)</f>
        <v>1</v>
      </c>
      <c r="EP186" s="86" t="n">
        <f aca="false">IF(_xlfn.XOR(DB186,CT186,CL186,CD186,BV186),1,0)</f>
        <v>1</v>
      </c>
      <c r="EQ186" s="86" t="n">
        <f aca="false">IF(_xlfn.XOR(DC186,CU186,CM186,CE186,BW186),1,0)</f>
        <v>0</v>
      </c>
      <c r="ER186" s="86" t="n">
        <f aca="false">IF(_xlfn.XOR(DD186,CV186,CN186,CF186,BX186),1,0)</f>
        <v>1</v>
      </c>
      <c r="ES186" s="86" t="n">
        <f aca="false">IF(_xlfn.XOR(DE186,CW186,CO186,CG186,BY186),1,0)</f>
        <v>1</v>
      </c>
      <c r="ET186" s="85" t="n">
        <f aca="false">DG186-EL186</f>
        <v>0</v>
      </c>
      <c r="EU186" s="85" t="n">
        <f aca="false">DH186-EM186</f>
        <v>0</v>
      </c>
      <c r="EV186" s="85" t="n">
        <f aca="false">DI186-EN186</f>
        <v>0</v>
      </c>
      <c r="EW186" s="85" t="n">
        <f aca="false">DJ186-EO186</f>
        <v>0</v>
      </c>
      <c r="EX186" s="85" t="n">
        <f aca="false">DK186-EP186</f>
        <v>0</v>
      </c>
      <c r="EY186" s="85" t="n">
        <f aca="false">DL186-EQ186</f>
        <v>0</v>
      </c>
      <c r="EZ186" s="85" t="n">
        <f aca="false">DM186-ER186</f>
        <v>0</v>
      </c>
      <c r="FA186" s="85" t="n">
        <f aca="false">DN186-ES186</f>
        <v>0</v>
      </c>
      <c r="FC186" s="0" t="n">
        <f aca="false">IF(_xlfn.XOR(F186:DV186),0,1)</f>
        <v>0</v>
      </c>
      <c r="FI186" s="0" t="n">
        <f aca="false">SUMPRODUCT($FI$1:$FP$1,$BR186:$BY186)</f>
        <v>0</v>
      </c>
      <c r="FJ186" s="0" t="n">
        <f aca="false">SUMPRODUCT($FI$1:$FP$1,$BZ186:$CG186)</f>
        <v>128</v>
      </c>
      <c r="FK186" s="0" t="n">
        <f aca="false">SUMPRODUCT($FI$1:$FP$1,$CH186:$CO186)</f>
        <v>37</v>
      </c>
      <c r="FL186" s="0" t="n">
        <f aca="false">SUMPRODUCT($FI$1:$FP$1,$CP186:$CW186)</f>
        <v>0</v>
      </c>
      <c r="FM186" s="0" t="n">
        <f aca="false">SUMPRODUCT($FI$1:$FP$1,$CX186:$DE186)</f>
        <v>125</v>
      </c>
      <c r="FO186" s="0" t="n">
        <f aca="false">SUM(FI186:FM186)</f>
        <v>290</v>
      </c>
      <c r="FQ186" s="0" t="n">
        <f aca="false">QUOTIENT(MOD($FO186,FJ$1),FI$1)</f>
        <v>0</v>
      </c>
      <c r="FR186" s="0" t="n">
        <f aca="false">QUOTIENT(MOD($FO186,FK$1),FJ$1)</f>
        <v>1</v>
      </c>
      <c r="FS186" s="0" t="n">
        <f aca="false">QUOTIENT(MOD($FO186,FL$1),FK$1)</f>
        <v>0</v>
      </c>
      <c r="FT186" s="0" t="n">
        <f aca="false">QUOTIENT(MOD($FO186,FM$1),FL$1)</f>
        <v>0</v>
      </c>
      <c r="FU186" s="0" t="n">
        <f aca="false">QUOTIENT(MOD($FO186,FN$1),FM$1)</f>
        <v>0</v>
      </c>
      <c r="FV186" s="0" t="n">
        <f aca="false">QUOTIENT(MOD($FO186,FO$1),FN$1)</f>
        <v>1</v>
      </c>
      <c r="FW186" s="0" t="n">
        <f aca="false">QUOTIENT(MOD($FO186,FP$1),FO$1)</f>
        <v>0</v>
      </c>
      <c r="FX186" s="0" t="n">
        <f aca="false">QUOTIENT(MOD($FO186,FQ$1),FP$1)</f>
        <v>0</v>
      </c>
      <c r="GA186" s="0" t="n">
        <f aca="false">SUMPRODUCT($GA$1:$GH$1,$BR186:$BY186)</f>
        <v>0</v>
      </c>
      <c r="GB186" s="0" t="n">
        <f aca="false">SUMPRODUCT($GA$1:$GH$1,$BZ186:$CG186)</f>
        <v>1</v>
      </c>
      <c r="GC186" s="0" t="n">
        <f aca="false">SUMPRODUCT($GA$1:$GH$1,$CH186:$CO186)</f>
        <v>164</v>
      </c>
      <c r="GD186" s="0" t="n">
        <f aca="false">SUMPRODUCT($GA$1:$GH$1,$CP186:$CW186)</f>
        <v>0</v>
      </c>
      <c r="GE186" s="0" t="n">
        <f aca="false">SUMPRODUCT($GA$1:$GH$1,$CX186:$DE186)</f>
        <v>190</v>
      </c>
      <c r="GG186" s="0" t="n">
        <f aca="false">SUM(GA186:GE186)</f>
        <v>355</v>
      </c>
      <c r="GI186" s="0" t="n">
        <f aca="false">QUOTIENT(MOD($GG186,FZ$1),GA$1)</f>
        <v>0</v>
      </c>
      <c r="GJ186" s="0" t="n">
        <f aca="false">QUOTIENT(MOD($GG186,GA$1),GB$1)</f>
        <v>1</v>
      </c>
      <c r="GK186" s="0" t="n">
        <f aca="false">QUOTIENT(MOD($GG186,GB$1),GC$1)</f>
        <v>1</v>
      </c>
      <c r="GL186" s="0" t="n">
        <f aca="false">QUOTIENT(MOD($GG186,GC$1),GD$1)</f>
        <v>0</v>
      </c>
      <c r="GM186" s="0" t="n">
        <f aca="false">QUOTIENT(MOD($GG186,GD$1),GE$1)</f>
        <v>0</v>
      </c>
      <c r="GN186" s="0" t="n">
        <f aca="false">QUOTIENT(MOD($GG186,GE$1),GF$1)</f>
        <v>0</v>
      </c>
      <c r="GO186" s="0" t="n">
        <f aca="false">QUOTIENT(MOD($GG186,GF$1),GG$1)</f>
        <v>1</v>
      </c>
      <c r="GP186" s="0" t="n">
        <f aca="false">QUOTIENT(MOD($GG186,GG$1),GH$1)</f>
        <v>1</v>
      </c>
    </row>
    <row r="187" customFormat="false" ht="12.8" hidden="false" customHeight="false" outlineLevel="0" collapsed="false">
      <c r="A187" s="0" t="s">
        <v>267</v>
      </c>
      <c r="B187" s="159" t="s">
        <v>265</v>
      </c>
      <c r="C187" s="159" t="s">
        <v>233</v>
      </c>
      <c r="D187" s="159"/>
      <c r="E187" s="159" t="s">
        <v>186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1</v>
      </c>
      <c r="X187" s="0" t="n">
        <v>1</v>
      </c>
      <c r="Y187" s="0" t="n">
        <v>1</v>
      </c>
      <c r="Z187" s="0" t="n">
        <v>1</v>
      </c>
      <c r="AA187" s="0" t="n">
        <v>1</v>
      </c>
      <c r="AB187" s="0" t="n">
        <v>1</v>
      </c>
      <c r="AC187" s="0" t="n">
        <v>0</v>
      </c>
      <c r="AD187" s="0" t="n">
        <v>1</v>
      </c>
      <c r="AE187" s="0" t="n">
        <v>0</v>
      </c>
      <c r="AF187" s="0" t="n">
        <v>1</v>
      </c>
      <c r="AG187" s="0" t="n">
        <v>1</v>
      </c>
      <c r="AH187" s="0" t="n">
        <v>0</v>
      </c>
      <c r="AI187" s="0" t="n">
        <v>1</v>
      </c>
      <c r="AJ187" s="0" t="n">
        <v>1</v>
      </c>
      <c r="AK187" s="0" t="n">
        <v>0</v>
      </c>
      <c r="AL187" s="0" t="n">
        <v>0</v>
      </c>
      <c r="AM187" s="0" t="n">
        <v>1</v>
      </c>
      <c r="AN187" s="0" t="n">
        <v>1</v>
      </c>
      <c r="AO187" s="0" t="n">
        <v>0</v>
      </c>
      <c r="AP187" s="0" t="n">
        <v>1</v>
      </c>
      <c r="AQ187" s="0" t="n">
        <v>1</v>
      </c>
      <c r="AR187" s="0" t="n">
        <v>1</v>
      </c>
      <c r="AS187" s="0" t="n">
        <v>1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1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0</v>
      </c>
      <c r="BP187" s="0" t="n">
        <v>0</v>
      </c>
      <c r="BQ187" s="0" t="n">
        <v>0</v>
      </c>
      <c r="BR187" s="0" t="n">
        <v>1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1</v>
      </c>
      <c r="CH187" s="0" t="n">
        <v>1</v>
      </c>
      <c r="CI187" s="0" t="n">
        <v>0</v>
      </c>
      <c r="CJ187" s="0" t="n">
        <v>1</v>
      </c>
      <c r="CK187" s="0" t="n">
        <v>0</v>
      </c>
      <c r="CL187" s="0" t="n">
        <v>0</v>
      </c>
      <c r="CM187" s="0" t="n">
        <v>1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1</v>
      </c>
      <c r="CY187" s="0" t="n">
        <v>0</v>
      </c>
      <c r="CZ187" s="0" t="n">
        <v>1</v>
      </c>
      <c r="DA187" s="0" t="n">
        <v>1</v>
      </c>
      <c r="DB187" s="0" t="n">
        <v>1</v>
      </c>
      <c r="DC187" s="0" t="n">
        <v>1</v>
      </c>
      <c r="DD187" s="0" t="n">
        <v>1</v>
      </c>
      <c r="DE187" s="158" t="n">
        <v>0</v>
      </c>
      <c r="DF187" s="0" t="n">
        <v>1</v>
      </c>
      <c r="DG187" s="0" t="n">
        <v>1</v>
      </c>
      <c r="DH187" s="0" t="n">
        <v>1</v>
      </c>
      <c r="DI187" s="0" t="n">
        <v>1</v>
      </c>
      <c r="DJ187" s="0" t="n">
        <v>0</v>
      </c>
      <c r="DK187" s="0" t="n">
        <v>1</v>
      </c>
      <c r="DL187" s="0" t="n">
        <v>0</v>
      </c>
      <c r="DM187" s="0" t="n">
        <v>1</v>
      </c>
      <c r="DN187" s="0" t="n">
        <v>1</v>
      </c>
      <c r="DO187" s="0" t="n">
        <v>1</v>
      </c>
      <c r="DP187" s="0" t="n">
        <v>1</v>
      </c>
      <c r="DQ187" s="0" t="n">
        <v>1</v>
      </c>
      <c r="DR187" s="0" t="n">
        <v>1</v>
      </c>
      <c r="DS187" s="0" t="n">
        <v>1</v>
      </c>
      <c r="DT187" s="0" t="n">
        <v>1</v>
      </c>
      <c r="DU187" s="0" t="n">
        <v>1</v>
      </c>
      <c r="DV187" s="0" t="n">
        <v>1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G187" s="0" t="n">
        <f aca="false">1-MIN(1,BR187+BV187+BZ187+CD187+CH187+CL187)</f>
        <v>0</v>
      </c>
      <c r="EH187" s="0" t="n">
        <f aca="false">1-MIN(1,BS187+BW187+CA187+CE187+CI187+CM187)</f>
        <v>0</v>
      </c>
      <c r="EI187" s="0" t="n">
        <f aca="false">1-MIN(1,BT187+BX187+CB187+CF187+CJ187+CN187)</f>
        <v>0</v>
      </c>
      <c r="EJ187" s="0" t="n">
        <f aca="false">1-MIN(1,BU187+BY187+CC187+CG187+CK187+CO187)</f>
        <v>0</v>
      </c>
      <c r="EL187" s="86" t="n">
        <f aca="false">IF(_xlfn.XOR(CX187,CP187,CH187,BZ187,BR187),1,0)</f>
        <v>1</v>
      </c>
      <c r="EM187" s="86" t="n">
        <f aca="false">IF(_xlfn.XOR(CY187,CQ187,CI187,CA187,BS187),1,0)</f>
        <v>0</v>
      </c>
      <c r="EN187" s="86" t="n">
        <f aca="false">IF(_xlfn.XOR(CZ187,CR187,CJ187,CB187,BT187),1,0)</f>
        <v>0</v>
      </c>
      <c r="EO187" s="86" t="n">
        <f aca="false">IF(_xlfn.XOR(DA187,CS187,CK187,CC187,BU187),1,0)</f>
        <v>1</v>
      </c>
      <c r="EP187" s="86" t="n">
        <f aca="false">IF(_xlfn.XOR(DB187,CT187,CL187,CD187,BV187),1,0)</f>
        <v>1</v>
      </c>
      <c r="EQ187" s="86" t="n">
        <f aca="false">IF(_xlfn.XOR(DC187,CU187,CM187,CE187,BW187),1,0)</f>
        <v>0</v>
      </c>
      <c r="ER187" s="86" t="n">
        <f aca="false">IF(_xlfn.XOR(DD187,CV187,CN187,CF187,BX187),1,0)</f>
        <v>1</v>
      </c>
      <c r="ES187" s="86" t="n">
        <f aca="false">IF(_xlfn.XOR(DE187,CW187,CO187,CG187,BY187),1,0)</f>
        <v>1</v>
      </c>
      <c r="ET187" s="85" t="n">
        <f aca="false">DG187-EL187</f>
        <v>0</v>
      </c>
      <c r="EU187" s="85" t="n">
        <f aca="false">DH187-EM187</f>
        <v>1</v>
      </c>
      <c r="EV187" s="85" t="n">
        <f aca="false">DI187-EN187</f>
        <v>1</v>
      </c>
      <c r="EW187" s="85" t="n">
        <f aca="false">DJ187-EO187</f>
        <v>-1</v>
      </c>
      <c r="EX187" s="85" t="n">
        <f aca="false">DK187-EP187</f>
        <v>0</v>
      </c>
      <c r="EY187" s="85" t="n">
        <f aca="false">DL187-EQ187</f>
        <v>0</v>
      </c>
      <c r="EZ187" s="85" t="n">
        <f aca="false">DM187-ER187</f>
        <v>0</v>
      </c>
      <c r="FA187" s="85" t="n">
        <f aca="false">DN187-ES187</f>
        <v>0</v>
      </c>
      <c r="FC187" s="0" t="n">
        <f aca="false">IF(_xlfn.XOR(F187:DV187),0,1)</f>
        <v>1</v>
      </c>
      <c r="FI187" s="0" t="n">
        <f aca="false">SUMPRODUCT($FI$1:$FP$1,$BR187:$BY187)</f>
        <v>1</v>
      </c>
      <c r="FJ187" s="0" t="n">
        <f aca="false">SUMPRODUCT($FI$1:$FP$1,$BZ187:$CG187)</f>
        <v>128</v>
      </c>
      <c r="FK187" s="0" t="n">
        <f aca="false">SUMPRODUCT($FI$1:$FP$1,$CH187:$CO187)</f>
        <v>37</v>
      </c>
      <c r="FL187" s="0" t="n">
        <f aca="false">SUMPRODUCT($FI$1:$FP$1,$CP187:$CW187)</f>
        <v>0</v>
      </c>
      <c r="FM187" s="0" t="n">
        <f aca="false">SUMPRODUCT($FI$1:$FP$1,$CX187:$DE187)</f>
        <v>125</v>
      </c>
      <c r="FO187" s="0" t="n">
        <f aca="false">SUM(FI187:FM187)</f>
        <v>291</v>
      </c>
      <c r="FQ187" s="0" t="n">
        <f aca="false">QUOTIENT(MOD($FO187,FJ$1),FI$1)</f>
        <v>1</v>
      </c>
      <c r="FR187" s="0" t="n">
        <f aca="false">QUOTIENT(MOD($FO187,FK$1),FJ$1)</f>
        <v>1</v>
      </c>
      <c r="FS187" s="0" t="n">
        <f aca="false">QUOTIENT(MOD($FO187,FL$1),FK$1)</f>
        <v>0</v>
      </c>
      <c r="FT187" s="0" t="n">
        <f aca="false">QUOTIENT(MOD($FO187,FM$1),FL$1)</f>
        <v>0</v>
      </c>
      <c r="FU187" s="0" t="n">
        <f aca="false">QUOTIENT(MOD($FO187,FN$1),FM$1)</f>
        <v>0</v>
      </c>
      <c r="FV187" s="0" t="n">
        <f aca="false">QUOTIENT(MOD($FO187,FO$1),FN$1)</f>
        <v>1</v>
      </c>
      <c r="FW187" s="0" t="n">
        <f aca="false">QUOTIENT(MOD($FO187,FP$1),FO$1)</f>
        <v>0</v>
      </c>
      <c r="FX187" s="0" t="n">
        <f aca="false">QUOTIENT(MOD($FO187,FQ$1),FP$1)</f>
        <v>0</v>
      </c>
      <c r="GA187" s="0" t="n">
        <f aca="false">SUMPRODUCT($GA$1:$GH$1,$BR187:$BY187)</f>
        <v>128</v>
      </c>
      <c r="GB187" s="0" t="n">
        <f aca="false">SUMPRODUCT($GA$1:$GH$1,$BZ187:$CG187)</f>
        <v>1</v>
      </c>
      <c r="GC187" s="0" t="n">
        <f aca="false">SUMPRODUCT($GA$1:$GH$1,$CH187:$CO187)</f>
        <v>164</v>
      </c>
      <c r="GD187" s="0" t="n">
        <f aca="false">SUMPRODUCT($GA$1:$GH$1,$CP187:$CW187)</f>
        <v>0</v>
      </c>
      <c r="GE187" s="0" t="n">
        <f aca="false">SUMPRODUCT($GA$1:$GH$1,$CX187:$DE187)</f>
        <v>190</v>
      </c>
      <c r="GG187" s="0" t="n">
        <f aca="false">SUM(GA187:GE187)</f>
        <v>483</v>
      </c>
      <c r="GI187" s="0" t="n">
        <f aca="false">QUOTIENT(MOD($GG187,FZ$1),GA$1)</f>
        <v>1</v>
      </c>
      <c r="GJ187" s="0" t="n">
        <f aca="false">QUOTIENT(MOD($GG187,GA$1),GB$1)</f>
        <v>1</v>
      </c>
      <c r="GK187" s="0" t="n">
        <f aca="false">QUOTIENT(MOD($GG187,GB$1),GC$1)</f>
        <v>1</v>
      </c>
      <c r="GL187" s="0" t="n">
        <f aca="false">QUOTIENT(MOD($GG187,GC$1),GD$1)</f>
        <v>0</v>
      </c>
      <c r="GM187" s="0" t="n">
        <f aca="false">QUOTIENT(MOD($GG187,GD$1),GE$1)</f>
        <v>0</v>
      </c>
      <c r="GN187" s="0" t="n">
        <f aca="false">QUOTIENT(MOD($GG187,GE$1),GF$1)</f>
        <v>0</v>
      </c>
      <c r="GO187" s="0" t="n">
        <f aca="false">QUOTIENT(MOD($GG187,GF$1),GG$1)</f>
        <v>1</v>
      </c>
      <c r="GP187" s="0" t="n">
        <f aca="false">QUOTIENT(MOD($GG187,GG$1),GH$1)</f>
        <v>1</v>
      </c>
    </row>
    <row r="188" customFormat="false" ht="12.8" hidden="false" customHeight="false" outlineLevel="0" collapsed="false">
      <c r="A188" s="0" t="s">
        <v>268</v>
      </c>
      <c r="B188" s="159" t="s">
        <v>265</v>
      </c>
      <c r="C188" s="159" t="s">
        <v>228</v>
      </c>
      <c r="D188" s="159"/>
      <c r="E188" s="159" t="s">
        <v>186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1</v>
      </c>
      <c r="X188" s="0" t="n">
        <v>1</v>
      </c>
      <c r="Y188" s="0" t="n">
        <v>1</v>
      </c>
      <c r="Z188" s="0" t="n">
        <v>1</v>
      </c>
      <c r="AA188" s="0" t="n">
        <v>1</v>
      </c>
      <c r="AB188" s="0" t="n">
        <v>1</v>
      </c>
      <c r="AC188" s="0" t="n">
        <v>0</v>
      </c>
      <c r="AD188" s="0" t="n">
        <v>1</v>
      </c>
      <c r="AE188" s="0" t="n">
        <v>0</v>
      </c>
      <c r="AF188" s="0" t="n">
        <v>1</v>
      </c>
      <c r="AG188" s="0" t="n">
        <v>1</v>
      </c>
      <c r="AH188" s="0" t="n">
        <v>0</v>
      </c>
      <c r="AI188" s="0" t="n">
        <v>1</v>
      </c>
      <c r="AJ188" s="0" t="n">
        <v>1</v>
      </c>
      <c r="AK188" s="0" t="n">
        <v>0</v>
      </c>
      <c r="AL188" s="0" t="n">
        <v>0</v>
      </c>
      <c r="AM188" s="0" t="n">
        <v>1</v>
      </c>
      <c r="AN188" s="0" t="n">
        <v>1</v>
      </c>
      <c r="AO188" s="0" t="n">
        <v>0</v>
      </c>
      <c r="AP188" s="0" t="n">
        <v>1</v>
      </c>
      <c r="AQ188" s="0" t="n">
        <v>1</v>
      </c>
      <c r="AR188" s="0" t="n">
        <v>1</v>
      </c>
      <c r="AS188" s="0" t="n">
        <v>1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1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1</v>
      </c>
      <c r="CH188" s="0" t="n">
        <v>0</v>
      </c>
      <c r="CI188" s="0" t="n">
        <v>1</v>
      </c>
      <c r="CJ188" s="0" t="n">
        <v>0</v>
      </c>
      <c r="CK188" s="0" t="n">
        <v>0</v>
      </c>
      <c r="CL188" s="0" t="n">
        <v>1</v>
      </c>
      <c r="CM188" s="0" t="n">
        <v>1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1</v>
      </c>
      <c r="CY188" s="0" t="n">
        <v>0</v>
      </c>
      <c r="CZ188" s="0" t="n">
        <v>1</v>
      </c>
      <c r="DA188" s="0" t="n">
        <v>1</v>
      </c>
      <c r="DB188" s="0" t="n">
        <v>1</v>
      </c>
      <c r="DC188" s="0" t="n">
        <v>1</v>
      </c>
      <c r="DD188" s="0" t="n">
        <v>1</v>
      </c>
      <c r="DE188" s="158" t="n">
        <v>0</v>
      </c>
      <c r="DF188" s="0" t="n">
        <v>1</v>
      </c>
      <c r="DG188" s="0" t="n">
        <v>1</v>
      </c>
      <c r="DH188" s="0" t="n">
        <v>1</v>
      </c>
      <c r="DI188" s="0" t="n">
        <v>0</v>
      </c>
      <c r="DJ188" s="0" t="n">
        <v>1</v>
      </c>
      <c r="DK188" s="0" t="n">
        <v>0</v>
      </c>
      <c r="DL188" s="0" t="n">
        <v>0</v>
      </c>
      <c r="DM188" s="0" t="n">
        <v>1</v>
      </c>
      <c r="DN188" s="0" t="n">
        <v>1</v>
      </c>
      <c r="DO188" s="0" t="n">
        <v>1</v>
      </c>
      <c r="DP188" s="0" t="n">
        <v>1</v>
      </c>
      <c r="DQ188" s="0" t="n">
        <v>1</v>
      </c>
      <c r="DR188" s="0" t="n">
        <v>1</v>
      </c>
      <c r="DS188" s="0" t="n">
        <v>1</v>
      </c>
      <c r="DT188" s="0" t="n">
        <v>1</v>
      </c>
      <c r="DU188" s="0" t="n">
        <v>1</v>
      </c>
      <c r="DV188" s="0" t="n">
        <v>1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G188" s="0" t="n">
        <f aca="false">1-MIN(1,BR188+BV188+BZ188+CD188+CH188+CL188)</f>
        <v>0</v>
      </c>
      <c r="EH188" s="0" t="n">
        <f aca="false">1-MIN(1,BS188+BW188+CA188+CE188+CI188+CM188)</f>
        <v>0</v>
      </c>
      <c r="EI188" s="0" t="n">
        <f aca="false">1-MIN(1,BT188+BX188+CB188+CF188+CJ188+CN188)</f>
        <v>1</v>
      </c>
      <c r="EJ188" s="0" t="n">
        <f aca="false">1-MIN(1,BU188+BY188+CC188+CG188+CK188+CO188)</f>
        <v>0</v>
      </c>
      <c r="EL188" s="86" t="n">
        <f aca="false">IF(_xlfn.XOR(CX188,CP188,CH188,BZ188,BR188),1,0)</f>
        <v>1</v>
      </c>
      <c r="EM188" s="86" t="n">
        <f aca="false">IF(_xlfn.XOR(CY188,CQ188,CI188,CA188,BS188),1,0)</f>
        <v>1</v>
      </c>
      <c r="EN188" s="86" t="n">
        <f aca="false">IF(_xlfn.XOR(CZ188,CR188,CJ188,CB188,BT188),1,0)</f>
        <v>1</v>
      </c>
      <c r="EO188" s="86" t="n">
        <f aca="false">IF(_xlfn.XOR(DA188,CS188,CK188,CC188,BU188),1,0)</f>
        <v>1</v>
      </c>
      <c r="EP188" s="86" t="n">
        <f aca="false">IF(_xlfn.XOR(DB188,CT188,CL188,CD188,BV188),1,0)</f>
        <v>0</v>
      </c>
      <c r="EQ188" s="86" t="n">
        <f aca="false">IF(_xlfn.XOR(DC188,CU188,CM188,CE188,BW188),1,0)</f>
        <v>0</v>
      </c>
      <c r="ER188" s="86" t="n">
        <f aca="false">IF(_xlfn.XOR(DD188,CV188,CN188,CF188,BX188),1,0)</f>
        <v>1</v>
      </c>
      <c r="ES188" s="86" t="n">
        <f aca="false">IF(_xlfn.XOR(DE188,CW188,CO188,CG188,BY188),1,0)</f>
        <v>1</v>
      </c>
      <c r="ET188" s="85" t="n">
        <f aca="false">DG188-EL188</f>
        <v>0</v>
      </c>
      <c r="EU188" s="85" t="n">
        <f aca="false">DH188-EM188</f>
        <v>0</v>
      </c>
      <c r="EV188" s="85" t="n">
        <f aca="false">DI188-EN188</f>
        <v>-1</v>
      </c>
      <c r="EW188" s="85" t="n">
        <f aca="false">DJ188-EO188</f>
        <v>0</v>
      </c>
      <c r="EX188" s="85" t="n">
        <f aca="false">DK188-EP188</f>
        <v>0</v>
      </c>
      <c r="EY188" s="85" t="n">
        <f aca="false">DL188-EQ188</f>
        <v>0</v>
      </c>
      <c r="EZ188" s="85" t="n">
        <f aca="false">DM188-ER188</f>
        <v>0</v>
      </c>
      <c r="FA188" s="85" t="n">
        <f aca="false">DN188-ES188</f>
        <v>0</v>
      </c>
      <c r="FC188" s="0" t="n">
        <f aca="false">IF(_xlfn.XOR(F188:DV188),0,1)</f>
        <v>1</v>
      </c>
      <c r="FI188" s="0" t="n">
        <f aca="false">SUMPRODUCT($FI$1:$FP$1,$BR188:$BY188)</f>
        <v>0</v>
      </c>
      <c r="FJ188" s="0" t="n">
        <f aca="false">SUMPRODUCT($FI$1:$FP$1,$BZ188:$CG188)</f>
        <v>128</v>
      </c>
      <c r="FK188" s="0" t="n">
        <f aca="false">SUMPRODUCT($FI$1:$FP$1,$CH188:$CO188)</f>
        <v>50</v>
      </c>
      <c r="FL188" s="0" t="n">
        <f aca="false">SUMPRODUCT($FI$1:$FP$1,$CP188:$CW188)</f>
        <v>0</v>
      </c>
      <c r="FM188" s="0" t="n">
        <f aca="false">SUMPRODUCT($FI$1:$FP$1,$CX188:$DE188)</f>
        <v>125</v>
      </c>
      <c r="FO188" s="0" t="n">
        <f aca="false">SUM(FI188:FM188)</f>
        <v>303</v>
      </c>
      <c r="FQ188" s="0" t="n">
        <f aca="false">QUOTIENT(MOD($FO188,FJ$1),FI$1)</f>
        <v>1</v>
      </c>
      <c r="FR188" s="0" t="n">
        <f aca="false">QUOTIENT(MOD($FO188,FK$1),FJ$1)</f>
        <v>1</v>
      </c>
      <c r="FS188" s="0" t="n">
        <f aca="false">QUOTIENT(MOD($FO188,FL$1),FK$1)</f>
        <v>1</v>
      </c>
      <c r="FT188" s="0" t="n">
        <f aca="false">QUOTIENT(MOD($FO188,FM$1),FL$1)</f>
        <v>1</v>
      </c>
      <c r="FU188" s="0" t="n">
        <f aca="false">QUOTIENT(MOD($FO188,FN$1),FM$1)</f>
        <v>0</v>
      </c>
      <c r="FV188" s="0" t="n">
        <f aca="false">QUOTIENT(MOD($FO188,FO$1),FN$1)</f>
        <v>1</v>
      </c>
      <c r="FW188" s="0" t="n">
        <f aca="false">QUOTIENT(MOD($FO188,FP$1),FO$1)</f>
        <v>0</v>
      </c>
      <c r="FX188" s="0" t="n">
        <f aca="false">QUOTIENT(MOD($FO188,FQ$1),FP$1)</f>
        <v>0</v>
      </c>
      <c r="GA188" s="0" t="n">
        <f aca="false">SUMPRODUCT($GA$1:$GH$1,$BR188:$BY188)</f>
        <v>0</v>
      </c>
      <c r="GB188" s="0" t="n">
        <f aca="false">SUMPRODUCT($GA$1:$GH$1,$BZ188:$CG188)</f>
        <v>1</v>
      </c>
      <c r="GC188" s="0" t="n">
        <f aca="false">SUMPRODUCT($GA$1:$GH$1,$CH188:$CO188)</f>
        <v>76</v>
      </c>
      <c r="GD188" s="0" t="n">
        <f aca="false">SUMPRODUCT($GA$1:$GH$1,$CP188:$CW188)</f>
        <v>0</v>
      </c>
      <c r="GE188" s="0" t="n">
        <f aca="false">SUMPRODUCT($GA$1:$GH$1,$CX188:$DE188)</f>
        <v>190</v>
      </c>
      <c r="GG188" s="0" t="n">
        <f aca="false">SUM(GA188:GE188)</f>
        <v>267</v>
      </c>
      <c r="GI188" s="0" t="n">
        <f aca="false">QUOTIENT(MOD($GG188,FZ$1),GA$1)</f>
        <v>0</v>
      </c>
      <c r="GJ188" s="0" t="n">
        <f aca="false">QUOTIENT(MOD($GG188,GA$1),GB$1)</f>
        <v>0</v>
      </c>
      <c r="GK188" s="0" t="n">
        <f aca="false">QUOTIENT(MOD($GG188,GB$1),GC$1)</f>
        <v>0</v>
      </c>
      <c r="GL188" s="0" t="n">
        <f aca="false">QUOTIENT(MOD($GG188,GC$1),GD$1)</f>
        <v>0</v>
      </c>
      <c r="GM188" s="0" t="n">
        <f aca="false">QUOTIENT(MOD($GG188,GD$1),GE$1)</f>
        <v>1</v>
      </c>
      <c r="GN188" s="0" t="n">
        <f aca="false">QUOTIENT(MOD($GG188,GE$1),GF$1)</f>
        <v>0</v>
      </c>
      <c r="GO188" s="0" t="n">
        <f aca="false">QUOTIENT(MOD($GG188,GF$1),GG$1)</f>
        <v>1</v>
      </c>
      <c r="GP188" s="0" t="n">
        <f aca="false">QUOTIENT(MOD($GG188,GG$1),GH$1)</f>
        <v>1</v>
      </c>
    </row>
    <row r="189" customFormat="false" ht="12.8" hidden="false" customHeight="false" outlineLevel="0" collapsed="false">
      <c r="A189" s="0" t="s">
        <v>269</v>
      </c>
      <c r="B189" s="159" t="s">
        <v>265</v>
      </c>
      <c r="C189" s="159" t="s">
        <v>230</v>
      </c>
      <c r="D189" s="159"/>
      <c r="E189" s="159" t="s">
        <v>186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1</v>
      </c>
      <c r="X189" s="0" t="n">
        <v>1</v>
      </c>
      <c r="Y189" s="0" t="n">
        <v>1</v>
      </c>
      <c r="Z189" s="0" t="n">
        <v>1</v>
      </c>
      <c r="AA189" s="0" t="n">
        <v>1</v>
      </c>
      <c r="AB189" s="0" t="n">
        <v>1</v>
      </c>
      <c r="AC189" s="0" t="n">
        <v>0</v>
      </c>
      <c r="AD189" s="0" t="n">
        <v>1</v>
      </c>
      <c r="AE189" s="0" t="n">
        <v>0</v>
      </c>
      <c r="AF189" s="0" t="n">
        <v>1</v>
      </c>
      <c r="AG189" s="0" t="n">
        <v>1</v>
      </c>
      <c r="AH189" s="0" t="n">
        <v>0</v>
      </c>
      <c r="AI189" s="0" t="n">
        <v>1</v>
      </c>
      <c r="AJ189" s="0" t="n">
        <v>1</v>
      </c>
      <c r="AK189" s="0" t="n">
        <v>0</v>
      </c>
      <c r="AL189" s="0" t="n">
        <v>0</v>
      </c>
      <c r="AM189" s="0" t="n">
        <v>1</v>
      </c>
      <c r="AN189" s="0" t="n">
        <v>1</v>
      </c>
      <c r="AO189" s="0" t="n">
        <v>0</v>
      </c>
      <c r="AP189" s="0" t="n">
        <v>1</v>
      </c>
      <c r="AQ189" s="0" t="n">
        <v>1</v>
      </c>
      <c r="AR189" s="0" t="n">
        <v>1</v>
      </c>
      <c r="AS189" s="0" t="n">
        <v>1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1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1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1</v>
      </c>
      <c r="CH189" s="0" t="n">
        <v>0</v>
      </c>
      <c r="CI189" s="0" t="n">
        <v>1</v>
      </c>
      <c r="CJ189" s="0" t="n">
        <v>0</v>
      </c>
      <c r="CK189" s="0" t="n">
        <v>0</v>
      </c>
      <c r="CL189" s="0" t="n">
        <v>1</v>
      </c>
      <c r="CM189" s="0" t="n">
        <v>1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1</v>
      </c>
      <c r="CY189" s="0" t="n">
        <v>0</v>
      </c>
      <c r="CZ189" s="0" t="n">
        <v>1</v>
      </c>
      <c r="DA189" s="0" t="n">
        <v>1</v>
      </c>
      <c r="DB189" s="0" t="n">
        <v>1</v>
      </c>
      <c r="DC189" s="0" t="n">
        <v>1</v>
      </c>
      <c r="DD189" s="0" t="n">
        <v>1</v>
      </c>
      <c r="DE189" s="158" t="n">
        <v>0</v>
      </c>
      <c r="DF189" s="0" t="n">
        <v>1</v>
      </c>
      <c r="DG189" s="0" t="n">
        <v>0</v>
      </c>
      <c r="DH189" s="0" t="n">
        <v>1</v>
      </c>
      <c r="DI189" s="0" t="n">
        <v>0</v>
      </c>
      <c r="DJ189" s="0" t="n">
        <v>1</v>
      </c>
      <c r="DK189" s="0" t="n">
        <v>0</v>
      </c>
      <c r="DL189" s="0" t="n">
        <v>0</v>
      </c>
      <c r="DM189" s="0" t="n">
        <v>1</v>
      </c>
      <c r="DN189" s="0" t="n">
        <v>1</v>
      </c>
      <c r="DO189" s="0" t="n">
        <v>1</v>
      </c>
      <c r="DP189" s="0" t="n">
        <v>1</v>
      </c>
      <c r="DQ189" s="0" t="n">
        <v>1</v>
      </c>
      <c r="DR189" s="0" t="n">
        <v>1</v>
      </c>
      <c r="DS189" s="0" t="n">
        <v>1</v>
      </c>
      <c r="DT189" s="0" t="n">
        <v>1</v>
      </c>
      <c r="DU189" s="0" t="n">
        <v>1</v>
      </c>
      <c r="DV189" s="0" t="n">
        <v>1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G189" s="0" t="n">
        <f aca="false">1-MIN(1,BR189+BV189+BZ189+CD189+CH189+CL189)</f>
        <v>0</v>
      </c>
      <c r="EH189" s="0" t="n">
        <f aca="false">1-MIN(1,BS189+BW189+CA189+CE189+CI189+CM189)</f>
        <v>0</v>
      </c>
      <c r="EI189" s="0" t="n">
        <f aca="false">1-MIN(1,BT189+BX189+CB189+CF189+CJ189+CN189)</f>
        <v>1</v>
      </c>
      <c r="EJ189" s="0" t="n">
        <f aca="false">1-MIN(1,BU189+BY189+CC189+CG189+CK189+CO189)</f>
        <v>0</v>
      </c>
      <c r="EL189" s="86" t="n">
        <f aca="false">IF(_xlfn.XOR(CX189,CP189,CH189,BZ189,BR189),1,0)</f>
        <v>0</v>
      </c>
      <c r="EM189" s="86" t="n">
        <f aca="false">IF(_xlfn.XOR(CY189,CQ189,CI189,CA189,BS189),1,0)</f>
        <v>1</v>
      </c>
      <c r="EN189" s="86" t="n">
        <f aca="false">IF(_xlfn.XOR(CZ189,CR189,CJ189,CB189,BT189),1,0)</f>
        <v>1</v>
      </c>
      <c r="EO189" s="86" t="n">
        <f aca="false">IF(_xlfn.XOR(DA189,CS189,CK189,CC189,BU189),1,0)</f>
        <v>1</v>
      </c>
      <c r="EP189" s="86" t="n">
        <f aca="false">IF(_xlfn.XOR(DB189,CT189,CL189,CD189,BV189),1,0)</f>
        <v>0</v>
      </c>
      <c r="EQ189" s="86" t="n">
        <f aca="false">IF(_xlfn.XOR(DC189,CU189,CM189,CE189,BW189),1,0)</f>
        <v>0</v>
      </c>
      <c r="ER189" s="86" t="n">
        <f aca="false">IF(_xlfn.XOR(DD189,CV189,CN189,CF189,BX189),1,0)</f>
        <v>1</v>
      </c>
      <c r="ES189" s="86" t="n">
        <f aca="false">IF(_xlfn.XOR(DE189,CW189,CO189,CG189,BY189),1,0)</f>
        <v>1</v>
      </c>
      <c r="ET189" s="85" t="n">
        <f aca="false">DG189-EL189</f>
        <v>0</v>
      </c>
      <c r="EU189" s="85" t="n">
        <f aca="false">DH189-EM189</f>
        <v>0</v>
      </c>
      <c r="EV189" s="85" t="n">
        <f aca="false">DI189-EN189</f>
        <v>-1</v>
      </c>
      <c r="EW189" s="85" t="n">
        <f aca="false">DJ189-EO189</f>
        <v>0</v>
      </c>
      <c r="EX189" s="85" t="n">
        <f aca="false">DK189-EP189</f>
        <v>0</v>
      </c>
      <c r="EY189" s="85" t="n">
        <f aca="false">DL189-EQ189</f>
        <v>0</v>
      </c>
      <c r="EZ189" s="85" t="n">
        <f aca="false">DM189-ER189</f>
        <v>0</v>
      </c>
      <c r="FA189" s="85" t="n">
        <f aca="false">DN189-ES189</f>
        <v>0</v>
      </c>
      <c r="FC189" s="0" t="n">
        <f aca="false">IF(_xlfn.XOR(F189:DV189),0,1)</f>
        <v>1</v>
      </c>
      <c r="FI189" s="0" t="n">
        <f aca="false">SUMPRODUCT($FI$1:$FP$1,$BR189:$BY189)</f>
        <v>1</v>
      </c>
      <c r="FJ189" s="0" t="n">
        <f aca="false">SUMPRODUCT($FI$1:$FP$1,$BZ189:$CG189)</f>
        <v>128</v>
      </c>
      <c r="FK189" s="0" t="n">
        <f aca="false">SUMPRODUCT($FI$1:$FP$1,$CH189:$CO189)</f>
        <v>50</v>
      </c>
      <c r="FL189" s="0" t="n">
        <f aca="false">SUMPRODUCT($FI$1:$FP$1,$CP189:$CW189)</f>
        <v>0</v>
      </c>
      <c r="FM189" s="0" t="n">
        <f aca="false">SUMPRODUCT($FI$1:$FP$1,$CX189:$DE189)</f>
        <v>125</v>
      </c>
      <c r="FO189" s="0" t="n">
        <f aca="false">SUM(FI189:FM189)</f>
        <v>304</v>
      </c>
      <c r="FQ189" s="0" t="n">
        <f aca="false">QUOTIENT(MOD($FO189,FJ$1),FI$1)</f>
        <v>0</v>
      </c>
      <c r="FR189" s="0" t="n">
        <f aca="false">QUOTIENT(MOD($FO189,FK$1),FJ$1)</f>
        <v>0</v>
      </c>
      <c r="FS189" s="0" t="n">
        <f aca="false">QUOTIENT(MOD($FO189,FL$1),FK$1)</f>
        <v>0</v>
      </c>
      <c r="FT189" s="0" t="n">
        <f aca="false">QUOTIENT(MOD($FO189,FM$1),FL$1)</f>
        <v>0</v>
      </c>
      <c r="FU189" s="0" t="n">
        <f aca="false">QUOTIENT(MOD($FO189,FN$1),FM$1)</f>
        <v>1</v>
      </c>
      <c r="FV189" s="0" t="n">
        <f aca="false">QUOTIENT(MOD($FO189,FO$1),FN$1)</f>
        <v>1</v>
      </c>
      <c r="FW189" s="0" t="n">
        <f aca="false">QUOTIENT(MOD($FO189,FP$1),FO$1)</f>
        <v>0</v>
      </c>
      <c r="FX189" s="0" t="n">
        <f aca="false">QUOTIENT(MOD($FO189,FQ$1),FP$1)</f>
        <v>0</v>
      </c>
      <c r="GA189" s="0" t="n">
        <f aca="false">SUMPRODUCT($GA$1:$GH$1,$BR189:$BY189)</f>
        <v>128</v>
      </c>
      <c r="GB189" s="0" t="n">
        <f aca="false">SUMPRODUCT($GA$1:$GH$1,$BZ189:$CG189)</f>
        <v>1</v>
      </c>
      <c r="GC189" s="0" t="n">
        <f aca="false">SUMPRODUCT($GA$1:$GH$1,$CH189:$CO189)</f>
        <v>76</v>
      </c>
      <c r="GD189" s="0" t="n">
        <f aca="false">SUMPRODUCT($GA$1:$GH$1,$CP189:$CW189)</f>
        <v>0</v>
      </c>
      <c r="GE189" s="0" t="n">
        <f aca="false">SUMPRODUCT($GA$1:$GH$1,$CX189:$DE189)</f>
        <v>190</v>
      </c>
      <c r="GG189" s="0" t="n">
        <f aca="false">SUM(GA189:GE189)</f>
        <v>395</v>
      </c>
      <c r="GI189" s="0" t="n">
        <f aca="false">QUOTIENT(MOD($GG189,FZ$1),GA$1)</f>
        <v>1</v>
      </c>
      <c r="GJ189" s="0" t="n">
        <f aca="false">QUOTIENT(MOD($GG189,GA$1),GB$1)</f>
        <v>0</v>
      </c>
      <c r="GK189" s="0" t="n">
        <f aca="false">QUOTIENT(MOD($GG189,GB$1),GC$1)</f>
        <v>0</v>
      </c>
      <c r="GL189" s="0" t="n">
        <f aca="false">QUOTIENT(MOD($GG189,GC$1),GD$1)</f>
        <v>0</v>
      </c>
      <c r="GM189" s="0" t="n">
        <f aca="false">QUOTIENT(MOD($GG189,GD$1),GE$1)</f>
        <v>1</v>
      </c>
      <c r="GN189" s="0" t="n">
        <f aca="false">QUOTIENT(MOD($GG189,GE$1),GF$1)</f>
        <v>0</v>
      </c>
      <c r="GO189" s="0" t="n">
        <f aca="false">QUOTIENT(MOD($GG189,GF$1),GG$1)</f>
        <v>1</v>
      </c>
      <c r="GP189" s="0" t="n">
        <f aca="false">QUOTIENT(MOD($GG189,GG$1),GH$1)</f>
        <v>1</v>
      </c>
    </row>
    <row r="190" customFormat="false" ht="12.8" hidden="false" customHeight="false" outlineLevel="0" collapsed="false">
      <c r="A190" s="0" t="s">
        <v>270</v>
      </c>
      <c r="B190" s="159" t="s">
        <v>265</v>
      </c>
      <c r="C190" s="159" t="s">
        <v>271</v>
      </c>
      <c r="D190" s="159"/>
      <c r="E190" s="159" t="s">
        <v>186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1</v>
      </c>
      <c r="X190" s="0" t="n">
        <v>1</v>
      </c>
      <c r="Y190" s="0" t="n">
        <v>1</v>
      </c>
      <c r="Z190" s="0" t="n">
        <v>1</v>
      </c>
      <c r="AA190" s="0" t="n">
        <v>1</v>
      </c>
      <c r="AB190" s="0" t="n">
        <v>1</v>
      </c>
      <c r="AC190" s="0" t="n">
        <v>0</v>
      </c>
      <c r="AD190" s="0" t="n">
        <v>1</v>
      </c>
      <c r="AE190" s="0" t="n">
        <v>0</v>
      </c>
      <c r="AF190" s="0" t="n">
        <v>1</v>
      </c>
      <c r="AG190" s="0" t="n">
        <v>1</v>
      </c>
      <c r="AH190" s="0" t="n">
        <v>0</v>
      </c>
      <c r="AI190" s="0" t="n">
        <v>1</v>
      </c>
      <c r="AJ190" s="0" t="n">
        <v>1</v>
      </c>
      <c r="AK190" s="0" t="n">
        <v>0</v>
      </c>
      <c r="AL190" s="0" t="n">
        <v>0</v>
      </c>
      <c r="AM190" s="0" t="n">
        <v>1</v>
      </c>
      <c r="AN190" s="0" t="n">
        <v>1</v>
      </c>
      <c r="AO190" s="0" t="n">
        <v>0</v>
      </c>
      <c r="AP190" s="0" t="n">
        <v>1</v>
      </c>
      <c r="AQ190" s="0" t="n">
        <v>1</v>
      </c>
      <c r="AR190" s="0" t="n">
        <v>1</v>
      </c>
      <c r="AS190" s="0" t="n">
        <v>1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1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0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1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1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1</v>
      </c>
      <c r="CY190" s="0" t="n">
        <v>0</v>
      </c>
      <c r="CZ190" s="0" t="n">
        <v>1</v>
      </c>
      <c r="DA190" s="0" t="n">
        <v>1</v>
      </c>
      <c r="DB190" s="0" t="n">
        <v>1</v>
      </c>
      <c r="DC190" s="0" t="n">
        <v>1</v>
      </c>
      <c r="DD190" s="0" t="n">
        <v>1</v>
      </c>
      <c r="DE190" s="158" t="n">
        <v>0</v>
      </c>
      <c r="DF190" s="0" t="n">
        <v>1</v>
      </c>
      <c r="DG190" s="0" t="n">
        <v>1</v>
      </c>
      <c r="DH190" s="0" t="n">
        <v>0</v>
      </c>
      <c r="DI190" s="0" t="n">
        <v>1</v>
      </c>
      <c r="DJ190" s="0" t="n">
        <v>1</v>
      </c>
      <c r="DK190" s="0" t="n">
        <v>1</v>
      </c>
      <c r="DL190" s="0" t="n">
        <v>1</v>
      </c>
      <c r="DM190" s="0" t="n">
        <v>0</v>
      </c>
      <c r="DN190" s="0" t="n">
        <v>1</v>
      </c>
      <c r="DO190" s="0" t="n">
        <v>1</v>
      </c>
      <c r="DP190" s="0" t="n">
        <v>1</v>
      </c>
      <c r="DQ190" s="0" t="n">
        <v>1</v>
      </c>
      <c r="DR190" s="0" t="n">
        <v>1</v>
      </c>
      <c r="DS190" s="0" t="n">
        <v>1</v>
      </c>
      <c r="DT190" s="0" t="n">
        <v>1</v>
      </c>
      <c r="DU190" s="0" t="n">
        <v>1</v>
      </c>
      <c r="DV190" s="0" t="n">
        <v>1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G190" s="0" t="n">
        <f aca="false">1-MIN(1,BR190+BV190+BZ190+CD190+CH190+CL190)</f>
        <v>1</v>
      </c>
      <c r="EH190" s="0" t="n">
        <f aca="false">1-MIN(1,BS190+BW190+CA190+CE190+CI190+CM190)</f>
        <v>1</v>
      </c>
      <c r="EI190" s="0" t="n">
        <f aca="false">1-MIN(1,BT190+BX190+CB190+CF190+CJ190+CN190)</f>
        <v>0</v>
      </c>
      <c r="EJ190" s="0" t="n">
        <f aca="false">1-MIN(1,BU190+BY190+CC190+CG190+CK190+CO190)</f>
        <v>0</v>
      </c>
      <c r="EL190" s="86" t="n">
        <f aca="false">IF(_xlfn.XOR(CX190,CP190,CH190,BZ190,BR190),1,0)</f>
        <v>1</v>
      </c>
      <c r="EM190" s="86" t="n">
        <f aca="false">IF(_xlfn.XOR(CY190,CQ190,CI190,CA190,BS190),1,0)</f>
        <v>0</v>
      </c>
      <c r="EN190" s="86" t="n">
        <f aca="false">IF(_xlfn.XOR(CZ190,CR190,CJ190,CB190,BT190),1,0)</f>
        <v>1</v>
      </c>
      <c r="EO190" s="86" t="n">
        <f aca="false">IF(_xlfn.XOR(DA190,CS190,CK190,CC190,BU190),1,0)</f>
        <v>1</v>
      </c>
      <c r="EP190" s="86" t="n">
        <f aca="false">IF(_xlfn.XOR(DB190,CT190,CL190,CD190,BV190),1,0)</f>
        <v>1</v>
      </c>
      <c r="EQ190" s="86" t="n">
        <f aca="false">IF(_xlfn.XOR(DC190,CU190,CM190,CE190,BW190),1,0)</f>
        <v>1</v>
      </c>
      <c r="ER190" s="86" t="n">
        <f aca="false">IF(_xlfn.XOR(DD190,CV190,CN190,CF190,BX190),1,0)</f>
        <v>0</v>
      </c>
      <c r="ES190" s="86" t="n">
        <f aca="false">IF(_xlfn.XOR(DE190,CW190,CO190,CG190,BY190),1,0)</f>
        <v>1</v>
      </c>
      <c r="ET190" s="85" t="n">
        <f aca="false">DG190-EL190</f>
        <v>0</v>
      </c>
      <c r="EU190" s="85" t="n">
        <f aca="false">DH190-EM190</f>
        <v>0</v>
      </c>
      <c r="EV190" s="85" t="n">
        <f aca="false">DI190-EN190</f>
        <v>0</v>
      </c>
      <c r="EW190" s="85" t="n">
        <f aca="false">DJ190-EO190</f>
        <v>0</v>
      </c>
      <c r="EX190" s="85" t="n">
        <f aca="false">DK190-EP190</f>
        <v>0</v>
      </c>
      <c r="EY190" s="85" t="n">
        <f aca="false">DL190-EQ190</f>
        <v>0</v>
      </c>
      <c r="EZ190" s="85" t="n">
        <f aca="false">DM190-ER190</f>
        <v>0</v>
      </c>
      <c r="FA190" s="85" t="n">
        <f aca="false">DN190-ES190</f>
        <v>0</v>
      </c>
      <c r="FC190" s="0" t="n">
        <f aca="false">IF(_xlfn.XOR(F190:DV190),0,1)</f>
        <v>0</v>
      </c>
      <c r="FI190" s="0" t="n">
        <f aca="false">SUMPRODUCT($FI$1:$FP$1,$BR190:$BY190)</f>
        <v>0</v>
      </c>
      <c r="FJ190" s="0" t="n">
        <f aca="false">SUMPRODUCT($FI$1:$FP$1,$BZ190:$CG190)</f>
        <v>128</v>
      </c>
      <c r="FK190" s="0" t="n">
        <f aca="false">SUMPRODUCT($FI$1:$FP$1,$CH190:$CO190)</f>
        <v>64</v>
      </c>
      <c r="FL190" s="0" t="n">
        <f aca="false">SUMPRODUCT($FI$1:$FP$1,$CP190:$CW190)</f>
        <v>0</v>
      </c>
      <c r="FM190" s="0" t="n">
        <f aca="false">SUMPRODUCT($FI$1:$FP$1,$CX190:$DE190)</f>
        <v>125</v>
      </c>
      <c r="FO190" s="0" t="n">
        <f aca="false">SUM(FI190:FM190)</f>
        <v>317</v>
      </c>
      <c r="FQ190" s="0" t="n">
        <f aca="false">QUOTIENT(MOD($FO190,FJ$1),FI$1)</f>
        <v>1</v>
      </c>
      <c r="FR190" s="0" t="n">
        <f aca="false">QUOTIENT(MOD($FO190,FK$1),FJ$1)</f>
        <v>0</v>
      </c>
      <c r="FS190" s="0" t="n">
        <f aca="false">QUOTIENT(MOD($FO190,FL$1),FK$1)</f>
        <v>1</v>
      </c>
      <c r="FT190" s="0" t="n">
        <f aca="false">QUOTIENT(MOD($FO190,FM$1),FL$1)</f>
        <v>1</v>
      </c>
      <c r="FU190" s="0" t="n">
        <f aca="false">QUOTIENT(MOD($FO190,FN$1),FM$1)</f>
        <v>1</v>
      </c>
      <c r="FV190" s="0" t="n">
        <f aca="false">QUOTIENT(MOD($FO190,FO$1),FN$1)</f>
        <v>1</v>
      </c>
      <c r="FW190" s="0" t="n">
        <f aca="false">QUOTIENT(MOD($FO190,FP$1),FO$1)</f>
        <v>0</v>
      </c>
      <c r="FX190" s="0" t="n">
        <f aca="false">QUOTIENT(MOD($FO190,FQ$1),FP$1)</f>
        <v>0</v>
      </c>
      <c r="GA190" s="0" t="n">
        <f aca="false">SUMPRODUCT($GA$1:$GH$1,$BR190:$BY190)</f>
        <v>0</v>
      </c>
      <c r="GB190" s="0" t="n">
        <f aca="false">SUMPRODUCT($GA$1:$GH$1,$BZ190:$CG190)</f>
        <v>1</v>
      </c>
      <c r="GC190" s="0" t="n">
        <f aca="false">SUMPRODUCT($GA$1:$GH$1,$CH190:$CO190)</f>
        <v>2</v>
      </c>
      <c r="GD190" s="0" t="n">
        <f aca="false">SUMPRODUCT($GA$1:$GH$1,$CP190:$CW190)</f>
        <v>0</v>
      </c>
      <c r="GE190" s="0" t="n">
        <f aca="false">SUMPRODUCT($GA$1:$GH$1,$CX190:$DE190)</f>
        <v>190</v>
      </c>
      <c r="GG190" s="0" t="n">
        <f aca="false">SUM(GA190:GE190)</f>
        <v>193</v>
      </c>
      <c r="GI190" s="0" t="n">
        <f aca="false">QUOTIENT(MOD($GG190,FZ$1),GA$1)</f>
        <v>1</v>
      </c>
      <c r="GJ190" s="0" t="n">
        <f aca="false">QUOTIENT(MOD($GG190,GA$1),GB$1)</f>
        <v>1</v>
      </c>
      <c r="GK190" s="0" t="n">
        <f aca="false">QUOTIENT(MOD($GG190,GB$1),GC$1)</f>
        <v>0</v>
      </c>
      <c r="GL190" s="0" t="n">
        <f aca="false">QUOTIENT(MOD($GG190,GC$1),GD$1)</f>
        <v>0</v>
      </c>
      <c r="GM190" s="0" t="n">
        <f aca="false">QUOTIENT(MOD($GG190,GD$1),GE$1)</f>
        <v>0</v>
      </c>
      <c r="GN190" s="0" t="n">
        <f aca="false">QUOTIENT(MOD($GG190,GE$1),GF$1)</f>
        <v>0</v>
      </c>
      <c r="GO190" s="0" t="n">
        <f aca="false">QUOTIENT(MOD($GG190,GF$1),GG$1)</f>
        <v>0</v>
      </c>
      <c r="GP190" s="0" t="n">
        <f aca="false">QUOTIENT(MOD($GG190,GG$1),GH$1)</f>
        <v>1</v>
      </c>
    </row>
    <row r="191" customFormat="false" ht="12.8" hidden="false" customHeight="false" outlineLevel="0" collapsed="false">
      <c r="A191" s="0" t="s">
        <v>270</v>
      </c>
      <c r="B191" s="159" t="s">
        <v>265</v>
      </c>
      <c r="C191" s="159" t="s">
        <v>271</v>
      </c>
      <c r="D191" s="159"/>
      <c r="E191" s="159" t="s">
        <v>186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1</v>
      </c>
      <c r="X191" s="0" t="n">
        <v>1</v>
      </c>
      <c r="Y191" s="0" t="n">
        <v>1</v>
      </c>
      <c r="Z191" s="0" t="n">
        <v>1</v>
      </c>
      <c r="AA191" s="0" t="n">
        <v>1</v>
      </c>
      <c r="AB191" s="0" t="n">
        <v>1</v>
      </c>
      <c r="AC191" s="0" t="n">
        <v>0</v>
      </c>
      <c r="AD191" s="0" t="n">
        <v>1</v>
      </c>
      <c r="AE191" s="0" t="n">
        <v>0</v>
      </c>
      <c r="AF191" s="0" t="n">
        <v>1</v>
      </c>
      <c r="AG191" s="0" t="n">
        <v>1</v>
      </c>
      <c r="AH191" s="0" t="n">
        <v>0</v>
      </c>
      <c r="AI191" s="0" t="n">
        <v>1</v>
      </c>
      <c r="AJ191" s="0" t="n">
        <v>1</v>
      </c>
      <c r="AK191" s="0" t="n">
        <v>0</v>
      </c>
      <c r="AL191" s="0" t="n">
        <v>0</v>
      </c>
      <c r="AM191" s="0" t="n">
        <v>1</v>
      </c>
      <c r="AN191" s="0" t="n">
        <v>1</v>
      </c>
      <c r="AO191" s="0" t="n">
        <v>0</v>
      </c>
      <c r="AP191" s="0" t="n">
        <v>1</v>
      </c>
      <c r="AQ191" s="0" t="n">
        <v>1</v>
      </c>
      <c r="AR191" s="0" t="n">
        <v>1</v>
      </c>
      <c r="AS191" s="0" t="n">
        <v>1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0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1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0</v>
      </c>
      <c r="BP191" s="0" t="n">
        <v>0</v>
      </c>
      <c r="BQ191" s="0" t="n">
        <v>0</v>
      </c>
      <c r="BR191" s="0" t="n">
        <v>1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0</v>
      </c>
      <c r="CG191" s="0" t="n">
        <v>1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1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1</v>
      </c>
      <c r="CY191" s="0" t="n">
        <v>0</v>
      </c>
      <c r="CZ191" s="0" t="n">
        <v>1</v>
      </c>
      <c r="DA191" s="0" t="n">
        <v>1</v>
      </c>
      <c r="DB191" s="0" t="n">
        <v>1</v>
      </c>
      <c r="DC191" s="0" t="n">
        <v>1</v>
      </c>
      <c r="DD191" s="0" t="n">
        <v>1</v>
      </c>
      <c r="DE191" s="158" t="n">
        <v>0</v>
      </c>
      <c r="DF191" s="0" t="n">
        <v>1</v>
      </c>
      <c r="DG191" s="0" t="n">
        <v>0</v>
      </c>
      <c r="DH191" s="0" t="n">
        <v>0</v>
      </c>
      <c r="DI191" s="0" t="n">
        <v>1</v>
      </c>
      <c r="DJ191" s="0" t="n">
        <v>1</v>
      </c>
      <c r="DK191" s="0" t="n">
        <v>1</v>
      </c>
      <c r="DL191" s="0" t="n">
        <v>1</v>
      </c>
      <c r="DM191" s="0" t="n">
        <v>0</v>
      </c>
      <c r="DN191" s="0" t="n">
        <v>1</v>
      </c>
      <c r="DO191" s="0" t="n">
        <v>1</v>
      </c>
      <c r="DP191" s="0" t="n">
        <v>1</v>
      </c>
      <c r="DQ191" s="0" t="n">
        <v>1</v>
      </c>
      <c r="DR191" s="0" t="n">
        <v>1</v>
      </c>
      <c r="DS191" s="0" t="n">
        <v>1</v>
      </c>
      <c r="DT191" s="0" t="n">
        <v>1</v>
      </c>
      <c r="DU191" s="0" t="n">
        <v>1</v>
      </c>
      <c r="DV191" s="0" t="n">
        <v>1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G191" s="0" t="n">
        <f aca="false">1-MIN(1,BR191+BV191+BZ191+CD191+CH191+CL191)</f>
        <v>0</v>
      </c>
      <c r="EH191" s="0" t="n">
        <f aca="false">1-MIN(1,BS191+BW191+CA191+CE191+CI191+CM191)</f>
        <v>1</v>
      </c>
      <c r="EI191" s="0" t="n">
        <f aca="false">1-MIN(1,BT191+BX191+CB191+CF191+CJ191+CN191)</f>
        <v>0</v>
      </c>
      <c r="EJ191" s="0" t="n">
        <f aca="false">1-MIN(1,BU191+BY191+CC191+CG191+CK191+CO191)</f>
        <v>0</v>
      </c>
      <c r="EL191" s="86" t="n">
        <f aca="false">IF(_xlfn.XOR(CX191,CP191,CH191,BZ191,BR191),1,0)</f>
        <v>0</v>
      </c>
      <c r="EM191" s="86" t="n">
        <f aca="false">IF(_xlfn.XOR(CY191,CQ191,CI191,CA191,BS191),1,0)</f>
        <v>0</v>
      </c>
      <c r="EN191" s="86" t="n">
        <f aca="false">IF(_xlfn.XOR(CZ191,CR191,CJ191,CB191,BT191),1,0)</f>
        <v>1</v>
      </c>
      <c r="EO191" s="86" t="n">
        <f aca="false">IF(_xlfn.XOR(DA191,CS191,CK191,CC191,BU191),1,0)</f>
        <v>1</v>
      </c>
      <c r="EP191" s="86" t="n">
        <f aca="false">IF(_xlfn.XOR(DB191,CT191,CL191,CD191,BV191),1,0)</f>
        <v>1</v>
      </c>
      <c r="EQ191" s="86" t="n">
        <f aca="false">IF(_xlfn.XOR(DC191,CU191,CM191,CE191,BW191),1,0)</f>
        <v>1</v>
      </c>
      <c r="ER191" s="86" t="n">
        <f aca="false">IF(_xlfn.XOR(DD191,CV191,CN191,CF191,BX191),1,0)</f>
        <v>0</v>
      </c>
      <c r="ES191" s="86" t="n">
        <f aca="false">IF(_xlfn.XOR(DE191,CW191,CO191,CG191,BY191),1,0)</f>
        <v>1</v>
      </c>
      <c r="ET191" s="85" t="n">
        <f aca="false">DG191-EL191</f>
        <v>0</v>
      </c>
      <c r="EU191" s="85" t="n">
        <f aca="false">DH191-EM191</f>
        <v>0</v>
      </c>
      <c r="EV191" s="85" t="n">
        <f aca="false">DI191-EN191</f>
        <v>0</v>
      </c>
      <c r="EW191" s="85" t="n">
        <f aca="false">DJ191-EO191</f>
        <v>0</v>
      </c>
      <c r="EX191" s="85" t="n">
        <f aca="false">DK191-EP191</f>
        <v>0</v>
      </c>
      <c r="EY191" s="85" t="n">
        <f aca="false">DL191-EQ191</f>
        <v>0</v>
      </c>
      <c r="EZ191" s="85" t="n">
        <f aca="false">DM191-ER191</f>
        <v>0</v>
      </c>
      <c r="FA191" s="85" t="n">
        <f aca="false">DN191-ES191</f>
        <v>0</v>
      </c>
      <c r="FC191" s="0" t="n">
        <f aca="false">IF(_xlfn.XOR(F191:DV191),0,1)</f>
        <v>0</v>
      </c>
      <c r="FI191" s="0" t="n">
        <f aca="false">SUMPRODUCT($FI$1:$FP$1,$BR191:$BY191)</f>
        <v>1</v>
      </c>
      <c r="FJ191" s="0" t="n">
        <f aca="false">SUMPRODUCT($FI$1:$FP$1,$BZ191:$CG191)</f>
        <v>128</v>
      </c>
      <c r="FK191" s="0" t="n">
        <f aca="false">SUMPRODUCT($FI$1:$FP$1,$CH191:$CO191)</f>
        <v>64</v>
      </c>
      <c r="FL191" s="0" t="n">
        <f aca="false">SUMPRODUCT($FI$1:$FP$1,$CP191:$CW191)</f>
        <v>0</v>
      </c>
      <c r="FM191" s="0" t="n">
        <f aca="false">SUMPRODUCT($FI$1:$FP$1,$CX191:$DE191)</f>
        <v>125</v>
      </c>
      <c r="FO191" s="0" t="n">
        <f aca="false">SUM(FI191:FM191)</f>
        <v>318</v>
      </c>
      <c r="FQ191" s="0" t="n">
        <f aca="false">QUOTIENT(MOD($FO191,FJ$1),FI$1)</f>
        <v>0</v>
      </c>
      <c r="FR191" s="0" t="n">
        <f aca="false">QUOTIENT(MOD($FO191,FK$1),FJ$1)</f>
        <v>1</v>
      </c>
      <c r="FS191" s="0" t="n">
        <f aca="false">QUOTIENT(MOD($FO191,FL$1),FK$1)</f>
        <v>1</v>
      </c>
      <c r="FT191" s="0" t="n">
        <f aca="false">QUOTIENT(MOD($FO191,FM$1),FL$1)</f>
        <v>1</v>
      </c>
      <c r="FU191" s="0" t="n">
        <f aca="false">QUOTIENT(MOD($FO191,FN$1),FM$1)</f>
        <v>1</v>
      </c>
      <c r="FV191" s="0" t="n">
        <f aca="false">QUOTIENT(MOD($FO191,FO$1),FN$1)</f>
        <v>1</v>
      </c>
      <c r="FW191" s="0" t="n">
        <f aca="false">QUOTIENT(MOD($FO191,FP$1),FO$1)</f>
        <v>0</v>
      </c>
      <c r="FX191" s="0" t="n">
        <f aca="false">QUOTIENT(MOD($FO191,FQ$1),FP$1)</f>
        <v>0</v>
      </c>
      <c r="GA191" s="0" t="n">
        <f aca="false">SUMPRODUCT($GA$1:$GH$1,$BR191:$BY191)</f>
        <v>128</v>
      </c>
      <c r="GB191" s="0" t="n">
        <f aca="false">SUMPRODUCT($GA$1:$GH$1,$BZ191:$CG191)</f>
        <v>1</v>
      </c>
      <c r="GC191" s="0" t="n">
        <f aca="false">SUMPRODUCT($GA$1:$GH$1,$CH191:$CO191)</f>
        <v>2</v>
      </c>
      <c r="GD191" s="0" t="n">
        <f aca="false">SUMPRODUCT($GA$1:$GH$1,$CP191:$CW191)</f>
        <v>0</v>
      </c>
      <c r="GE191" s="0" t="n">
        <f aca="false">SUMPRODUCT($GA$1:$GH$1,$CX191:$DE191)</f>
        <v>190</v>
      </c>
      <c r="GG191" s="0" t="n">
        <f aca="false">SUM(GA191:GE191)</f>
        <v>321</v>
      </c>
      <c r="GI191" s="0" t="n">
        <f aca="false">QUOTIENT(MOD($GG191,FZ$1),GA$1)</f>
        <v>0</v>
      </c>
      <c r="GJ191" s="0" t="n">
        <f aca="false">QUOTIENT(MOD($GG191,GA$1),GB$1)</f>
        <v>1</v>
      </c>
      <c r="GK191" s="0" t="n">
        <f aca="false">QUOTIENT(MOD($GG191,GB$1),GC$1)</f>
        <v>0</v>
      </c>
      <c r="GL191" s="0" t="n">
        <f aca="false">QUOTIENT(MOD($GG191,GC$1),GD$1)</f>
        <v>0</v>
      </c>
      <c r="GM191" s="0" t="n">
        <f aca="false">QUOTIENT(MOD($GG191,GD$1),GE$1)</f>
        <v>0</v>
      </c>
      <c r="GN191" s="0" t="n">
        <f aca="false">QUOTIENT(MOD($GG191,GE$1),GF$1)</f>
        <v>0</v>
      </c>
      <c r="GO191" s="0" t="n">
        <f aca="false">QUOTIENT(MOD($GG191,GF$1),GG$1)</f>
        <v>0</v>
      </c>
      <c r="GP191" s="0" t="n">
        <f aca="false">QUOTIENT(MOD($GG191,GG$1),GH$1)</f>
        <v>1</v>
      </c>
    </row>
    <row r="192" customFormat="false" ht="12.8" hidden="false" customHeight="false" outlineLevel="0" collapsed="false">
      <c r="A192" s="0" t="s">
        <v>272</v>
      </c>
      <c r="B192" s="159" t="s">
        <v>265</v>
      </c>
      <c r="C192" s="159" t="s">
        <v>273</v>
      </c>
      <c r="D192" s="159"/>
      <c r="E192" s="159" t="s">
        <v>186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1</v>
      </c>
      <c r="X192" s="0" t="n">
        <v>1</v>
      </c>
      <c r="Y192" s="0" t="n">
        <v>1</v>
      </c>
      <c r="Z192" s="0" t="n">
        <v>1</v>
      </c>
      <c r="AA192" s="0" t="n">
        <v>1</v>
      </c>
      <c r="AB192" s="0" t="n">
        <v>1</v>
      </c>
      <c r="AC192" s="0" t="n">
        <v>0</v>
      </c>
      <c r="AD192" s="0" t="n">
        <v>1</v>
      </c>
      <c r="AE192" s="0" t="n">
        <v>0</v>
      </c>
      <c r="AF192" s="0" t="n">
        <v>1</v>
      </c>
      <c r="AG192" s="0" t="n">
        <v>1</v>
      </c>
      <c r="AH192" s="0" t="n">
        <v>0</v>
      </c>
      <c r="AI192" s="0" t="n">
        <v>1</v>
      </c>
      <c r="AJ192" s="0" t="n">
        <v>1</v>
      </c>
      <c r="AK192" s="0" t="n">
        <v>0</v>
      </c>
      <c r="AL192" s="0" t="n">
        <v>0</v>
      </c>
      <c r="AM192" s="0" t="n">
        <v>1</v>
      </c>
      <c r="AN192" s="0" t="n">
        <v>1</v>
      </c>
      <c r="AO192" s="0" t="n">
        <v>0</v>
      </c>
      <c r="AP192" s="0" t="n">
        <v>1</v>
      </c>
      <c r="AQ192" s="0" t="n">
        <v>1</v>
      </c>
      <c r="AR192" s="0" t="n">
        <v>1</v>
      </c>
      <c r="AS192" s="0" t="n">
        <v>1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0</v>
      </c>
      <c r="BE192" s="0" t="n">
        <v>0</v>
      </c>
      <c r="BF192" s="0" t="n">
        <v>0</v>
      </c>
      <c r="BG192" s="0" t="n">
        <v>1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0</v>
      </c>
      <c r="CG192" s="0" t="n">
        <v>1</v>
      </c>
      <c r="CH192" s="0" t="n">
        <v>0</v>
      </c>
      <c r="CI192" s="0" t="n">
        <v>1</v>
      </c>
      <c r="CJ192" s="0" t="n">
        <v>0</v>
      </c>
      <c r="CK192" s="0" t="n">
        <v>1</v>
      </c>
      <c r="CL192" s="0" t="n">
        <v>1</v>
      </c>
      <c r="CM192" s="0" t="n">
        <v>0</v>
      </c>
      <c r="CN192" s="0" t="n">
        <v>1</v>
      </c>
      <c r="CO192" s="0" t="n">
        <v>0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1</v>
      </c>
      <c r="CY192" s="0" t="n">
        <v>0</v>
      </c>
      <c r="CZ192" s="0" t="n">
        <v>1</v>
      </c>
      <c r="DA192" s="0" t="n">
        <v>1</v>
      </c>
      <c r="DB192" s="0" t="n">
        <v>1</v>
      </c>
      <c r="DC192" s="0" t="n">
        <v>1</v>
      </c>
      <c r="DD192" s="0" t="n">
        <v>1</v>
      </c>
      <c r="DE192" s="158" t="n">
        <v>0</v>
      </c>
      <c r="DF192" s="0" t="n">
        <v>1</v>
      </c>
      <c r="DG192" s="0" t="n">
        <v>1</v>
      </c>
      <c r="DH192" s="0" t="n">
        <v>1</v>
      </c>
      <c r="DI192" s="0" t="n">
        <v>0</v>
      </c>
      <c r="DJ192" s="0" t="n">
        <v>0</v>
      </c>
      <c r="DK192" s="0" t="n">
        <v>0</v>
      </c>
      <c r="DL192" s="0" t="n">
        <v>1</v>
      </c>
      <c r="DM192" s="0" t="n">
        <v>0</v>
      </c>
      <c r="DN192" s="0" t="n">
        <v>1</v>
      </c>
      <c r="DO192" s="0" t="n">
        <v>1</v>
      </c>
      <c r="DP192" s="0" t="n">
        <v>1</v>
      </c>
      <c r="DQ192" s="0" t="n">
        <v>1</v>
      </c>
      <c r="DR192" s="0" t="n">
        <v>1</v>
      </c>
      <c r="DS192" s="0" t="n">
        <v>1</v>
      </c>
      <c r="DT192" s="0" t="n">
        <v>1</v>
      </c>
      <c r="DU192" s="0" t="n">
        <v>1</v>
      </c>
      <c r="DV192" s="0" t="n">
        <v>1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G192" s="0" t="n">
        <f aca="false">1-MIN(1,BR192+BV192+BZ192+CD192+CH192+CL192)</f>
        <v>0</v>
      </c>
      <c r="EH192" s="0" t="n">
        <f aca="false">1-MIN(1,BS192+BW192+CA192+CE192+CI192+CM192)</f>
        <v>0</v>
      </c>
      <c r="EI192" s="0" t="n">
        <f aca="false">1-MIN(1,BT192+BX192+CB192+CF192+CJ192+CN192)</f>
        <v>0</v>
      </c>
      <c r="EJ192" s="0" t="n">
        <f aca="false">1-MIN(1,BU192+BY192+CC192+CG192+CK192+CO192)</f>
        <v>0</v>
      </c>
      <c r="EL192" s="86" t="n">
        <f aca="false">IF(_xlfn.XOR(CX192,CP192,CH192,BZ192,BR192),1,0)</f>
        <v>1</v>
      </c>
      <c r="EM192" s="86" t="n">
        <f aca="false">IF(_xlfn.XOR(CY192,CQ192,CI192,CA192,BS192),1,0)</f>
        <v>1</v>
      </c>
      <c r="EN192" s="86" t="n">
        <f aca="false">IF(_xlfn.XOR(CZ192,CR192,CJ192,CB192,BT192),1,0)</f>
        <v>1</v>
      </c>
      <c r="EO192" s="86" t="n">
        <f aca="false">IF(_xlfn.XOR(DA192,CS192,CK192,CC192,BU192),1,0)</f>
        <v>0</v>
      </c>
      <c r="EP192" s="86" t="n">
        <f aca="false">IF(_xlfn.XOR(DB192,CT192,CL192,CD192,BV192),1,0)</f>
        <v>0</v>
      </c>
      <c r="EQ192" s="86" t="n">
        <f aca="false">IF(_xlfn.XOR(DC192,CU192,CM192,CE192,BW192),1,0)</f>
        <v>1</v>
      </c>
      <c r="ER192" s="86" t="n">
        <f aca="false">IF(_xlfn.XOR(DD192,CV192,CN192,CF192,BX192),1,0)</f>
        <v>0</v>
      </c>
      <c r="ES192" s="86" t="n">
        <f aca="false">IF(_xlfn.XOR(DE192,CW192,CO192,CG192,BY192),1,0)</f>
        <v>1</v>
      </c>
      <c r="ET192" s="85" t="n">
        <f aca="false">DG192-EL192</f>
        <v>0</v>
      </c>
      <c r="EU192" s="85" t="n">
        <f aca="false">DH192-EM192</f>
        <v>0</v>
      </c>
      <c r="EV192" s="85" t="n">
        <f aca="false">DI192-EN192</f>
        <v>-1</v>
      </c>
      <c r="EW192" s="85" t="n">
        <f aca="false">DJ192-EO192</f>
        <v>0</v>
      </c>
      <c r="EX192" s="85" t="n">
        <f aca="false">DK192-EP192</f>
        <v>0</v>
      </c>
      <c r="EY192" s="85" t="n">
        <f aca="false">DL192-EQ192</f>
        <v>0</v>
      </c>
      <c r="EZ192" s="85" t="n">
        <f aca="false">DM192-ER192</f>
        <v>0</v>
      </c>
      <c r="FA192" s="85" t="n">
        <f aca="false">DN192-ES192</f>
        <v>0</v>
      </c>
      <c r="FC192" s="0" t="n">
        <f aca="false">IF(_xlfn.XOR(F192:DV192),0,1)</f>
        <v>1</v>
      </c>
      <c r="FI192" s="0" t="n">
        <f aca="false">SUMPRODUCT($FI$1:$FP$1,$BR192:$BY192)</f>
        <v>0</v>
      </c>
      <c r="FJ192" s="0" t="n">
        <f aca="false">SUMPRODUCT($FI$1:$FP$1,$BZ192:$CG192)</f>
        <v>128</v>
      </c>
      <c r="FK192" s="0" t="n">
        <f aca="false">SUMPRODUCT($FI$1:$FP$1,$CH192:$CO192)</f>
        <v>90</v>
      </c>
      <c r="FL192" s="0" t="n">
        <f aca="false">SUMPRODUCT($FI$1:$FP$1,$CP192:$CW192)</f>
        <v>0</v>
      </c>
      <c r="FM192" s="0" t="n">
        <f aca="false">SUMPRODUCT($FI$1:$FP$1,$CX192:$DE192)</f>
        <v>125</v>
      </c>
      <c r="FO192" s="0" t="n">
        <f aca="false">SUM(FI192:FM192)</f>
        <v>343</v>
      </c>
      <c r="FQ192" s="0" t="n">
        <f aca="false">QUOTIENT(MOD($FO192,FJ$1),FI$1)</f>
        <v>1</v>
      </c>
      <c r="FR192" s="0" t="n">
        <f aca="false">QUOTIENT(MOD($FO192,FK$1),FJ$1)</f>
        <v>1</v>
      </c>
      <c r="FS192" s="0" t="n">
        <f aca="false">QUOTIENT(MOD($FO192,FL$1),FK$1)</f>
        <v>1</v>
      </c>
      <c r="FT192" s="0" t="n">
        <f aca="false">QUOTIENT(MOD($FO192,FM$1),FL$1)</f>
        <v>0</v>
      </c>
      <c r="FU192" s="0" t="n">
        <f aca="false">QUOTIENT(MOD($FO192,FN$1),FM$1)</f>
        <v>1</v>
      </c>
      <c r="FV192" s="0" t="n">
        <f aca="false">QUOTIENT(MOD($FO192,FO$1),FN$1)</f>
        <v>0</v>
      </c>
      <c r="FW192" s="0" t="n">
        <f aca="false">QUOTIENT(MOD($FO192,FP$1),FO$1)</f>
        <v>1</v>
      </c>
      <c r="FX192" s="0" t="n">
        <f aca="false">QUOTIENT(MOD($FO192,FQ$1),FP$1)</f>
        <v>0</v>
      </c>
      <c r="GA192" s="0" t="n">
        <f aca="false">SUMPRODUCT($GA$1:$GH$1,$BR192:$BY192)</f>
        <v>0</v>
      </c>
      <c r="GB192" s="0" t="n">
        <f aca="false">SUMPRODUCT($GA$1:$GH$1,$BZ192:$CG192)</f>
        <v>1</v>
      </c>
      <c r="GC192" s="0" t="n">
        <f aca="false">SUMPRODUCT($GA$1:$GH$1,$CH192:$CO192)</f>
        <v>90</v>
      </c>
      <c r="GD192" s="0" t="n">
        <f aca="false">SUMPRODUCT($GA$1:$GH$1,$CP192:$CW192)</f>
        <v>0</v>
      </c>
      <c r="GE192" s="0" t="n">
        <f aca="false">SUMPRODUCT($GA$1:$GH$1,$CX192:$DE192)</f>
        <v>190</v>
      </c>
      <c r="GG192" s="0" t="n">
        <f aca="false">SUM(GA192:GE192)</f>
        <v>281</v>
      </c>
      <c r="GI192" s="0" t="n">
        <f aca="false">QUOTIENT(MOD($GG192,FZ$1),GA$1)</f>
        <v>0</v>
      </c>
      <c r="GJ192" s="0" t="n">
        <f aca="false">QUOTIENT(MOD($GG192,GA$1),GB$1)</f>
        <v>0</v>
      </c>
      <c r="GK192" s="0" t="n">
        <f aca="false">QUOTIENT(MOD($GG192,GB$1),GC$1)</f>
        <v>0</v>
      </c>
      <c r="GL192" s="0" t="n">
        <f aca="false">QUOTIENT(MOD($GG192,GC$1),GD$1)</f>
        <v>1</v>
      </c>
      <c r="GM192" s="0" t="n">
        <f aca="false">QUOTIENT(MOD($GG192,GD$1),GE$1)</f>
        <v>1</v>
      </c>
      <c r="GN192" s="0" t="n">
        <f aca="false">QUOTIENT(MOD($GG192,GE$1),GF$1)</f>
        <v>0</v>
      </c>
      <c r="GO192" s="0" t="n">
        <f aca="false">QUOTIENT(MOD($GG192,GF$1),GG$1)</f>
        <v>0</v>
      </c>
      <c r="GP192" s="0" t="n">
        <f aca="false">QUOTIENT(MOD($GG192,GG$1),GH$1)</f>
        <v>1</v>
      </c>
    </row>
    <row r="193" customFormat="false" ht="12.8" hidden="false" customHeight="false" outlineLevel="0" collapsed="false">
      <c r="A193" s="0" t="s">
        <v>272</v>
      </c>
      <c r="B193" s="159" t="s">
        <v>265</v>
      </c>
      <c r="C193" s="159" t="s">
        <v>273</v>
      </c>
      <c r="D193" s="159"/>
      <c r="E193" s="159" t="s">
        <v>186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1</v>
      </c>
      <c r="X193" s="0" t="n">
        <v>1</v>
      </c>
      <c r="Y193" s="0" t="n">
        <v>1</v>
      </c>
      <c r="Z193" s="0" t="n">
        <v>1</v>
      </c>
      <c r="AA193" s="0" t="n">
        <v>1</v>
      </c>
      <c r="AB193" s="0" t="n">
        <v>1</v>
      </c>
      <c r="AC193" s="0" t="n">
        <v>0</v>
      </c>
      <c r="AD193" s="0" t="n">
        <v>1</v>
      </c>
      <c r="AE193" s="0" t="n">
        <v>0</v>
      </c>
      <c r="AF193" s="0" t="n">
        <v>1</v>
      </c>
      <c r="AG193" s="0" t="n">
        <v>1</v>
      </c>
      <c r="AH193" s="0" t="n">
        <v>0</v>
      </c>
      <c r="AI193" s="0" t="n">
        <v>1</v>
      </c>
      <c r="AJ193" s="0" t="n">
        <v>1</v>
      </c>
      <c r="AK193" s="0" t="n">
        <v>0</v>
      </c>
      <c r="AL193" s="0" t="n">
        <v>0</v>
      </c>
      <c r="AM193" s="0" t="n">
        <v>1</v>
      </c>
      <c r="AN193" s="0" t="n">
        <v>1</v>
      </c>
      <c r="AO193" s="0" t="n">
        <v>0</v>
      </c>
      <c r="AP193" s="0" t="n">
        <v>1</v>
      </c>
      <c r="AQ193" s="0" t="n">
        <v>1</v>
      </c>
      <c r="AR193" s="0" t="n">
        <v>1</v>
      </c>
      <c r="AS193" s="0" t="n">
        <v>1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1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1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0</v>
      </c>
      <c r="CG193" s="0" t="n">
        <v>1</v>
      </c>
      <c r="CH193" s="0" t="n">
        <v>0</v>
      </c>
      <c r="CI193" s="0" t="n">
        <v>1</v>
      </c>
      <c r="CJ193" s="0" t="n">
        <v>0</v>
      </c>
      <c r="CK193" s="0" t="n">
        <v>1</v>
      </c>
      <c r="CL193" s="0" t="n">
        <v>1</v>
      </c>
      <c r="CM193" s="0" t="n">
        <v>0</v>
      </c>
      <c r="CN193" s="0" t="n">
        <v>1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1</v>
      </c>
      <c r="CY193" s="0" t="n">
        <v>0</v>
      </c>
      <c r="CZ193" s="0" t="n">
        <v>1</v>
      </c>
      <c r="DA193" s="0" t="n">
        <v>1</v>
      </c>
      <c r="DB193" s="0" t="n">
        <v>1</v>
      </c>
      <c r="DC193" s="0" t="n">
        <v>1</v>
      </c>
      <c r="DD193" s="0" t="n">
        <v>1</v>
      </c>
      <c r="DE193" s="158" t="n">
        <v>0</v>
      </c>
      <c r="DF193" s="0" t="n">
        <v>1</v>
      </c>
      <c r="DG193" s="0" t="n">
        <v>0</v>
      </c>
      <c r="DH193" s="0" t="n">
        <v>1</v>
      </c>
      <c r="DI193" s="0" t="n">
        <v>0</v>
      </c>
      <c r="DJ193" s="0" t="n">
        <v>0</v>
      </c>
      <c r="DK193" s="0" t="n">
        <v>0</v>
      </c>
      <c r="DL193" s="0" t="n">
        <v>1</v>
      </c>
      <c r="DM193" s="0" t="n">
        <v>0</v>
      </c>
      <c r="DN193" s="0" t="n">
        <v>1</v>
      </c>
      <c r="DO193" s="0" t="n">
        <v>1</v>
      </c>
      <c r="DP193" s="0" t="n">
        <v>1</v>
      </c>
      <c r="DQ193" s="0" t="n">
        <v>1</v>
      </c>
      <c r="DR193" s="0" t="n">
        <v>1</v>
      </c>
      <c r="DS193" s="0" t="n">
        <v>1</v>
      </c>
      <c r="DT193" s="0" t="n">
        <v>1</v>
      </c>
      <c r="DU193" s="0" t="n">
        <v>1</v>
      </c>
      <c r="DV193" s="0" t="n">
        <v>1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G193" s="0" t="n">
        <f aca="false">1-MIN(1,BR193+BV193+BZ193+CD193+CH193+CL193)</f>
        <v>0</v>
      </c>
      <c r="EH193" s="0" t="n">
        <f aca="false">1-MIN(1,BS193+BW193+CA193+CE193+CI193+CM193)</f>
        <v>0</v>
      </c>
      <c r="EI193" s="0" t="n">
        <f aca="false">1-MIN(1,BT193+BX193+CB193+CF193+CJ193+CN193)</f>
        <v>0</v>
      </c>
      <c r="EJ193" s="0" t="n">
        <f aca="false">1-MIN(1,BU193+BY193+CC193+CG193+CK193+CO193)</f>
        <v>0</v>
      </c>
      <c r="EL193" s="86" t="n">
        <f aca="false">IF(_xlfn.XOR(CX193,CP193,CH193,BZ193,BR193),1,0)</f>
        <v>0</v>
      </c>
      <c r="EM193" s="86" t="n">
        <f aca="false">IF(_xlfn.XOR(CY193,CQ193,CI193,CA193,BS193),1,0)</f>
        <v>1</v>
      </c>
      <c r="EN193" s="86" t="n">
        <f aca="false">IF(_xlfn.XOR(CZ193,CR193,CJ193,CB193,BT193),1,0)</f>
        <v>1</v>
      </c>
      <c r="EO193" s="86" t="n">
        <f aca="false">IF(_xlfn.XOR(DA193,CS193,CK193,CC193,BU193),1,0)</f>
        <v>0</v>
      </c>
      <c r="EP193" s="86" t="n">
        <f aca="false">IF(_xlfn.XOR(DB193,CT193,CL193,CD193,BV193),1,0)</f>
        <v>0</v>
      </c>
      <c r="EQ193" s="86" t="n">
        <f aca="false">IF(_xlfn.XOR(DC193,CU193,CM193,CE193,BW193),1,0)</f>
        <v>1</v>
      </c>
      <c r="ER193" s="86" t="n">
        <f aca="false">IF(_xlfn.XOR(DD193,CV193,CN193,CF193,BX193),1,0)</f>
        <v>0</v>
      </c>
      <c r="ES193" s="86" t="n">
        <f aca="false">IF(_xlfn.XOR(DE193,CW193,CO193,CG193,BY193),1,0)</f>
        <v>1</v>
      </c>
      <c r="ET193" s="85" t="n">
        <f aca="false">DG193-EL193</f>
        <v>0</v>
      </c>
      <c r="EU193" s="85" t="n">
        <f aca="false">DH193-EM193</f>
        <v>0</v>
      </c>
      <c r="EV193" s="85" t="n">
        <f aca="false">DI193-EN193</f>
        <v>-1</v>
      </c>
      <c r="EW193" s="85" t="n">
        <f aca="false">DJ193-EO193</f>
        <v>0</v>
      </c>
      <c r="EX193" s="85" t="n">
        <f aca="false">DK193-EP193</f>
        <v>0</v>
      </c>
      <c r="EY193" s="85" t="n">
        <f aca="false">DL193-EQ193</f>
        <v>0</v>
      </c>
      <c r="EZ193" s="85" t="n">
        <f aca="false">DM193-ER193</f>
        <v>0</v>
      </c>
      <c r="FA193" s="85" t="n">
        <f aca="false">DN193-ES193</f>
        <v>0</v>
      </c>
      <c r="FC193" s="0" t="n">
        <f aca="false">IF(_xlfn.XOR(F193:DV193),0,1)</f>
        <v>1</v>
      </c>
      <c r="FI193" s="0" t="n">
        <f aca="false">SUMPRODUCT($FI$1:$FP$1,$BR193:$BY193)</f>
        <v>1</v>
      </c>
      <c r="FJ193" s="0" t="n">
        <f aca="false">SUMPRODUCT($FI$1:$FP$1,$BZ193:$CG193)</f>
        <v>128</v>
      </c>
      <c r="FK193" s="0" t="n">
        <f aca="false">SUMPRODUCT($FI$1:$FP$1,$CH193:$CO193)</f>
        <v>90</v>
      </c>
      <c r="FL193" s="0" t="n">
        <f aca="false">SUMPRODUCT($FI$1:$FP$1,$CP193:$CW193)</f>
        <v>0</v>
      </c>
      <c r="FM193" s="0" t="n">
        <f aca="false">SUMPRODUCT($FI$1:$FP$1,$CX193:$DE193)</f>
        <v>125</v>
      </c>
      <c r="FO193" s="0" t="n">
        <f aca="false">SUM(FI193:FM193)</f>
        <v>344</v>
      </c>
      <c r="FQ193" s="0" t="n">
        <f aca="false">QUOTIENT(MOD($FO193,FJ$1),FI$1)</f>
        <v>0</v>
      </c>
      <c r="FR193" s="0" t="n">
        <f aca="false">QUOTIENT(MOD($FO193,FK$1),FJ$1)</f>
        <v>0</v>
      </c>
      <c r="FS193" s="0" t="n">
        <f aca="false">QUOTIENT(MOD($FO193,FL$1),FK$1)</f>
        <v>0</v>
      </c>
      <c r="FT193" s="0" t="n">
        <f aca="false">QUOTIENT(MOD($FO193,FM$1),FL$1)</f>
        <v>1</v>
      </c>
      <c r="FU193" s="0" t="n">
        <f aca="false">QUOTIENT(MOD($FO193,FN$1),FM$1)</f>
        <v>1</v>
      </c>
      <c r="FV193" s="0" t="n">
        <f aca="false">QUOTIENT(MOD($FO193,FO$1),FN$1)</f>
        <v>0</v>
      </c>
      <c r="FW193" s="0" t="n">
        <f aca="false">QUOTIENT(MOD($FO193,FP$1),FO$1)</f>
        <v>1</v>
      </c>
      <c r="FX193" s="0" t="n">
        <f aca="false">QUOTIENT(MOD($FO193,FQ$1),FP$1)</f>
        <v>0</v>
      </c>
      <c r="GA193" s="0" t="n">
        <f aca="false">SUMPRODUCT($GA$1:$GH$1,$BR193:$BY193)</f>
        <v>128</v>
      </c>
      <c r="GB193" s="0" t="n">
        <f aca="false">SUMPRODUCT($GA$1:$GH$1,$BZ193:$CG193)</f>
        <v>1</v>
      </c>
      <c r="GC193" s="0" t="n">
        <f aca="false">SUMPRODUCT($GA$1:$GH$1,$CH193:$CO193)</f>
        <v>90</v>
      </c>
      <c r="GD193" s="0" t="n">
        <f aca="false">SUMPRODUCT($GA$1:$GH$1,$CP193:$CW193)</f>
        <v>0</v>
      </c>
      <c r="GE193" s="0" t="n">
        <f aca="false">SUMPRODUCT($GA$1:$GH$1,$CX193:$DE193)</f>
        <v>190</v>
      </c>
      <c r="GG193" s="0" t="n">
        <f aca="false">SUM(GA193:GE193)</f>
        <v>409</v>
      </c>
      <c r="GI193" s="0" t="n">
        <f aca="false">QUOTIENT(MOD($GG193,FZ$1),GA$1)</f>
        <v>1</v>
      </c>
      <c r="GJ193" s="0" t="n">
        <f aca="false">QUOTIENT(MOD($GG193,GA$1),GB$1)</f>
        <v>0</v>
      </c>
      <c r="GK193" s="0" t="n">
        <f aca="false">QUOTIENT(MOD($GG193,GB$1),GC$1)</f>
        <v>0</v>
      </c>
      <c r="GL193" s="0" t="n">
        <f aca="false">QUOTIENT(MOD($GG193,GC$1),GD$1)</f>
        <v>1</v>
      </c>
      <c r="GM193" s="0" t="n">
        <f aca="false">QUOTIENT(MOD($GG193,GD$1),GE$1)</f>
        <v>1</v>
      </c>
      <c r="GN193" s="0" t="n">
        <f aca="false">QUOTIENT(MOD($GG193,GE$1),GF$1)</f>
        <v>0</v>
      </c>
      <c r="GO193" s="0" t="n">
        <f aca="false">QUOTIENT(MOD($GG193,GF$1),GG$1)</f>
        <v>0</v>
      </c>
      <c r="GP193" s="0" t="n">
        <f aca="false">QUOTIENT(MOD($GG193,GG$1),GH$1)</f>
        <v>1</v>
      </c>
    </row>
  </sheetData>
  <mergeCells count="134">
    <mergeCell ref="F3:M3"/>
    <mergeCell ref="N3:U3"/>
    <mergeCell ref="V3:AC3"/>
    <mergeCell ref="AD3:AK3"/>
    <mergeCell ref="AL3:AS3"/>
    <mergeCell ref="AT3:BA3"/>
    <mergeCell ref="BB3:BI3"/>
    <mergeCell ref="BJ3:BQ3"/>
    <mergeCell ref="CH3:CO3"/>
    <mergeCell ref="DG3:DN3"/>
    <mergeCell ref="DX3:EE3"/>
    <mergeCell ref="EL3:ES3"/>
    <mergeCell ref="ET3:FA3"/>
    <mergeCell ref="FI3:FM3"/>
    <mergeCell ref="FQ3:FX3"/>
    <mergeCell ref="GA3:GE3"/>
    <mergeCell ref="GI3:GP3"/>
    <mergeCell ref="BR26:BU26"/>
    <mergeCell ref="BV26:BY26"/>
    <mergeCell ref="BZ26:CC26"/>
    <mergeCell ref="CD26:CG26"/>
    <mergeCell ref="CH26:CK26"/>
    <mergeCell ref="CL26:CO26"/>
    <mergeCell ref="CP26:CS26"/>
    <mergeCell ref="CT26:CW26"/>
    <mergeCell ref="CX26:DA26"/>
    <mergeCell ref="DB26:DE26"/>
    <mergeCell ref="DG26:DJ26"/>
    <mergeCell ref="DK26:DN26"/>
    <mergeCell ref="DO26:DR26"/>
    <mergeCell ref="DS26:DV26"/>
    <mergeCell ref="F27:M27"/>
    <mergeCell ref="N27:U27"/>
    <mergeCell ref="BJ27:BQ27"/>
    <mergeCell ref="BR27:BY27"/>
    <mergeCell ref="BZ27:CG27"/>
    <mergeCell ref="CH27:CO27"/>
    <mergeCell ref="CP27:CW27"/>
    <mergeCell ref="CX27:DE27"/>
    <mergeCell ref="DG27:DN27"/>
    <mergeCell ref="DO27:DV27"/>
    <mergeCell ref="DX27:EE27"/>
    <mergeCell ref="BI28:BQ28"/>
    <mergeCell ref="BI29:BQ29"/>
    <mergeCell ref="BI30:BQ30"/>
    <mergeCell ref="BI31:BQ31"/>
    <mergeCell ref="CH35:CN35"/>
    <mergeCell ref="F36:M36"/>
    <mergeCell ref="N36:U36"/>
    <mergeCell ref="V36:AC36"/>
    <mergeCell ref="AD36:AK36"/>
    <mergeCell ref="AL36:AS36"/>
    <mergeCell ref="AT36:BA36"/>
    <mergeCell ref="BB36:BI36"/>
    <mergeCell ref="BJ36:BQ36"/>
    <mergeCell ref="CH36:CN36"/>
    <mergeCell ref="DG36:DN36"/>
    <mergeCell ref="DX36:EE36"/>
    <mergeCell ref="EL36:ES36"/>
    <mergeCell ref="ET36:FA36"/>
    <mergeCell ref="FI36:FM36"/>
    <mergeCell ref="FQ36:FX36"/>
    <mergeCell ref="GA36:GE36"/>
    <mergeCell ref="GI36:GP36"/>
    <mergeCell ref="F63:M63"/>
    <mergeCell ref="N63:U63"/>
    <mergeCell ref="V63:AC63"/>
    <mergeCell ref="AD63:AK63"/>
    <mergeCell ref="AL63:AS63"/>
    <mergeCell ref="AT63:BA63"/>
    <mergeCell ref="BB63:BI63"/>
    <mergeCell ref="BJ63:BQ63"/>
    <mergeCell ref="CH63:CO63"/>
    <mergeCell ref="DG63:DN63"/>
    <mergeCell ref="DX63:EE63"/>
    <mergeCell ref="EL63:ES63"/>
    <mergeCell ref="ET63:FA63"/>
    <mergeCell ref="FI63:FM63"/>
    <mergeCell ref="FQ63:FX63"/>
    <mergeCell ref="GA63:GE63"/>
    <mergeCell ref="GI63:GP63"/>
    <mergeCell ref="F81:M81"/>
    <mergeCell ref="N81:U81"/>
    <mergeCell ref="V81:AC81"/>
    <mergeCell ref="AD81:AK81"/>
    <mergeCell ref="AL81:AS81"/>
    <mergeCell ref="AT81:BA81"/>
    <mergeCell ref="BB81:BI81"/>
    <mergeCell ref="BJ81:BQ81"/>
    <mergeCell ref="CH81:CO81"/>
    <mergeCell ref="DG81:DN81"/>
    <mergeCell ref="DX81:EE81"/>
    <mergeCell ref="EL81:ES81"/>
    <mergeCell ref="ET81:FA81"/>
    <mergeCell ref="FI81:FM81"/>
    <mergeCell ref="FQ81:FX81"/>
    <mergeCell ref="GA81:GE81"/>
    <mergeCell ref="GI81:GP81"/>
    <mergeCell ref="EL91:ES91"/>
    <mergeCell ref="ET91:FA91"/>
    <mergeCell ref="FI91:FM91"/>
    <mergeCell ref="FQ91:FX91"/>
    <mergeCell ref="GA91:GE91"/>
    <mergeCell ref="GI91:GP91"/>
    <mergeCell ref="EL127:ES127"/>
    <mergeCell ref="ET127:FA127"/>
    <mergeCell ref="FI127:FM127"/>
    <mergeCell ref="FQ127:FX127"/>
    <mergeCell ref="GA127:GE127"/>
    <mergeCell ref="GI127:GP127"/>
    <mergeCell ref="EL132:ES132"/>
    <mergeCell ref="ET132:FA132"/>
    <mergeCell ref="FI132:FM132"/>
    <mergeCell ref="FQ132:FX132"/>
    <mergeCell ref="GA132:GE132"/>
    <mergeCell ref="GI132:GP132"/>
    <mergeCell ref="EL149:ES149"/>
    <mergeCell ref="ET149:FA149"/>
    <mergeCell ref="FI149:FM149"/>
    <mergeCell ref="FQ149:FX149"/>
    <mergeCell ref="GA149:GE149"/>
    <mergeCell ref="GI149:GP149"/>
    <mergeCell ref="EL170:ES170"/>
    <mergeCell ref="ET170:FA170"/>
    <mergeCell ref="FI170:FM170"/>
    <mergeCell ref="FQ170:FX170"/>
    <mergeCell ref="GA170:GE170"/>
    <mergeCell ref="GI170:GP170"/>
    <mergeCell ref="EL183:ES183"/>
    <mergeCell ref="ET183:FA183"/>
    <mergeCell ref="FI183:FM183"/>
    <mergeCell ref="FQ183:FX183"/>
    <mergeCell ref="GA183:GE183"/>
    <mergeCell ref="GI183:GP183"/>
  </mergeCells>
  <conditionalFormatting sqref="EL2:ES3 EL65:ES65 EL77:ES77 EL67:ES67 EL69:ES69 EL71:ES71 EL73:ES73 EL75:ES75">
    <cfRule type="expression" priority="2" aboveAverage="0" equalAverage="0" bottom="0" percent="0" rank="0" text="" dxfId="0">
      <formula>EL2=DG2</formula>
    </cfRule>
    <cfRule type="expression" priority="3" aboveAverage="0" equalAverage="0" bottom="0" percent="0" rank="0" text="" dxfId="0">
      <formula>EL2&lt;&gt;DG2</formula>
    </cfRule>
  </conditionalFormatting>
  <conditionalFormatting sqref="FV3:FZ3 F20:EF66 F4:BX19 FY4:FZ4 FY5:FZ19 FI5:FI19 F2:FH2 FQ2:FZ2 FN5:FN19 FR3:FT3 FP5:FP19 FZ194:FZ207 EG194:EG207 EG65:FZ65 DL67:FZ67 EG69:FZ69 EG71:FZ71 EG73:FZ73 EG75:FZ75 EG77:FZ77 EG83:FZ83 EH194:EH207 EI194:EI207 EJ194:EJ207 EK194:EK207 EL194:EL207 EM194:EM207 EN194:EN207 EO194:EO207 EP194:EP207 EQ194:EQ207 ER194:ER207 ES194:ES207 ET194:ET207 EU194:EU207 EV194:EV207 EW194:EW207 EX194:EX207 EY194:EY207 EZ194:EZ207 FA194:FA207 FB194:FB207 FC194:FC207 FD194:FD207 FE194:FE207 FF194:FF207 FG194:FG207 FH194:FH207 FI194:FI207 FJ194:FJ207 FK194:FK207 FL194:FL207 FM194:FM207 FN194:FN207 FO194:FO207 FP194:FP207 FQ194:FQ207 FR194:FR207 FS194:FS207 FT194:FT207 FU194:FU207 FV194:FV207 FW194:FW207 FX194:FX207 FY194:FY207 FJ3:FP3 F3:FA3 FC3:FH3 GA21:GC28 EG20:FZ35 F88:EF88 F67:DJ67 F68:EF85 F109:EF117 DL108 DN108:EF108 F108:DJ108 F100:EF107 CO98:CW99 DG98:EF99 F98:CM99 F120:EF134 CM118:CW119 CY118:EF119 F118:CK119 F145:EF175 CY143:DL143 DP143:EF143 F177:EF207 DL176 DN176:EF176 F176:DJ176 CO143:CW144 CY144:EF144 F143:CM144 F137:EF142 CM135:CW136 CY135:EF136 F135:CK136 CY98:DE99 F91:EF97 F89:DC90 DE89:EF90">
    <cfRule type="cellIs" priority="4" operator="equal" aboveAverage="0" equalAverage="0" bottom="0" percent="0" rank="0" text="" dxfId="0">
      <formula>1</formula>
    </cfRule>
  </conditionalFormatting>
  <conditionalFormatting sqref="FK4:FK19">
    <cfRule type="cellIs" priority="5" operator="equal" aboveAverage="0" equalAverage="0" bottom="0" percent="0" rank="0" text="" dxfId="0">
      <formula>1</formula>
    </cfRule>
  </conditionalFormatting>
  <conditionalFormatting sqref="FL4:FL19">
    <cfRule type="cellIs" priority="6" operator="equal" aboveAverage="0" equalAverage="0" bottom="0" percent="0" rank="0" text="" dxfId="0">
      <formula>1</formula>
    </cfRule>
  </conditionalFormatting>
  <conditionalFormatting sqref="FM4:FM19">
    <cfRule type="cellIs" priority="7" operator="equal" aboveAverage="0" equalAverage="0" bottom="0" percent="0" rank="0" text="" dxfId="0">
      <formula>1</formula>
    </cfRule>
  </conditionalFormatting>
  <conditionalFormatting sqref="FN4">
    <cfRule type="cellIs" priority="8" operator="equal" aboveAverage="0" equalAverage="0" bottom="0" percent="0" rank="0" text="" dxfId="0">
      <formula>1</formula>
    </cfRule>
  </conditionalFormatting>
  <conditionalFormatting sqref="FO4:FO19">
    <cfRule type="cellIs" priority="9" operator="equal" aboveAverage="0" equalAverage="0" bottom="0" percent="0" rank="0" text="" dxfId="0">
      <formula>1</formula>
    </cfRule>
  </conditionalFormatting>
  <conditionalFormatting sqref="FP4">
    <cfRule type="cellIs" priority="10" operator="equal" aboveAverage="0" equalAverage="0" bottom="0" percent="0" rank="0" text="" dxfId="0">
      <formula>1</formula>
    </cfRule>
  </conditionalFormatting>
  <conditionalFormatting sqref="FQ4:FX19">
    <cfRule type="cellIs" priority="11" operator="equal" aboveAverage="0" equalAverage="0" bottom="0" percent="0" rank="0" text="" dxfId="0">
      <formula>1</formula>
    </cfRule>
  </conditionalFormatting>
  <conditionalFormatting sqref="FY4:FZ4">
    <cfRule type="cellIs" priority="12" operator="equal" aboveAverage="0" equalAverage="0" bottom="0" percent="0" rank="0" text="" dxfId="0">
      <formula>1</formula>
    </cfRule>
  </conditionalFormatting>
  <conditionalFormatting sqref="EL5:ES19">
    <cfRule type="expression" priority="13" aboveAverage="0" equalAverage="0" bottom="0" percent="0" rank="0" text="" dxfId="0">
      <formula>EL5=DG5</formula>
    </cfRule>
    <cfRule type="expression" priority="14" aboveAverage="0" equalAverage="0" bottom="0" percent="0" rank="0" text="" dxfId="0">
      <formula>EL5&lt;&gt;DG5</formula>
    </cfRule>
  </conditionalFormatting>
  <conditionalFormatting sqref="BY5:FI9 BY13:FI19 BY10:DM12 DO10:FI12">
    <cfRule type="cellIs" priority="15" operator="equal" aboveAverage="0" equalAverage="0" bottom="0" percent="0" rank="0" text="" dxfId="0">
      <formula>1</formula>
    </cfRule>
  </conditionalFormatting>
  <conditionalFormatting sqref="EL4:ES4 FJ5:FJ19">
    <cfRule type="expression" priority="16" aboveAverage="0" equalAverage="0" bottom="0" percent="0" rank="0" text="" dxfId="0">
      <formula>EL4=DG4</formula>
    </cfRule>
    <cfRule type="expression" priority="17" aboveAverage="0" equalAverage="0" bottom="0" percent="0" rank="0" text="" dxfId="0">
      <formula>EL4&lt;&gt;DG4</formula>
    </cfRule>
  </conditionalFormatting>
  <conditionalFormatting sqref="BY4:FI4 FI5:FI19">
    <cfRule type="cellIs" priority="18" operator="equal" aboveAverage="0" equalAverage="0" bottom="0" percent="0" rank="0" text="" dxfId="0">
      <formula>1</formula>
    </cfRule>
  </conditionalFormatting>
  <conditionalFormatting sqref="FJ4:FJ19">
    <cfRule type="cellIs" priority="19" operator="equal" aboveAverage="0" equalAverage="0" bottom="0" percent="0" rank="0" text="" dxfId="0">
      <formula>1</formula>
    </cfRule>
  </conditionalFormatting>
  <conditionalFormatting sqref="FU3">
    <cfRule type="cellIs" priority="20" operator="equal" aboveAverage="0" equalAverage="0" bottom="0" percent="0" rank="0" text="" dxfId="0">
      <formula>1</formula>
    </cfRule>
  </conditionalFormatting>
  <conditionalFormatting sqref="GN3:GR3 GR46:GR207 GQ4:GR19 GI2:GR2 GF5:GF19 GJ3:GL3 GH5:GH19 GD20:GQ35 GQ46:GQ207 GA194:GA207 GA65:GP65 GA67:GP67 GA69:GP69 GA71:GP71 GA73:GP73 GA75:GP75 GA77:GP77 GA83:GP83 GB194:GB207 GC194:GC207 GD194:GD207 GE194:GE207 GF194:GF207 GG194:GG207 GH194:GH207 GI194:GI207 GJ194:GJ207 GK194:GK207 GL194:GL207 GM194:GM207 GN194:GN207 GO194:GO207 GP194:GP207 GB3:GH3 GQ36 GA20:GC20 GA23:GC35 GR20:GR44 GQ38:GQ44">
    <cfRule type="cellIs" priority="21" operator="equal" aboveAverage="0" equalAverage="0" bottom="0" percent="0" rank="0" text="" dxfId="0">
      <formula>1</formula>
    </cfRule>
  </conditionalFormatting>
  <conditionalFormatting sqref="GC4:GC19">
    <cfRule type="cellIs" priority="22" operator="equal" aboveAverage="0" equalAverage="0" bottom="0" percent="0" rank="0" text="" dxfId="0">
      <formula>1</formula>
    </cfRule>
  </conditionalFormatting>
  <conditionalFormatting sqref="GD4:GD19">
    <cfRule type="cellIs" priority="23" operator="equal" aboveAverage="0" equalAverage="0" bottom="0" percent="0" rank="0" text="" dxfId="0">
      <formula>1</formula>
    </cfRule>
  </conditionalFormatting>
  <conditionalFormatting sqref="GE4:GE19">
    <cfRule type="cellIs" priority="24" operator="equal" aboveAverage="0" equalAverage="0" bottom="0" percent="0" rank="0" text="" dxfId="0">
      <formula>1</formula>
    </cfRule>
  </conditionalFormatting>
  <conditionalFormatting sqref="GF4">
    <cfRule type="cellIs" priority="25" operator="equal" aboveAverage="0" equalAverage="0" bottom="0" percent="0" rank="0" text="" dxfId="0">
      <formula>1</formula>
    </cfRule>
  </conditionalFormatting>
  <conditionalFormatting sqref="GG4:GG19">
    <cfRule type="cellIs" priority="26" operator="equal" aboveAverage="0" equalAverage="0" bottom="0" percent="0" rank="0" text="" dxfId="0">
      <formula>1</formula>
    </cfRule>
  </conditionalFormatting>
  <conditionalFormatting sqref="GH4">
    <cfRule type="cellIs" priority="27" operator="equal" aboveAverage="0" equalAverage="0" bottom="0" percent="0" rank="0" text="" dxfId="0">
      <formula>1</formula>
    </cfRule>
  </conditionalFormatting>
  <conditionalFormatting sqref="GI4:GP19">
    <cfRule type="cellIs" priority="28" operator="equal" aboveAverage="0" equalAverage="0" bottom="0" percent="0" rank="0" text="" dxfId="0">
      <formula>1</formula>
    </cfRule>
  </conditionalFormatting>
  <conditionalFormatting sqref="GQ4:GR4">
    <cfRule type="cellIs" priority="29" operator="equal" aboveAverage="0" equalAverage="0" bottom="0" percent="0" rank="0" text="" dxfId="0">
      <formula>1</formula>
    </cfRule>
  </conditionalFormatting>
  <conditionalFormatting sqref="GA4:GA19">
    <cfRule type="cellIs" priority="30" operator="equal" aboveAverage="0" equalAverage="0" bottom="0" percent="0" rank="0" text="" dxfId="0">
      <formula>1</formula>
    </cfRule>
  </conditionalFormatting>
  <conditionalFormatting sqref="GB4:GB19">
    <cfRule type="cellIs" priority="31" operator="equal" aboveAverage="0" equalAverage="0" bottom="0" percent="0" rank="0" text="" dxfId="0">
      <formula>1</formula>
    </cfRule>
  </conditionalFormatting>
  <conditionalFormatting sqref="GM3">
    <cfRule type="cellIs" priority="32" operator="equal" aboveAverage="0" equalAverage="0" bottom="0" percent="0" rank="0" text="" dxfId="0">
      <formula>1</formula>
    </cfRule>
  </conditionalFormatting>
  <conditionalFormatting sqref="GQ37">
    <cfRule type="cellIs" priority="33" operator="equal" aboveAverage="0" equalAverage="0" bottom="0" percent="0" rank="0" text="" dxfId="0">
      <formula>1</formula>
    </cfRule>
  </conditionalFormatting>
  <conditionalFormatting sqref="EG46:EG60 EG64 EG66 EG68 EG70 EG72 EG74 EG76 EG82 EG184:EG193 EG78:EG80 EG88:EG90 EG92:EG126 EG171:EG182 EG150:EG169 EG133:EG148 EG128:EG131 EG37:EG44 EG84:EG85">
    <cfRule type="cellIs" priority="34" operator="equal" aboveAverage="0" equalAverage="0" bottom="0" percent="0" rank="0" text="" dxfId="0">
      <formula>1</formula>
    </cfRule>
  </conditionalFormatting>
  <conditionalFormatting sqref="EH46:EH60 EH64 EH66 EH68 EH70 EH72 EH74 EH76 EH82 EH184:EH193 EH78:EH80 EH88:EH90 EH92:EH126 EH171:EH182 EH150:EH169 EH133:EH148 EH128:EH131 EH37:EH44 EH84:EH85">
    <cfRule type="cellIs" priority="35" operator="equal" aboveAverage="0" equalAverage="0" bottom="0" percent="0" rank="0" text="" dxfId="0">
      <formula>1</formula>
    </cfRule>
  </conditionalFormatting>
  <conditionalFormatting sqref="EI46:EI60 EI64 EI66 EI68 EI70 EI72 EI74 EI76 EI82 EI184:EI193 EI78:EI80 EI88:EI90 EI92:EI126 EI171:EI182 EI150:EI169 EI133:EI148 EI128:EI131 EI37:EI44 EI84:EI85">
    <cfRule type="cellIs" priority="36" operator="equal" aboveAverage="0" equalAverage="0" bottom="0" percent="0" rank="0" text="" dxfId="0">
      <formula>1</formula>
    </cfRule>
  </conditionalFormatting>
  <conditionalFormatting sqref="EJ46:EJ60 EJ64 EJ66 EJ68 EJ70 EJ72 EJ74 EJ76 EJ82 EJ184:EJ193 EJ78:EJ80 EJ88:EJ90 EJ92:EJ126 EJ171:EJ182 EJ150:EJ169 EJ133:EJ148 EJ128:EJ131 EJ37:EJ44 EJ84:EJ85">
    <cfRule type="cellIs" priority="37" operator="equal" aboveAverage="0" equalAverage="0" bottom="0" percent="0" rank="0" text="" dxfId="0">
      <formula>1</formula>
    </cfRule>
  </conditionalFormatting>
  <conditionalFormatting sqref="EK46:EK60 EK64 EK66 EK68 EK70 EK72 EK74 EK76 EK82 EK184:EK193 EK78:EK80 EK88:EK90 EK92:EK126 EK171:EK182 EK150:EK169 EK133:EK148 EK128:EK131 EK37:EK44 EK84:EK85">
    <cfRule type="cellIs" priority="38" operator="equal" aboveAverage="0" equalAverage="0" bottom="0" percent="0" rank="0" text="" dxfId="0">
      <formula>1</formula>
    </cfRule>
  </conditionalFormatting>
  <conditionalFormatting sqref="EL46:EL60 EL64 EL66 EL68 EL70 EL72 EL74 EL76 EL82 EL184:EL193 EL78:EL80 EL88:EL90 EL92:EL126 EL171:EL182 EL150:EL169 EL133:EL148 EL128:EL131 EL37:EL44 EL84:EL85">
    <cfRule type="cellIs" priority="39" operator="equal" aboveAverage="0" equalAverage="0" bottom="0" percent="0" rank="0" text="" dxfId="0">
      <formula>1</formula>
    </cfRule>
  </conditionalFormatting>
  <conditionalFormatting sqref="EM46:EM60 EM64 EM66 EM68 EM70 EM72 EM74 EM76 EM82 EM184:EM193 EM78:EM80 EM88:EM90 EM92:EM126 EM171:EM182 EM150:EM169 EM133:EM148 EM128:EM131 EM37:EM44 EM84:EM85">
    <cfRule type="cellIs" priority="40" operator="equal" aboveAverage="0" equalAverage="0" bottom="0" percent="0" rank="0" text="" dxfId="0">
      <formula>1</formula>
    </cfRule>
  </conditionalFormatting>
  <conditionalFormatting sqref="EN46:EN60 EN64 EN66 EN68 EN70 EN72 EN74 EN76 EN82 EN184:EN193 EN78:EN80 EN88:EN90 EN92:EN126 EN171:EN182 EN150:EN169 EN133:EN148 EN128:EN131 EN37:EN44 EN84:EN85">
    <cfRule type="cellIs" priority="41" operator="equal" aboveAverage="0" equalAverage="0" bottom="0" percent="0" rank="0" text="" dxfId="0">
      <formula>1</formula>
    </cfRule>
  </conditionalFormatting>
  <conditionalFormatting sqref="EO46:EO60 EO64 EO66 EO68 EO70 EO72 EO74 EO76 EO82 EO184:EO193 EO78:EO80 EO88:EO90 EO92:EO126 EO171:EO182 EO150:EO169 EO133:EO148 EO128:EO131 EO37:EO44 EO84:EO85">
    <cfRule type="cellIs" priority="42" operator="equal" aboveAverage="0" equalAverage="0" bottom="0" percent="0" rank="0" text="" dxfId="0">
      <formula>1</formula>
    </cfRule>
  </conditionalFormatting>
  <conditionalFormatting sqref="EP46:EP60 EP64 EP66 EP68 EP70 EP72 EP74 EP76 EP82 EP184:EP193 EP78:EP80 EP88:EP90 EP92:EP126 EP171:EP182 EP150:EP169 EP133:EP148 EP128:EP131 EP37:EP44 EP84:EP85">
    <cfRule type="cellIs" priority="43" operator="equal" aboveAverage="0" equalAverage="0" bottom="0" percent="0" rank="0" text="" dxfId="0">
      <formula>1</formula>
    </cfRule>
  </conditionalFormatting>
  <conditionalFormatting sqref="EQ46:EQ60 EQ64 EQ66 EQ68 EQ70 EQ72 EQ74 EQ76 EQ82 EQ184:EQ193 EQ78:EQ80 EQ88:EQ90 EQ92:EQ126 EQ171:EQ182 EQ150:EQ169 EQ133:EQ148 EQ128:EQ131 EQ37:EQ44 EQ84:EQ85">
    <cfRule type="cellIs" priority="44" operator="equal" aboveAverage="0" equalAverage="0" bottom="0" percent="0" rank="0" text="" dxfId="0">
      <formula>1</formula>
    </cfRule>
  </conditionalFormatting>
  <conditionalFormatting sqref="ER46:ER60 ER64 ER66 ER68 ER70 ER72 ER74 ER76 ER82 ER184:ER193 ER78:ER80 ER88:ER90 ER92:ER126 ER171:ER182 ER150:ER169 ER133:ER148 ER128:ER131 ER37:ER44 ER84:ER85">
    <cfRule type="cellIs" priority="45" operator="equal" aboveAverage="0" equalAverage="0" bottom="0" percent="0" rank="0" text="" dxfId="0">
      <formula>1</formula>
    </cfRule>
  </conditionalFormatting>
  <conditionalFormatting sqref="ES46:ES60 ES64 ES66 ES68 ES70 ES72 ES74 ES76 ES82 ES184:ES193 ES78:ES80 ES88:ES90 ES92:ES126 ES171:ES182 ES150:ES169 ES133:ES148 ES128:ES131 ES37:ES44 ES84:ES85">
    <cfRule type="cellIs" priority="46" operator="equal" aboveAverage="0" equalAverage="0" bottom="0" percent="0" rank="0" text="" dxfId="0">
      <formula>1</formula>
    </cfRule>
  </conditionalFormatting>
  <conditionalFormatting sqref="ET46:ET60 ET64 ET66 ET68 ET70 ET72 ET74 ET76 ET82 ET184:ET193 ET78:ET80 ET88:ET90 ET92:ET126 ET171:ET182 ET150:ET169 ET133:ET148 ET128:ET131 ET37:ET44 ET84:ET85">
    <cfRule type="cellIs" priority="47" operator="equal" aboveAverage="0" equalAverage="0" bottom="0" percent="0" rank="0" text="" dxfId="0">
      <formula>1</formula>
    </cfRule>
  </conditionalFormatting>
  <conditionalFormatting sqref="EU46:EU60 EU64 EU66 EU68 EU70 EU72 EU74 EU76 EU82 EU184:EU193 EU78:EU80 EU88:EU90 EU92:EU126 EU171:EU182 EU150:EU169 EU133:EU148 EU128:EU131 EU37:EU44 EU84:EU85">
    <cfRule type="cellIs" priority="48" operator="equal" aboveAverage="0" equalAverage="0" bottom="0" percent="0" rank="0" text="" dxfId="0">
      <formula>1</formula>
    </cfRule>
  </conditionalFormatting>
  <conditionalFormatting sqref="EV46:EV60 EV64 EV66 EV68 EV70 EV72 EV74 EV76 EV82 EV184:EV193 EV78:EV80 EV88:EV90 EV92:EV126 EV171:EV182 EV150:EV169 EV133:EV148 EV128:EV131 EV37:EV44 EV84:EV85">
    <cfRule type="cellIs" priority="49" operator="equal" aboveAverage="0" equalAverage="0" bottom="0" percent="0" rank="0" text="" dxfId="0">
      <formula>1</formula>
    </cfRule>
  </conditionalFormatting>
  <conditionalFormatting sqref="EW46:EW60 EW64 EW66 EW68 EW70 EW72 EW74 EW76 EW82 EW184:EW193 EW78:EW80 EW88:EW90 EW92:EW126 EW171:EW182 EW150:EW169 EW133:EW148 EW128:EW131 EW37:EW44 EW84:EW85">
    <cfRule type="cellIs" priority="50" operator="equal" aboveAverage="0" equalAverage="0" bottom="0" percent="0" rank="0" text="" dxfId="0">
      <formula>1</formula>
    </cfRule>
  </conditionalFormatting>
  <conditionalFormatting sqref="EX46:EX60 EX64 EX66 EX68 EX70 EX72 EX74 EX76 EX82 EX184:EX193 EX78:EX80 EX88:EX90 EX92:EX126 EX171:EX182 EX150:EX169 EX133:EX148 EX128:EX131 EX37:EX44 EX84:EX85">
    <cfRule type="cellIs" priority="51" operator="equal" aboveAverage="0" equalAverage="0" bottom="0" percent="0" rank="0" text="" dxfId="0">
      <formula>1</formula>
    </cfRule>
  </conditionalFormatting>
  <conditionalFormatting sqref="EY46:EY60 EY64 EY66 EY68 EY70 EY72 EY74 EY76 EY82 EY184:EY193 EY78:EY80 EY88:EY90 EY92:EY126 EY171:EY182 EY150:EY169 EY133:EY148 EY128:EY131 EY37:EY44 EY84:EY85">
    <cfRule type="cellIs" priority="52" operator="equal" aboveAverage="0" equalAverage="0" bottom="0" percent="0" rank="0" text="" dxfId="0">
      <formula>1</formula>
    </cfRule>
  </conditionalFormatting>
  <conditionalFormatting sqref="EZ46:EZ60 EZ64 EZ66 EZ68 EZ70 EZ72 EZ74 EZ76 EZ82 EZ184:EZ193 EZ78:EZ80 EZ88:EZ90 EZ92:EZ126 EZ171:EZ182 EZ150:EZ169 EZ133:EZ148 EZ128:EZ131 EZ37:EZ44 EZ84:EZ85">
    <cfRule type="cellIs" priority="53" operator="equal" aboveAverage="0" equalAverage="0" bottom="0" percent="0" rank="0" text="" dxfId="0">
      <formula>1</formula>
    </cfRule>
  </conditionalFormatting>
  <conditionalFormatting sqref="FA46:FA60 FA64 FA66 FA68 FA70 FA72 FA74 FA76 FA82 FA184:FA193 FA78:FA80 FA88:FA90 FA92:FA126 FA171:FA182 FA150:FA169 FA133:FA148 FA128:FA131 FA37:FA44 FA84:FA85">
    <cfRule type="cellIs" priority="54" operator="equal" aboveAverage="0" equalAverage="0" bottom="0" percent="0" rank="0" text="" dxfId="0">
      <formula>1</formula>
    </cfRule>
  </conditionalFormatting>
  <conditionalFormatting sqref="FB46:FB60 FB64 FB66 FB68 FB70 FB72 FB74 FB76 FB82 FB184:FB193 FB78:FB80 FB88:FB90 FB92:FB126 FB171:FB182 FB150:FB169 FB133:FB148 FB128:FB131 FB37:FB44 FB84:FB85">
    <cfRule type="cellIs" priority="55" operator="equal" aboveAverage="0" equalAverage="0" bottom="0" percent="0" rank="0" text="" dxfId="0">
      <formula>1</formula>
    </cfRule>
  </conditionalFormatting>
  <conditionalFormatting sqref="FC46:FC60 FC64 FC66 FC68 FC70 FC72 FC74 FC76 FC82 FC184:FC193 FC78:FC80 FC88:FC90 FC92:FC126 FC171:FC182 FC150:FC169 FC133:FC148 FC128:FC131 FC37:FC44 FC84:FC85">
    <cfRule type="cellIs" priority="56" operator="equal" aboveAverage="0" equalAverage="0" bottom="0" percent="0" rank="0" text="" dxfId="0">
      <formula>1</formula>
    </cfRule>
  </conditionalFormatting>
  <conditionalFormatting sqref="FD46:FD60 FD64 FD66 FD68 FD70 FD72 FD74 FD76 FD82 FD184:FD193 FD78:FD80 FD88:FD90 FD92:FD126 FD171:FD182 FD150:FD169 FD133:FD148 FD128:FD131 FD37:FD44 FD84:FD85">
    <cfRule type="cellIs" priority="57" operator="equal" aboveAverage="0" equalAverage="0" bottom="0" percent="0" rank="0" text="" dxfId="0">
      <formula>1</formula>
    </cfRule>
  </conditionalFormatting>
  <conditionalFormatting sqref="FE46:FE60 FE64 FE66 FE68 FE70 FE72 FE74 FE76 FE82 FE184:FE193 FE78:FE80 FE88:FE90 FE92:FE126 FE171:FE182 FE150:FE169 FE133:FE148 FE128:FE131 FE37:FE44 FE84:FE85">
    <cfRule type="cellIs" priority="58" operator="equal" aboveAverage="0" equalAverage="0" bottom="0" percent="0" rank="0" text="" dxfId="0">
      <formula>1</formula>
    </cfRule>
  </conditionalFormatting>
  <conditionalFormatting sqref="FF46:FF60 FF64 FF66 FF68 FF70 FF72 FF74 FF76 FF82 FF184:FF193 FF78:FF80 FF88:FF90 FF92:FF126 FF171:FF182 FF150:FF169 FF133:FF148 FF128:FF131 FF37:FF44 FF84:FF85">
    <cfRule type="cellIs" priority="59" operator="equal" aboveAverage="0" equalAverage="0" bottom="0" percent="0" rank="0" text="" dxfId="0">
      <formula>1</formula>
    </cfRule>
  </conditionalFormatting>
  <conditionalFormatting sqref="FG46:FG60 FG64 FG66 FG68 FG70 FG72 FG74 FG76 FG82 FG184:FG193 FG78:FG80 FG88:FG90 FG92:FG126 FG171:FG182 FG150:FG169 FG133:FG148 FG128:FG131 FG37:FG44 FG84:FG85">
    <cfRule type="cellIs" priority="60" operator="equal" aboveAverage="0" equalAverage="0" bottom="0" percent="0" rank="0" text="" dxfId="0">
      <formula>1</formula>
    </cfRule>
  </conditionalFormatting>
  <conditionalFormatting sqref="FH46:FH60 FH64 FH66 FH68 FH70 FH72 FH74 FH76 FH82 FH184:FH193 FH78:FH80 FH88:FH90 FH92:FH126 FH171:FH182 FH150:FH169 FH133:FH148 FH128:FH131 FH37:FH44 FH84:FH85">
    <cfRule type="cellIs" priority="61" operator="equal" aboveAverage="0" equalAverage="0" bottom="0" percent="0" rank="0" text="" dxfId="0">
      <formula>1</formula>
    </cfRule>
  </conditionalFormatting>
  <conditionalFormatting sqref="FI46:FI60 FI64 FI66 FI68 FI70 FI72 FI74 FI76 FI82 FI184:FI193 FI78:FI80 FI88:FI90 FI92:FI126 FI171:FI182 FI150:FI169 FI133:FI148 FI128:FI131 FI37:FI44 FI84:FI85">
    <cfRule type="cellIs" priority="62" operator="equal" aboveAverage="0" equalAverage="0" bottom="0" percent="0" rank="0" text="" dxfId="0">
      <formula>1</formula>
    </cfRule>
  </conditionalFormatting>
  <conditionalFormatting sqref="FJ46:FJ60 FJ64 FJ66 FJ68 FJ70 FJ72 FJ74 FJ76 FJ82 FJ184:FJ193 FJ78:FJ80 FJ88:FJ90 FJ92:FJ126 FJ171:FJ182 FJ150:FJ169 FJ133:FJ148 FJ128:FJ131 FJ37:FJ44 FJ84:FJ85">
    <cfRule type="cellIs" priority="63" operator="equal" aboveAverage="0" equalAverage="0" bottom="0" percent="0" rank="0" text="" dxfId="0">
      <formula>1</formula>
    </cfRule>
  </conditionalFormatting>
  <conditionalFormatting sqref="FK46:FK60 FK64 FK66 FK68 FK70 FK72 FK74 FK76 FK82 FK184:FK193 FK78:FK80 FK88:FK90 FK92:FK126 FK171:FK182 FK150:FK169 FK133:FK148 FK128:FK131 FK37:FK44 FK84:FK85">
    <cfRule type="cellIs" priority="64" operator="equal" aboveAverage="0" equalAverage="0" bottom="0" percent="0" rank="0" text="" dxfId="0">
      <formula>1</formula>
    </cfRule>
  </conditionalFormatting>
  <conditionalFormatting sqref="FL46:FL60 FL64 FL66 FL68 FL70 FL72 FL74 FL76 FL82 FL184:FL193 FL78:FL80 FL88:FL90 FL92:FL126 FL171:FL182 FL150:FL169 FL133:FL148 FL128:FL131 FL37:FL44 FL84:FL85">
    <cfRule type="cellIs" priority="65" operator="equal" aboveAverage="0" equalAverage="0" bottom="0" percent="0" rank="0" text="" dxfId="0">
      <formula>1</formula>
    </cfRule>
  </conditionalFormatting>
  <conditionalFormatting sqref="FM46:FM60 FM64 FM66 FM68 FM70 FM72 FM74 FM76 FM82 FM184:FM193 FM78:FM80 FM88:FM90 FM92:FM126 FM171:FM182 FM150:FM169 FM133:FM148 FM128:FM131 FM37:FM44 FM84:FM85">
    <cfRule type="cellIs" priority="66" operator="equal" aboveAverage="0" equalAverage="0" bottom="0" percent="0" rank="0" text="" dxfId="0">
      <formula>1</formula>
    </cfRule>
  </conditionalFormatting>
  <conditionalFormatting sqref="FN46:FN60 FN64 FN66 FN68 FN70 FN72 FN74 FN76 FN82 FN184:FN193 FN78:FN80 FN88:FN90 FN92:FN126 FN171:FN182 FN150:FN169 FN133:FN148 FN128:FN131 FN37:FN44 FN84:FN85">
    <cfRule type="cellIs" priority="67" operator="equal" aboveAverage="0" equalAverage="0" bottom="0" percent="0" rank="0" text="" dxfId="0">
      <formula>1</formula>
    </cfRule>
  </conditionalFormatting>
  <conditionalFormatting sqref="FO46:FO60 FO64 FO66 FO68 FO70 FO72 FO74 FO76 FO82 FO184:FO193 FO78:FO80 FO88:FO90 FO92:FO126 FO171:FO182 FO150:FO169 FO133:FO148 FO128:FO131 FO37:FO44 FO84:FO85">
    <cfRule type="cellIs" priority="68" operator="equal" aboveAverage="0" equalAverage="0" bottom="0" percent="0" rank="0" text="" dxfId="0">
      <formula>1</formula>
    </cfRule>
  </conditionalFormatting>
  <conditionalFormatting sqref="FP46:FP60 FP64 FP66 FP68 FP70 FP72 FP74 FP76 FP82 FP184:FP193 FP78:FP80 FP88:FP90 FP92:FP126 FP171:FP182 FP150:FP169 FP133:FP148 FP128:FP131 FP37:FP44 FP84:FP85">
    <cfRule type="cellIs" priority="69" operator="equal" aboveAverage="0" equalAverage="0" bottom="0" percent="0" rank="0" text="" dxfId="0">
      <formula>1</formula>
    </cfRule>
  </conditionalFormatting>
  <conditionalFormatting sqref="FQ46:FQ60 FQ64 FQ66 FQ68 FQ70 FQ72 FQ74 FQ76 FQ82 FQ184:FQ193 FQ78:FQ80 FQ88:FQ90 FQ92:FQ126 FQ171:FQ182 FQ150:FQ169 FQ133:FQ148 FQ128:FQ131 FQ37:FQ44 FQ84:FQ85">
    <cfRule type="cellIs" priority="70" operator="equal" aboveAverage="0" equalAverage="0" bottom="0" percent="0" rank="0" text="" dxfId="0">
      <formula>1</formula>
    </cfRule>
  </conditionalFormatting>
  <conditionalFormatting sqref="FR46:FR60 FR64 FR66 FR68 FR70 FR72 FR74 FR76 FR82 FR184:FR193 FR78:FR80 FR88:FR90 FR92:FR126 FR171:FR182 FR150:FR169 FR133:FR148 FR128:FR131 FR37:FR44 FR84:FR85">
    <cfRule type="cellIs" priority="71" operator="equal" aboveAverage="0" equalAverage="0" bottom="0" percent="0" rank="0" text="" dxfId="0">
      <formula>1</formula>
    </cfRule>
  </conditionalFormatting>
  <conditionalFormatting sqref="FS46:FS60 FS64 FS66 FS68 FS70 FS72 FS74 FS76 FS82 FS184:FS193 FS78:FS80 FS88:FS90 FS92:FS126 FS171:FS182 FS150:FS169 FS133:FS148 FS128:FS131 FS37:FS44 FS84:FS85">
    <cfRule type="cellIs" priority="72" operator="equal" aboveAverage="0" equalAverage="0" bottom="0" percent="0" rank="0" text="" dxfId="0">
      <formula>1</formula>
    </cfRule>
  </conditionalFormatting>
  <conditionalFormatting sqref="FT46:FT60 FT64 FT66 FT68 FT70 FT72 FT74 FT76 FT82 FT184:FT193 FT78:FT80 FT88:FT90 FT92:FT126 FT171:FT182 FT150:FT169 FT133:FT148 FT128:FT131 FT37:FT44 FT84:FT85">
    <cfRule type="cellIs" priority="73" operator="equal" aboveAverage="0" equalAverage="0" bottom="0" percent="0" rank="0" text="" dxfId="0">
      <formula>1</formula>
    </cfRule>
  </conditionalFormatting>
  <conditionalFormatting sqref="FU46:FU60 FU64 FU66 FU68 FU70 FU72 FU74 FU76 FU82 FU184:FU193 FU78:FU80 FU88:FU90 FU92:FU126 FU171:FU182 FU150:FU169 FU133:FU148 FU128:FU131 FU37:FU44 FU84:FU85">
    <cfRule type="cellIs" priority="74" operator="equal" aboveAverage="0" equalAverage="0" bottom="0" percent="0" rank="0" text="" dxfId="0">
      <formula>1</formula>
    </cfRule>
  </conditionalFormatting>
  <conditionalFormatting sqref="FV46:FV60 FV64 FV66 FV68 FV70 FV72 FV74 FV76 FV82 FV184:FV193 FV78:FV80 FV88:FV90 FV92:FV126 FV171:FV182 FV150:FV169 FV133:FV148 FV128:FV131 FV37:FV44 FV84:FV85">
    <cfRule type="cellIs" priority="75" operator="equal" aboveAverage="0" equalAverage="0" bottom="0" percent="0" rank="0" text="" dxfId="0">
      <formula>1</formula>
    </cfRule>
  </conditionalFormatting>
  <conditionalFormatting sqref="FW46:FW60 FW64 FW66 FW68 FW70 FW72 FW74 FW76 FW82 FW184:FW193 FW78:FW80 FW88:FW90 FW92:FW126 FW171:FW182 FW150:FW169 FW133:FW148 FW128:FW131 FW37:FW44 FW84:FW85">
    <cfRule type="cellIs" priority="76" operator="equal" aboveAverage="0" equalAverage="0" bottom="0" percent="0" rank="0" text="" dxfId="0">
      <formula>1</formula>
    </cfRule>
  </conditionalFormatting>
  <conditionalFormatting sqref="FX46:FX60 FX64 FX66 FX68 FX70 FX72 FX74 FX76 FX82 FX184:FX193 FX78:FX80 FX88:FX90 FX92:FX126 FX171:FX182 FX150:FX169 FX133:FX148 FX128:FX131 FX37:FX44 FX84:FX85">
    <cfRule type="cellIs" priority="77" operator="equal" aboveAverage="0" equalAverage="0" bottom="0" percent="0" rank="0" text="" dxfId="0">
      <formula>1</formula>
    </cfRule>
  </conditionalFormatting>
  <conditionalFormatting sqref="FY46:FY60 FY64 FY66 FY68 FY70 FY72 FY74 FY76 FY82 FY184:FY193 FY78:FY80 FY88:FY90 FY92:FY126 FY171:FY182 FY150:FY169 FY133:FY148 FY128:FY131 FY37:FY44 FY84:FY85">
    <cfRule type="cellIs" priority="78" operator="equal" aboveAverage="0" equalAverage="0" bottom="0" percent="0" rank="0" text="" dxfId="0">
      <formula>1</formula>
    </cfRule>
  </conditionalFormatting>
  <conditionalFormatting sqref="FZ46:FZ60 FZ64 FZ66 FZ68 FZ70 FZ72 FZ74 FZ76 FZ82 FZ184:FZ193 FZ78:FZ80 FZ88:FZ90 FZ92:FZ126 FZ171:FZ182 FZ150:FZ169 FZ133:FZ148 FZ128:FZ131 FZ37:FZ44 FZ84:FZ85">
    <cfRule type="cellIs" priority="79" operator="equal" aboveAverage="0" equalAverage="0" bottom="0" percent="0" rank="0" text="" dxfId="0">
      <formula>1</formula>
    </cfRule>
  </conditionalFormatting>
  <conditionalFormatting sqref="GA46:GA60 GA64 GA66 GA68 GA70 GA72 GA74 GA76 GA82 GA184:GA193 GA78:GA80 GA88:GA90 GA92:GA126 GA171:GA182 GA150:GA169 GA133:GA148 GA128:GA131 GA37:GA44 GA84:GA85">
    <cfRule type="cellIs" priority="80" operator="equal" aboveAverage="0" equalAverage="0" bottom="0" percent="0" rank="0" text="" dxfId="0">
      <formula>1</formula>
    </cfRule>
  </conditionalFormatting>
  <conditionalFormatting sqref="GB46:GB60 GB64 GB66 GB68 GB70 GB72 GB74 GB76 GB82 GB184:GB193 GB78:GB80 GB84:GB90 GB92:GB126 GB171:GB182 GB150:GB169 GB133:GB148 GB128:GB131 GB37:GB44">
    <cfRule type="cellIs" priority="81" operator="equal" aboveAverage="0" equalAverage="0" bottom="0" percent="0" rank="0" text="" dxfId="0">
      <formula>1</formula>
    </cfRule>
  </conditionalFormatting>
  <conditionalFormatting sqref="GC46:GC60 GC64 GC66 GC68 GC70 GC72 GC74 GC76 GC82 GC184:GC193 GC78:GC80 GC84:GC90 GC92:GC126 GC171:GC182 GC150:GC169 GC133:GC148 GC128:GC131 GC37:GC44">
    <cfRule type="cellIs" priority="82" operator="equal" aboveAverage="0" equalAverage="0" bottom="0" percent="0" rank="0" text="" dxfId="0">
      <formula>1</formula>
    </cfRule>
  </conditionalFormatting>
  <conditionalFormatting sqref="GD46:GD60 GD64 GD66 GD68 GD70 GD72 GD74 GD76 GD82 GD184:GD193 GD78:GD80 GD84:GD90 GD92:GD126 GD171:GD182 GD150:GD169 GD133:GD148 GD128:GD131 GD37:GD44">
    <cfRule type="cellIs" priority="83" operator="equal" aboveAverage="0" equalAverage="0" bottom="0" percent="0" rank="0" text="" dxfId="0">
      <formula>1</formula>
    </cfRule>
  </conditionalFormatting>
  <conditionalFormatting sqref="GE46:GE60 GE64 GE66 GE68 GE70 GE72 GE74 GE76 GE82 GE184:GE193 GE78:GE80 GE84:GE90 GE92:GE126 GE171:GE182 GE150:GE169 GE133:GE148 GE128:GE131 GE37:GE44">
    <cfRule type="cellIs" priority="84" operator="equal" aboveAverage="0" equalAverage="0" bottom="0" percent="0" rank="0" text="" dxfId="0">
      <formula>1</formula>
    </cfRule>
  </conditionalFormatting>
  <conditionalFormatting sqref="GF46:GF60 GF64 GF66 GF68 GF70 GF72 GF74 GF76 GF82 GF184:GF193 GF78:GF80 GF84:GF90 GF92:GF126 GF171:GF182 GF150:GF169 GF133:GF148 GF128:GF131 GF37:GF44">
    <cfRule type="cellIs" priority="85" operator="equal" aboveAverage="0" equalAverage="0" bottom="0" percent="0" rank="0" text="" dxfId="0">
      <formula>1</formula>
    </cfRule>
  </conditionalFormatting>
  <conditionalFormatting sqref="GG46:GG60 GG64 GG66 GG68 GG70 GG72 GG74 GG76 GG82 GG184:GG193 GG78:GG80 GG84:GG90 GG92:GG126 GG171:GG182 GG150:GG169 GG133:GG148 GG128:GG131 GG37:GG44">
    <cfRule type="cellIs" priority="86" operator="equal" aboveAverage="0" equalAverage="0" bottom="0" percent="0" rank="0" text="" dxfId="0">
      <formula>1</formula>
    </cfRule>
  </conditionalFormatting>
  <conditionalFormatting sqref="GH46:GH60 GH64 GH66 GH68 GH70 GH72 GH74 GH76 GH82 GH184:GH193 GH78:GH80 GH84:GH90 GH92:GH126 GH171:GH182 GH150:GH169 GH133:GH148 GH128:GH131 GH37:GH44">
    <cfRule type="cellIs" priority="87" operator="equal" aboveAverage="0" equalAverage="0" bottom="0" percent="0" rank="0" text="" dxfId="0">
      <formula>1</formula>
    </cfRule>
  </conditionalFormatting>
  <conditionalFormatting sqref="GI46:GI60 GI64 GI66 GI68 GI70 GI72 GI74 GI76 GI82 GI184:GI193 GI78:GI80 GI84:GI90 GI92:GI126 GI171:GI182 GI150:GI169 GI133:GI148 GI128:GI131 GI37:GI44">
    <cfRule type="cellIs" priority="88" operator="equal" aboveAverage="0" equalAverage="0" bottom="0" percent="0" rank="0" text="" dxfId="0">
      <formula>1</formula>
    </cfRule>
  </conditionalFormatting>
  <conditionalFormatting sqref="GJ46:GJ60 GJ64 GJ66 GJ68 GJ70 GJ72 GJ74 GJ76 GJ82 GJ184:GJ193 GJ78:GJ80 GJ84:GJ90 GJ92:GJ126 GJ171:GJ182 GJ150:GJ169 GJ133:GJ148 GJ128:GJ131 GJ37:GJ44">
    <cfRule type="cellIs" priority="89" operator="equal" aboveAverage="0" equalAverage="0" bottom="0" percent="0" rank="0" text="" dxfId="0">
      <formula>1</formula>
    </cfRule>
  </conditionalFormatting>
  <conditionalFormatting sqref="GK46:GK60 GK64 GK66 GK68 GK70 GK72 GK74 GK76 GK82 GK184:GK193 GK78:GK80 GK84:GK90 GK92:GK126 GK171:GK182 GK150:GK169 GK133:GK148 GK128:GK131 GK37:GK44">
    <cfRule type="cellIs" priority="90" operator="equal" aboveAverage="0" equalAverage="0" bottom="0" percent="0" rank="0" text="" dxfId="0">
      <formula>1</formula>
    </cfRule>
  </conditionalFormatting>
  <conditionalFormatting sqref="GL46:GL60 GL64 GL66 GL68 GL70 GL72 GL74 GL76 GL82 GL184:GL193 GL78:GL80 GL84:GL90 GL92:GL126 GL171:GL182 GL150:GL169 GL133:GL148 GL128:GL131 GL37:GL44">
    <cfRule type="cellIs" priority="91" operator="equal" aboveAverage="0" equalAverage="0" bottom="0" percent="0" rank="0" text="" dxfId="0">
      <formula>1</formula>
    </cfRule>
  </conditionalFormatting>
  <conditionalFormatting sqref="GM46:GM60 GM64 GM66 GM68 GM70 GM72 GM74 GM76 GM82 GM184:GM193 GM78:GM80 GM84:GM90 GM92:GM126 GM171:GM182 GM150:GM169 GM133:GM148 GM128:GM131 GM37:GM44">
    <cfRule type="cellIs" priority="92" operator="equal" aboveAverage="0" equalAverage="0" bottom="0" percent="0" rank="0" text="" dxfId="0">
      <formula>1</formula>
    </cfRule>
  </conditionalFormatting>
  <conditionalFormatting sqref="GN46:GN60 GN64 GN66 GN68 GN70 GN72 GN74 GN76 GN82 GN184:GN193 GN78:GN80 GN84:GN90 GN92:GN126 GN171:GN182 GN150:GN169 GN133:GN148 GN128:GN131 GN37:GN44">
    <cfRule type="cellIs" priority="93" operator="equal" aboveAverage="0" equalAverage="0" bottom="0" percent="0" rank="0" text="" dxfId="0">
      <formula>1</formula>
    </cfRule>
  </conditionalFormatting>
  <conditionalFormatting sqref="GO46:GO60 GO64 GO66 GO68 GO70 GO72 GO74 GO76 GO82 GO184:GO193 GO78:GO80 GO84:GO90 GO92:GO126 GO171:GO182 GO150:GO169 GO133:GO148 GO128:GO131 GO37:GO44">
    <cfRule type="cellIs" priority="94" operator="equal" aboveAverage="0" equalAverage="0" bottom="0" percent="0" rank="0" text="" dxfId="0">
      <formula>1</formula>
    </cfRule>
  </conditionalFormatting>
  <conditionalFormatting sqref="GP46:GP60 GP64 GP66 GP68 GP70 GP72 GP74 GP76 GP82 GP184:GP193 GP78:GP80 GP84:GP90 GP92:GP126 GP171:GP182 GP150:GP169 GP133:GP148 GP128:GP131 GP37:GP44">
    <cfRule type="cellIs" priority="95" operator="equal" aboveAverage="0" equalAverage="0" bottom="0" percent="0" rank="0" text="" dxfId="0">
      <formula>1</formula>
    </cfRule>
  </conditionalFormatting>
  <conditionalFormatting sqref="FI3">
    <cfRule type="cellIs" priority="96" operator="equal" aboveAverage="0" equalAverage="0" bottom="0" percent="0" rank="0" text="" dxfId="0">
      <formula>1</formula>
    </cfRule>
  </conditionalFormatting>
  <conditionalFormatting sqref="FQ3">
    <cfRule type="cellIs" priority="97" operator="equal" aboveAverage="0" equalAverage="0" bottom="0" percent="0" rank="0" text="" dxfId="0">
      <formula>1</formula>
    </cfRule>
  </conditionalFormatting>
  <conditionalFormatting sqref="GA3">
    <cfRule type="cellIs" priority="98" operator="equal" aboveAverage="0" equalAverage="0" bottom="0" percent="0" rank="0" text="" dxfId="0">
      <formula>1</formula>
    </cfRule>
  </conditionalFormatting>
  <conditionalFormatting sqref="GI3">
    <cfRule type="cellIs" priority="99" operator="equal" aboveAverage="0" equalAverage="0" bottom="0" percent="0" rank="0" text="" dxfId="0">
      <formula>1</formula>
    </cfRule>
  </conditionalFormatting>
  <conditionalFormatting sqref="FB3">
    <cfRule type="cellIs" priority="100" operator="equal" aboveAverage="0" equalAverage="0" bottom="0" percent="0" rank="0" text="" dxfId="0">
      <formula>1</formula>
    </cfRule>
  </conditionalFormatting>
  <conditionalFormatting sqref="EL36:ES36">
    <cfRule type="expression" priority="101" aboveAverage="0" equalAverage="0" bottom="0" percent="0" rank="0" text="" dxfId="0">
      <formula>EL36=DG36</formula>
    </cfRule>
    <cfRule type="expression" priority="102" aboveAverage="0" equalAverage="0" bottom="0" percent="0" rank="0" text="" dxfId="0">
      <formula>EL36&lt;&gt;DG36</formula>
    </cfRule>
  </conditionalFormatting>
  <conditionalFormatting sqref="FV36:FZ36 FR36:FT36 FJ36:FP36 EG36:FA36 FC36:FH36">
    <cfRule type="cellIs" priority="103" operator="equal" aboveAverage="0" equalAverage="0" bottom="0" percent="0" rank="0" text="" dxfId="0">
      <formula>1</formula>
    </cfRule>
  </conditionalFormatting>
  <conditionalFormatting sqref="FU36">
    <cfRule type="cellIs" priority="104" operator="equal" aboveAverage="0" equalAverage="0" bottom="0" percent="0" rank="0" text="" dxfId="0">
      <formula>1</formula>
    </cfRule>
  </conditionalFormatting>
  <conditionalFormatting sqref="GN36:GP36 GJ36:GL36 GB36:GH36">
    <cfRule type="cellIs" priority="105" operator="equal" aboveAverage="0" equalAverage="0" bottom="0" percent="0" rank="0" text="" dxfId="0">
      <formula>1</formula>
    </cfRule>
  </conditionalFormatting>
  <conditionalFormatting sqref="GM36">
    <cfRule type="cellIs" priority="106" operator="equal" aboveAverage="0" equalAverage="0" bottom="0" percent="0" rank="0" text="" dxfId="0">
      <formula>1</formula>
    </cfRule>
  </conditionalFormatting>
  <conditionalFormatting sqref="FI36">
    <cfRule type="cellIs" priority="107" operator="equal" aboveAverage="0" equalAverage="0" bottom="0" percent="0" rank="0" text="" dxfId="0">
      <formula>1</formula>
    </cfRule>
  </conditionalFormatting>
  <conditionalFormatting sqref="FQ36">
    <cfRule type="cellIs" priority="108" operator="equal" aboveAverage="0" equalAverage="0" bottom="0" percent="0" rank="0" text="" dxfId="0">
      <formula>1</formula>
    </cfRule>
  </conditionalFormatting>
  <conditionalFormatting sqref="GA36">
    <cfRule type="cellIs" priority="109" operator="equal" aboveAverage="0" equalAverage="0" bottom="0" percent="0" rank="0" text="" dxfId="0">
      <formula>1</formula>
    </cfRule>
  </conditionalFormatting>
  <conditionalFormatting sqref="GI36">
    <cfRule type="cellIs" priority="110" operator="equal" aboveAverage="0" equalAverage="0" bottom="0" percent="0" rank="0" text="" dxfId="0">
      <formula>1</formula>
    </cfRule>
  </conditionalFormatting>
  <conditionalFormatting sqref="FB36">
    <cfRule type="cellIs" priority="111" operator="equal" aboveAverage="0" equalAverage="0" bottom="0" percent="0" rank="0" text="" dxfId="0">
      <formula>1</formula>
    </cfRule>
  </conditionalFormatting>
  <conditionalFormatting sqref="EL63:ES63">
    <cfRule type="expression" priority="112" aboveAverage="0" equalAverage="0" bottom="0" percent="0" rank="0" text="" dxfId="0">
      <formula>EL63=DG63</formula>
    </cfRule>
    <cfRule type="expression" priority="113" aboveAverage="0" equalAverage="0" bottom="0" percent="0" rank="0" text="" dxfId="0">
      <formula>EL63&lt;&gt;DG63</formula>
    </cfRule>
  </conditionalFormatting>
  <conditionalFormatting sqref="FV63:FZ63 FR63:FT63 FJ63:FP63 EG63:FA63 FC63:FH63">
    <cfRule type="cellIs" priority="114" operator="equal" aboveAverage="0" equalAverage="0" bottom="0" percent="0" rank="0" text="" dxfId="0">
      <formula>1</formula>
    </cfRule>
  </conditionalFormatting>
  <conditionalFormatting sqref="FU63">
    <cfRule type="cellIs" priority="115" operator="equal" aboveAverage="0" equalAverage="0" bottom="0" percent="0" rank="0" text="" dxfId="0">
      <formula>1</formula>
    </cfRule>
  </conditionalFormatting>
  <conditionalFormatting sqref="GN63:GP63 GJ63:GL63 GB63:GH63">
    <cfRule type="cellIs" priority="116" operator="equal" aboveAverage="0" equalAverage="0" bottom="0" percent="0" rank="0" text="" dxfId="0">
      <formula>1</formula>
    </cfRule>
  </conditionalFormatting>
  <conditionalFormatting sqref="GM63">
    <cfRule type="cellIs" priority="117" operator="equal" aboveAverage="0" equalAverage="0" bottom="0" percent="0" rank="0" text="" dxfId="0">
      <formula>1</formula>
    </cfRule>
  </conditionalFormatting>
  <conditionalFormatting sqref="FI63">
    <cfRule type="cellIs" priority="118" operator="equal" aboveAverage="0" equalAverage="0" bottom="0" percent="0" rank="0" text="" dxfId="0">
      <formula>1</formula>
    </cfRule>
  </conditionalFormatting>
  <conditionalFormatting sqref="FQ63">
    <cfRule type="cellIs" priority="119" operator="equal" aboveAverage="0" equalAverage="0" bottom="0" percent="0" rank="0" text="" dxfId="0">
      <formula>1</formula>
    </cfRule>
  </conditionalFormatting>
  <conditionalFormatting sqref="GA63">
    <cfRule type="cellIs" priority="120" operator="equal" aboveAverage="0" equalAverage="0" bottom="0" percent="0" rank="0" text="" dxfId="0">
      <formula>1</formula>
    </cfRule>
  </conditionalFormatting>
  <conditionalFormatting sqref="GI63">
    <cfRule type="cellIs" priority="121" operator="equal" aboveAverage="0" equalAverage="0" bottom="0" percent="0" rank="0" text="" dxfId="0">
      <formula>1</formula>
    </cfRule>
  </conditionalFormatting>
  <conditionalFormatting sqref="FB63">
    <cfRule type="cellIs" priority="122" operator="equal" aboveAverage="0" equalAverage="0" bottom="0" percent="0" rank="0" text="" dxfId="0">
      <formula>1</formula>
    </cfRule>
  </conditionalFormatting>
  <conditionalFormatting sqref="EL81:ES81">
    <cfRule type="expression" priority="123" aboveAverage="0" equalAverage="0" bottom="0" percent="0" rank="0" text="" dxfId="0">
      <formula>EL81=DG81</formula>
    </cfRule>
    <cfRule type="expression" priority="124" aboveAverage="0" equalAverage="0" bottom="0" percent="0" rank="0" text="" dxfId="0">
      <formula>EL81&lt;&gt;DG81</formula>
    </cfRule>
  </conditionalFormatting>
  <conditionalFormatting sqref="FV81:FZ81 FR81:FT81 FJ81:FP81 EG81:FA81 FC81:FH81">
    <cfRule type="cellIs" priority="125" operator="equal" aboveAverage="0" equalAverage="0" bottom="0" percent="0" rank="0" text="" dxfId="0">
      <formula>1</formula>
    </cfRule>
  </conditionalFormatting>
  <conditionalFormatting sqref="FU81">
    <cfRule type="cellIs" priority="126" operator="equal" aboveAverage="0" equalAverage="0" bottom="0" percent="0" rank="0" text="" dxfId="0">
      <formula>1</formula>
    </cfRule>
  </conditionalFormatting>
  <conditionalFormatting sqref="GN81:GP81 GJ81:GL81 GB81:GH81">
    <cfRule type="cellIs" priority="127" operator="equal" aboveAverage="0" equalAverage="0" bottom="0" percent="0" rank="0" text="" dxfId="0">
      <formula>1</formula>
    </cfRule>
  </conditionalFormatting>
  <conditionalFormatting sqref="GM81">
    <cfRule type="cellIs" priority="128" operator="equal" aboveAverage="0" equalAverage="0" bottom="0" percent="0" rank="0" text="" dxfId="0">
      <formula>1</formula>
    </cfRule>
  </conditionalFormatting>
  <conditionalFormatting sqref="FI81">
    <cfRule type="cellIs" priority="129" operator="equal" aboveAverage="0" equalAverage="0" bottom="0" percent="0" rank="0" text="" dxfId="0">
      <formula>1</formula>
    </cfRule>
  </conditionalFormatting>
  <conditionalFormatting sqref="FQ81">
    <cfRule type="cellIs" priority="130" operator="equal" aboveAverage="0" equalAverage="0" bottom="0" percent="0" rank="0" text="" dxfId="0">
      <formula>1</formula>
    </cfRule>
  </conditionalFormatting>
  <conditionalFormatting sqref="GA81">
    <cfRule type="cellIs" priority="131" operator="equal" aboveAverage="0" equalAverage="0" bottom="0" percent="0" rank="0" text="" dxfId="0">
      <formula>1</formula>
    </cfRule>
  </conditionalFormatting>
  <conditionalFormatting sqref="GI81">
    <cfRule type="cellIs" priority="132" operator="equal" aboveAverage="0" equalAverage="0" bottom="0" percent="0" rank="0" text="" dxfId="0">
      <formula>1</formula>
    </cfRule>
  </conditionalFormatting>
  <conditionalFormatting sqref="FB81">
    <cfRule type="cellIs" priority="133" operator="equal" aboveAverage="0" equalAverage="0" bottom="0" percent="0" rank="0" text="" dxfId="0">
      <formula>1</formula>
    </cfRule>
  </conditionalFormatting>
  <conditionalFormatting sqref="EL91:ES91">
    <cfRule type="expression" priority="134" aboveAverage="0" equalAverage="0" bottom="0" percent="0" rank="0" text="" dxfId="0">
      <formula>EL91=DG91</formula>
    </cfRule>
    <cfRule type="expression" priority="135" aboveAverage="0" equalAverage="0" bottom="0" percent="0" rank="0" text="" dxfId="0">
      <formula>EL91&lt;&gt;DG91</formula>
    </cfRule>
  </conditionalFormatting>
  <conditionalFormatting sqref="FV91:FZ91 FR91:FT91 FJ91:FP91 EG91:FA91 FC91:FH91">
    <cfRule type="cellIs" priority="136" operator="equal" aboveAverage="0" equalAverage="0" bottom="0" percent="0" rank="0" text="" dxfId="0">
      <formula>1</formula>
    </cfRule>
  </conditionalFormatting>
  <conditionalFormatting sqref="FU91">
    <cfRule type="cellIs" priority="137" operator="equal" aboveAverage="0" equalAverage="0" bottom="0" percent="0" rank="0" text="" dxfId="0">
      <formula>1</formula>
    </cfRule>
  </conditionalFormatting>
  <conditionalFormatting sqref="GN91:GP91 GJ91:GL91 GB91:GH91">
    <cfRule type="cellIs" priority="138" operator="equal" aboveAverage="0" equalAverage="0" bottom="0" percent="0" rank="0" text="" dxfId="0">
      <formula>1</formula>
    </cfRule>
  </conditionalFormatting>
  <conditionalFormatting sqref="GM91">
    <cfRule type="cellIs" priority="139" operator="equal" aboveAverage="0" equalAverage="0" bottom="0" percent="0" rank="0" text="" dxfId="0">
      <formula>1</formula>
    </cfRule>
  </conditionalFormatting>
  <conditionalFormatting sqref="FI91">
    <cfRule type="cellIs" priority="140" operator="equal" aboveAverage="0" equalAverage="0" bottom="0" percent="0" rank="0" text="" dxfId="0">
      <formula>1</formula>
    </cfRule>
  </conditionalFormatting>
  <conditionalFormatting sqref="FQ91">
    <cfRule type="cellIs" priority="141" operator="equal" aboveAverage="0" equalAverage="0" bottom="0" percent="0" rank="0" text="" dxfId="0">
      <formula>1</formula>
    </cfRule>
  </conditionalFormatting>
  <conditionalFormatting sqref="GA91">
    <cfRule type="cellIs" priority="142" operator="equal" aboveAverage="0" equalAverage="0" bottom="0" percent="0" rank="0" text="" dxfId="0">
      <formula>1</formula>
    </cfRule>
  </conditionalFormatting>
  <conditionalFormatting sqref="GI91">
    <cfRule type="cellIs" priority="143" operator="equal" aboveAverage="0" equalAverage="0" bottom="0" percent="0" rank="0" text="" dxfId="0">
      <formula>1</formula>
    </cfRule>
  </conditionalFormatting>
  <conditionalFormatting sqref="FB91">
    <cfRule type="cellIs" priority="144" operator="equal" aboveAverage="0" equalAverage="0" bottom="0" percent="0" rank="0" text="" dxfId="0">
      <formula>1</formula>
    </cfRule>
  </conditionalFormatting>
  <conditionalFormatting sqref="EL127:ES127">
    <cfRule type="expression" priority="145" aboveAverage="0" equalAverage="0" bottom="0" percent="0" rank="0" text="" dxfId="0">
      <formula>EL127=DG127</formula>
    </cfRule>
    <cfRule type="expression" priority="146" aboveAverage="0" equalAverage="0" bottom="0" percent="0" rank="0" text="" dxfId="0">
      <formula>EL127&lt;&gt;DG127</formula>
    </cfRule>
  </conditionalFormatting>
  <conditionalFormatting sqref="FV127:FZ127 FR127:FT127 FJ127:FP127 EG127:FA127 FC127:FH127">
    <cfRule type="cellIs" priority="147" operator="equal" aboveAverage="0" equalAverage="0" bottom="0" percent="0" rank="0" text="" dxfId="0">
      <formula>1</formula>
    </cfRule>
  </conditionalFormatting>
  <conditionalFormatting sqref="FU127">
    <cfRule type="cellIs" priority="148" operator="equal" aboveAverage="0" equalAverage="0" bottom="0" percent="0" rank="0" text="" dxfId="0">
      <formula>1</formula>
    </cfRule>
  </conditionalFormatting>
  <conditionalFormatting sqref="GN127:GP127 GJ127:GL127 GB127:GH127">
    <cfRule type="cellIs" priority="149" operator="equal" aboveAverage="0" equalAverage="0" bottom="0" percent="0" rank="0" text="" dxfId="0">
      <formula>1</formula>
    </cfRule>
  </conditionalFormatting>
  <conditionalFormatting sqref="GM127">
    <cfRule type="cellIs" priority="150" operator="equal" aboveAverage="0" equalAverage="0" bottom="0" percent="0" rank="0" text="" dxfId="0">
      <formula>1</formula>
    </cfRule>
  </conditionalFormatting>
  <conditionalFormatting sqref="FI127">
    <cfRule type="cellIs" priority="151" operator="equal" aboveAverage="0" equalAverage="0" bottom="0" percent="0" rank="0" text="" dxfId="0">
      <formula>1</formula>
    </cfRule>
  </conditionalFormatting>
  <conditionalFormatting sqref="FQ127">
    <cfRule type="cellIs" priority="152" operator="equal" aboveAverage="0" equalAverage="0" bottom="0" percent="0" rank="0" text="" dxfId="0">
      <formula>1</formula>
    </cfRule>
  </conditionalFormatting>
  <conditionalFormatting sqref="GA127">
    <cfRule type="cellIs" priority="153" operator="equal" aboveAverage="0" equalAverage="0" bottom="0" percent="0" rank="0" text="" dxfId="0">
      <formula>1</formula>
    </cfRule>
  </conditionalFormatting>
  <conditionalFormatting sqref="GI127">
    <cfRule type="cellIs" priority="154" operator="equal" aboveAverage="0" equalAverage="0" bottom="0" percent="0" rank="0" text="" dxfId="0">
      <formula>1</formula>
    </cfRule>
  </conditionalFormatting>
  <conditionalFormatting sqref="FB127">
    <cfRule type="cellIs" priority="155" operator="equal" aboveAverage="0" equalAverage="0" bottom="0" percent="0" rank="0" text="" dxfId="0">
      <formula>1</formula>
    </cfRule>
  </conditionalFormatting>
  <conditionalFormatting sqref="EL183:ES183">
    <cfRule type="expression" priority="156" aboveAverage="0" equalAverage="0" bottom="0" percent="0" rank="0" text="" dxfId="0">
      <formula>EL183=DG183</formula>
    </cfRule>
    <cfRule type="expression" priority="157" aboveAverage="0" equalAverage="0" bottom="0" percent="0" rank="0" text="" dxfId="0">
      <formula>EL183&lt;&gt;DG183</formula>
    </cfRule>
  </conditionalFormatting>
  <conditionalFormatting sqref="FV183:FZ183 FR183:FT183 FJ183:FP183 EG183:FA183 FC183:FH183">
    <cfRule type="cellIs" priority="158" operator="equal" aboveAverage="0" equalAverage="0" bottom="0" percent="0" rank="0" text="" dxfId="0">
      <formula>1</formula>
    </cfRule>
  </conditionalFormatting>
  <conditionalFormatting sqref="FU183">
    <cfRule type="cellIs" priority="159" operator="equal" aboveAverage="0" equalAverage="0" bottom="0" percent="0" rank="0" text="" dxfId="0">
      <formula>1</formula>
    </cfRule>
  </conditionalFormatting>
  <conditionalFormatting sqref="GN183:GP183 GJ183:GL183 GB183:GH183">
    <cfRule type="cellIs" priority="160" operator="equal" aboveAverage="0" equalAverage="0" bottom="0" percent="0" rank="0" text="" dxfId="0">
      <formula>1</formula>
    </cfRule>
  </conditionalFormatting>
  <conditionalFormatting sqref="GM183">
    <cfRule type="cellIs" priority="161" operator="equal" aboveAverage="0" equalAverage="0" bottom="0" percent="0" rank="0" text="" dxfId="0">
      <formula>1</formula>
    </cfRule>
  </conditionalFormatting>
  <conditionalFormatting sqref="FI183">
    <cfRule type="cellIs" priority="162" operator="equal" aboveAverage="0" equalAverage="0" bottom="0" percent="0" rank="0" text="" dxfId="0">
      <formula>1</formula>
    </cfRule>
  </conditionalFormatting>
  <conditionalFormatting sqref="FQ183">
    <cfRule type="cellIs" priority="163" operator="equal" aboveAverage="0" equalAverage="0" bottom="0" percent="0" rank="0" text="" dxfId="0">
      <formula>1</formula>
    </cfRule>
  </conditionalFormatting>
  <conditionalFormatting sqref="GA183">
    <cfRule type="cellIs" priority="164" operator="equal" aboveAverage="0" equalAverage="0" bottom="0" percent="0" rank="0" text="" dxfId="0">
      <formula>1</formula>
    </cfRule>
  </conditionalFormatting>
  <conditionalFormatting sqref="GI183">
    <cfRule type="cellIs" priority="165" operator="equal" aboveAverage="0" equalAverage="0" bottom="0" percent="0" rank="0" text="" dxfId="0">
      <formula>1</formula>
    </cfRule>
  </conditionalFormatting>
  <conditionalFormatting sqref="FB183">
    <cfRule type="cellIs" priority="166" operator="equal" aboveAverage="0" equalAverage="0" bottom="0" percent="0" rank="0" text="" dxfId="0">
      <formula>1</formula>
    </cfRule>
  </conditionalFormatting>
  <conditionalFormatting sqref="EL170:ES170">
    <cfRule type="expression" priority="167" aboveAverage="0" equalAverage="0" bottom="0" percent="0" rank="0" text="" dxfId="0">
      <formula>EL170=DG170</formula>
    </cfRule>
    <cfRule type="expression" priority="168" aboveAverage="0" equalAverage="0" bottom="0" percent="0" rank="0" text="" dxfId="0">
      <formula>EL170&lt;&gt;DG170</formula>
    </cfRule>
  </conditionalFormatting>
  <conditionalFormatting sqref="FV170:FZ170 FR170:FT170 FJ170:FP170 EG170:FA170 FC170:FH170">
    <cfRule type="cellIs" priority="169" operator="equal" aboveAverage="0" equalAverage="0" bottom="0" percent="0" rank="0" text="" dxfId="0">
      <formula>1</formula>
    </cfRule>
  </conditionalFormatting>
  <conditionalFormatting sqref="FU170">
    <cfRule type="cellIs" priority="170" operator="equal" aboveAverage="0" equalAverage="0" bottom="0" percent="0" rank="0" text="" dxfId="0">
      <formula>1</formula>
    </cfRule>
  </conditionalFormatting>
  <conditionalFormatting sqref="GN170:GP170 GJ170:GL170 GB170:GH170">
    <cfRule type="cellIs" priority="171" operator="equal" aboveAverage="0" equalAverage="0" bottom="0" percent="0" rank="0" text="" dxfId="0">
      <formula>1</formula>
    </cfRule>
  </conditionalFormatting>
  <conditionalFormatting sqref="GM170">
    <cfRule type="cellIs" priority="172" operator="equal" aboveAverage="0" equalAverage="0" bottom="0" percent="0" rank="0" text="" dxfId="0">
      <formula>1</formula>
    </cfRule>
  </conditionalFormatting>
  <conditionalFormatting sqref="FI170">
    <cfRule type="cellIs" priority="173" operator="equal" aboveAverage="0" equalAverage="0" bottom="0" percent="0" rank="0" text="" dxfId="0">
      <formula>1</formula>
    </cfRule>
  </conditionalFormatting>
  <conditionalFormatting sqref="FQ170">
    <cfRule type="cellIs" priority="174" operator="equal" aboveAverage="0" equalAverage="0" bottom="0" percent="0" rank="0" text="" dxfId="0">
      <formula>1</formula>
    </cfRule>
  </conditionalFormatting>
  <conditionalFormatting sqref="GA170">
    <cfRule type="cellIs" priority="175" operator="equal" aboveAverage="0" equalAverage="0" bottom="0" percent="0" rank="0" text="" dxfId="0">
      <formula>1</formula>
    </cfRule>
  </conditionalFormatting>
  <conditionalFormatting sqref="GI170">
    <cfRule type="cellIs" priority="176" operator="equal" aboveAverage="0" equalAverage="0" bottom="0" percent="0" rank="0" text="" dxfId="0">
      <formula>1</formula>
    </cfRule>
  </conditionalFormatting>
  <conditionalFormatting sqref="FB170">
    <cfRule type="cellIs" priority="177" operator="equal" aboveAverage="0" equalAverage="0" bottom="0" percent="0" rank="0" text="" dxfId="0">
      <formula>1</formula>
    </cfRule>
  </conditionalFormatting>
  <conditionalFormatting sqref="EL149:ES149">
    <cfRule type="expression" priority="178" aboveAverage="0" equalAverage="0" bottom="0" percent="0" rank="0" text="" dxfId="0">
      <formula>EL149=DG149</formula>
    </cfRule>
    <cfRule type="expression" priority="179" aboveAverage="0" equalAverage="0" bottom="0" percent="0" rank="0" text="" dxfId="0">
      <formula>EL149&lt;&gt;DG149</formula>
    </cfRule>
  </conditionalFormatting>
  <conditionalFormatting sqref="FV149:FZ149 FR149:FT149 FJ149:FP149 EG149:FA149 FC149:FH149">
    <cfRule type="cellIs" priority="180" operator="equal" aboveAverage="0" equalAverage="0" bottom="0" percent="0" rank="0" text="" dxfId="0">
      <formula>1</formula>
    </cfRule>
  </conditionalFormatting>
  <conditionalFormatting sqref="FU149">
    <cfRule type="cellIs" priority="181" operator="equal" aboveAverage="0" equalAverage="0" bottom="0" percent="0" rank="0" text="" dxfId="0">
      <formula>1</formula>
    </cfRule>
  </conditionalFormatting>
  <conditionalFormatting sqref="GN149:GP149 GJ149:GL149 GB149:GH149">
    <cfRule type="cellIs" priority="182" operator="equal" aboveAverage="0" equalAverage="0" bottom="0" percent="0" rank="0" text="" dxfId="0">
      <formula>1</formula>
    </cfRule>
  </conditionalFormatting>
  <conditionalFormatting sqref="GM149">
    <cfRule type="cellIs" priority="183" operator="equal" aboveAverage="0" equalAverage="0" bottom="0" percent="0" rank="0" text="" dxfId="0">
      <formula>1</formula>
    </cfRule>
  </conditionalFormatting>
  <conditionalFormatting sqref="FI149">
    <cfRule type="cellIs" priority="184" operator="equal" aboveAverage="0" equalAverage="0" bottom="0" percent="0" rank="0" text="" dxfId="0">
      <formula>1</formula>
    </cfRule>
  </conditionalFormatting>
  <conditionalFormatting sqref="FQ149">
    <cfRule type="cellIs" priority="185" operator="equal" aboveAverage="0" equalAverage="0" bottom="0" percent="0" rank="0" text="" dxfId="0">
      <formula>1</formula>
    </cfRule>
  </conditionalFormatting>
  <conditionalFormatting sqref="GA149">
    <cfRule type="cellIs" priority="186" operator="equal" aboveAverage="0" equalAverage="0" bottom="0" percent="0" rank="0" text="" dxfId="0">
      <formula>1</formula>
    </cfRule>
  </conditionalFormatting>
  <conditionalFormatting sqref="GI149">
    <cfRule type="cellIs" priority="187" operator="equal" aboveAverage="0" equalAverage="0" bottom="0" percent="0" rank="0" text="" dxfId="0">
      <formula>1</formula>
    </cfRule>
  </conditionalFormatting>
  <conditionalFormatting sqref="FB149">
    <cfRule type="cellIs" priority="188" operator="equal" aboveAverage="0" equalAverage="0" bottom="0" percent="0" rank="0" text="" dxfId="0">
      <formula>1</formula>
    </cfRule>
  </conditionalFormatting>
  <conditionalFormatting sqref="EL132:ES132">
    <cfRule type="expression" priority="189" aboveAverage="0" equalAverage="0" bottom="0" percent="0" rank="0" text="" dxfId="0">
      <formula>EL132=DG132</formula>
    </cfRule>
    <cfRule type="expression" priority="190" aboveAverage="0" equalAverage="0" bottom="0" percent="0" rank="0" text="" dxfId="0">
      <formula>EL132&lt;&gt;DG132</formula>
    </cfRule>
  </conditionalFormatting>
  <conditionalFormatting sqref="FV132:FZ132 FR132:FT132 FJ132:FP132 EG132:FA132 FC132:FH132">
    <cfRule type="cellIs" priority="191" operator="equal" aboveAverage="0" equalAverage="0" bottom="0" percent="0" rank="0" text="" dxfId="0">
      <formula>1</formula>
    </cfRule>
  </conditionalFormatting>
  <conditionalFormatting sqref="FU132">
    <cfRule type="cellIs" priority="192" operator="equal" aboveAverage="0" equalAverage="0" bottom="0" percent="0" rank="0" text="" dxfId="0">
      <formula>1</formula>
    </cfRule>
  </conditionalFormatting>
  <conditionalFormatting sqref="GN132:GP132 GJ132:GL132 GB132:GH132">
    <cfRule type="cellIs" priority="193" operator="equal" aboveAverage="0" equalAverage="0" bottom="0" percent="0" rank="0" text="" dxfId="0">
      <formula>1</formula>
    </cfRule>
  </conditionalFormatting>
  <conditionalFormatting sqref="GM132">
    <cfRule type="cellIs" priority="194" operator="equal" aboveAverage="0" equalAverage="0" bottom="0" percent="0" rank="0" text="" dxfId="0">
      <formula>1</formula>
    </cfRule>
  </conditionalFormatting>
  <conditionalFormatting sqref="FI132">
    <cfRule type="cellIs" priority="195" operator="equal" aboveAverage="0" equalAverage="0" bottom="0" percent="0" rank="0" text="" dxfId="0">
      <formula>1</formula>
    </cfRule>
  </conditionalFormatting>
  <conditionalFormatting sqref="FQ132">
    <cfRule type="cellIs" priority="196" operator="equal" aboveAverage="0" equalAverage="0" bottom="0" percent="0" rank="0" text="" dxfId="0">
      <formula>1</formula>
    </cfRule>
  </conditionalFormatting>
  <conditionalFormatting sqref="GA132">
    <cfRule type="cellIs" priority="197" operator="equal" aboveAverage="0" equalAverage="0" bottom="0" percent="0" rank="0" text="" dxfId="0">
      <formula>1</formula>
    </cfRule>
  </conditionalFormatting>
  <conditionalFormatting sqref="GI132">
    <cfRule type="cellIs" priority="198" operator="equal" aboveAverage="0" equalAverage="0" bottom="0" percent="0" rank="0" text="" dxfId="0">
      <formula>1</formula>
    </cfRule>
  </conditionalFormatting>
  <conditionalFormatting sqref="FB132">
    <cfRule type="cellIs" priority="199" operator="equal" aboveAverage="0" equalAverage="0" bottom="0" percent="0" rank="0" text="" dxfId="0">
      <formula>1</formula>
    </cfRule>
  </conditionalFormatting>
  <conditionalFormatting sqref="EG61">
    <cfRule type="cellIs" priority="200" operator="equal" aboveAverage="0" equalAverage="0" bottom="0" percent="0" rank="0" text="" dxfId="0">
      <formula>1</formula>
    </cfRule>
  </conditionalFormatting>
  <conditionalFormatting sqref="EG62">
    <cfRule type="cellIs" priority="201" operator="equal" aboveAverage="0" equalAverage="0" bottom="0" percent="0" rank="0" text="" dxfId="0">
      <formula>1</formula>
    </cfRule>
  </conditionalFormatting>
  <conditionalFormatting sqref="EH61">
    <cfRule type="cellIs" priority="202" operator="equal" aboveAverage="0" equalAverage="0" bottom="0" percent="0" rank="0" text="" dxfId="0">
      <formula>1</formula>
    </cfRule>
  </conditionalFormatting>
  <conditionalFormatting sqref="EH62">
    <cfRule type="cellIs" priority="203" operator="equal" aboveAverage="0" equalAverage="0" bottom="0" percent="0" rank="0" text="" dxfId="0">
      <formula>1</formula>
    </cfRule>
  </conditionalFormatting>
  <conditionalFormatting sqref="EI61">
    <cfRule type="cellIs" priority="204" operator="equal" aboveAverage="0" equalAverage="0" bottom="0" percent="0" rank="0" text="" dxfId="0">
      <formula>1</formula>
    </cfRule>
  </conditionalFormatting>
  <conditionalFormatting sqref="EI62">
    <cfRule type="cellIs" priority="205" operator="equal" aboveAverage="0" equalAverage="0" bottom="0" percent="0" rank="0" text="" dxfId="0">
      <formula>1</formula>
    </cfRule>
  </conditionalFormatting>
  <conditionalFormatting sqref="EJ61">
    <cfRule type="cellIs" priority="206" operator="equal" aboveAverage="0" equalAverage="0" bottom="0" percent="0" rank="0" text="" dxfId="0">
      <formula>1</formula>
    </cfRule>
  </conditionalFormatting>
  <conditionalFormatting sqref="EJ62">
    <cfRule type="cellIs" priority="207" operator="equal" aboveAverage="0" equalAverage="0" bottom="0" percent="0" rank="0" text="" dxfId="0">
      <formula>1</formula>
    </cfRule>
  </conditionalFormatting>
  <conditionalFormatting sqref="EK61">
    <cfRule type="cellIs" priority="208" operator="equal" aboveAverage="0" equalAverage="0" bottom="0" percent="0" rank="0" text="" dxfId="0">
      <formula>1</formula>
    </cfRule>
  </conditionalFormatting>
  <conditionalFormatting sqref="EK62">
    <cfRule type="cellIs" priority="209" operator="equal" aboveAverage="0" equalAverage="0" bottom="0" percent="0" rank="0" text="" dxfId="0">
      <formula>1</formula>
    </cfRule>
  </conditionalFormatting>
  <conditionalFormatting sqref="EL61">
    <cfRule type="cellIs" priority="210" operator="equal" aboveAverage="0" equalAverage="0" bottom="0" percent="0" rank="0" text="" dxfId="0">
      <formula>1</formula>
    </cfRule>
  </conditionalFormatting>
  <conditionalFormatting sqref="EL62">
    <cfRule type="cellIs" priority="211" operator="equal" aboveAverage="0" equalAverage="0" bottom="0" percent="0" rank="0" text="" dxfId="0">
      <formula>1</formula>
    </cfRule>
  </conditionalFormatting>
  <conditionalFormatting sqref="EM61">
    <cfRule type="cellIs" priority="212" operator="equal" aboveAverage="0" equalAverage="0" bottom="0" percent="0" rank="0" text="" dxfId="0">
      <formula>1</formula>
    </cfRule>
  </conditionalFormatting>
  <conditionalFormatting sqref="EM62">
    <cfRule type="cellIs" priority="213" operator="equal" aboveAverage="0" equalAverage="0" bottom="0" percent="0" rank="0" text="" dxfId="0">
      <formula>1</formula>
    </cfRule>
  </conditionalFormatting>
  <conditionalFormatting sqref="EN61">
    <cfRule type="cellIs" priority="214" operator="equal" aboveAverage="0" equalAverage="0" bottom="0" percent="0" rank="0" text="" dxfId="0">
      <formula>1</formula>
    </cfRule>
  </conditionalFormatting>
  <conditionalFormatting sqref="EN62">
    <cfRule type="cellIs" priority="215" operator="equal" aboveAverage="0" equalAverage="0" bottom="0" percent="0" rank="0" text="" dxfId="0">
      <formula>1</formula>
    </cfRule>
  </conditionalFormatting>
  <conditionalFormatting sqref="EO61">
    <cfRule type="cellIs" priority="216" operator="equal" aboveAverage="0" equalAverage="0" bottom="0" percent="0" rank="0" text="" dxfId="0">
      <formula>1</formula>
    </cfRule>
  </conditionalFormatting>
  <conditionalFormatting sqref="EO62">
    <cfRule type="cellIs" priority="217" operator="equal" aboveAverage="0" equalAverage="0" bottom="0" percent="0" rank="0" text="" dxfId="0">
      <formula>1</formula>
    </cfRule>
  </conditionalFormatting>
  <conditionalFormatting sqref="EP61">
    <cfRule type="cellIs" priority="218" operator="equal" aboveAverage="0" equalAverage="0" bottom="0" percent="0" rank="0" text="" dxfId="0">
      <formula>1</formula>
    </cfRule>
  </conditionalFormatting>
  <conditionalFormatting sqref="EP62">
    <cfRule type="cellIs" priority="219" operator="equal" aboveAverage="0" equalAverage="0" bottom="0" percent="0" rank="0" text="" dxfId="0">
      <formula>1</formula>
    </cfRule>
  </conditionalFormatting>
  <conditionalFormatting sqref="EQ61">
    <cfRule type="cellIs" priority="220" operator="equal" aboveAverage="0" equalAverage="0" bottom="0" percent="0" rank="0" text="" dxfId="0">
      <formula>1</formula>
    </cfRule>
  </conditionalFormatting>
  <conditionalFormatting sqref="EQ62">
    <cfRule type="cellIs" priority="221" operator="equal" aboveAverage="0" equalAverage="0" bottom="0" percent="0" rank="0" text="" dxfId="0">
      <formula>1</formula>
    </cfRule>
  </conditionalFormatting>
  <conditionalFormatting sqref="ER61">
    <cfRule type="cellIs" priority="222" operator="equal" aboveAverage="0" equalAverage="0" bottom="0" percent="0" rank="0" text="" dxfId="0">
      <formula>1</formula>
    </cfRule>
  </conditionalFormatting>
  <conditionalFormatting sqref="ER62">
    <cfRule type="cellIs" priority="223" operator="equal" aboveAverage="0" equalAverage="0" bottom="0" percent="0" rank="0" text="" dxfId="0">
      <formula>1</formula>
    </cfRule>
  </conditionalFormatting>
  <conditionalFormatting sqref="ES61">
    <cfRule type="cellIs" priority="224" operator="equal" aboveAverage="0" equalAverage="0" bottom="0" percent="0" rank="0" text="" dxfId="0">
      <formula>1</formula>
    </cfRule>
  </conditionalFormatting>
  <conditionalFormatting sqref="ES62">
    <cfRule type="cellIs" priority="225" operator="equal" aboveAverage="0" equalAverage="0" bottom="0" percent="0" rank="0" text="" dxfId="0">
      <formula>1</formula>
    </cfRule>
  </conditionalFormatting>
  <conditionalFormatting sqref="ET61">
    <cfRule type="cellIs" priority="226" operator="equal" aboveAverage="0" equalAverage="0" bottom="0" percent="0" rank="0" text="" dxfId="0">
      <formula>1</formula>
    </cfRule>
  </conditionalFormatting>
  <conditionalFormatting sqref="ET62">
    <cfRule type="cellIs" priority="227" operator="equal" aboveAverage="0" equalAverage="0" bottom="0" percent="0" rank="0" text="" dxfId="0">
      <formula>1</formula>
    </cfRule>
  </conditionalFormatting>
  <conditionalFormatting sqref="EU61">
    <cfRule type="cellIs" priority="228" operator="equal" aboveAverage="0" equalAverage="0" bottom="0" percent="0" rank="0" text="" dxfId="0">
      <formula>1</formula>
    </cfRule>
  </conditionalFormatting>
  <conditionalFormatting sqref="EU62">
    <cfRule type="cellIs" priority="229" operator="equal" aboveAverage="0" equalAverage="0" bottom="0" percent="0" rank="0" text="" dxfId="0">
      <formula>1</formula>
    </cfRule>
  </conditionalFormatting>
  <conditionalFormatting sqref="EV61">
    <cfRule type="cellIs" priority="230" operator="equal" aboveAverage="0" equalAverage="0" bottom="0" percent="0" rank="0" text="" dxfId="0">
      <formula>1</formula>
    </cfRule>
  </conditionalFormatting>
  <conditionalFormatting sqref="EV62">
    <cfRule type="cellIs" priority="231" operator="equal" aboveAverage="0" equalAverage="0" bottom="0" percent="0" rank="0" text="" dxfId="0">
      <formula>1</formula>
    </cfRule>
  </conditionalFormatting>
  <conditionalFormatting sqref="EW61">
    <cfRule type="cellIs" priority="232" operator="equal" aboveAverage="0" equalAverage="0" bottom="0" percent="0" rank="0" text="" dxfId="0">
      <formula>1</formula>
    </cfRule>
  </conditionalFormatting>
  <conditionalFormatting sqref="EW62">
    <cfRule type="cellIs" priority="233" operator="equal" aboveAverage="0" equalAverage="0" bottom="0" percent="0" rank="0" text="" dxfId="0">
      <formula>1</formula>
    </cfRule>
  </conditionalFormatting>
  <conditionalFormatting sqref="EX61">
    <cfRule type="cellIs" priority="234" operator="equal" aboveAverage="0" equalAverage="0" bottom="0" percent="0" rank="0" text="" dxfId="0">
      <formula>1</formula>
    </cfRule>
  </conditionalFormatting>
  <conditionalFormatting sqref="EX62">
    <cfRule type="cellIs" priority="235" operator="equal" aboveAverage="0" equalAverage="0" bottom="0" percent="0" rank="0" text="" dxfId="0">
      <formula>1</formula>
    </cfRule>
  </conditionalFormatting>
  <conditionalFormatting sqref="EY61">
    <cfRule type="cellIs" priority="236" operator="equal" aboveAverage="0" equalAverage="0" bottom="0" percent="0" rank="0" text="" dxfId="0">
      <formula>1</formula>
    </cfRule>
  </conditionalFormatting>
  <conditionalFormatting sqref="EY62">
    <cfRule type="cellIs" priority="237" operator="equal" aboveAverage="0" equalAverage="0" bottom="0" percent="0" rank="0" text="" dxfId="0">
      <formula>1</formula>
    </cfRule>
  </conditionalFormatting>
  <conditionalFormatting sqref="EZ61">
    <cfRule type="cellIs" priority="238" operator="equal" aboveAverage="0" equalAverage="0" bottom="0" percent="0" rank="0" text="" dxfId="0">
      <formula>1</formula>
    </cfRule>
  </conditionalFormatting>
  <conditionalFormatting sqref="EZ62">
    <cfRule type="cellIs" priority="239" operator="equal" aboveAverage="0" equalAverage="0" bottom="0" percent="0" rank="0" text="" dxfId="0">
      <formula>1</formula>
    </cfRule>
  </conditionalFormatting>
  <conditionalFormatting sqref="FA61">
    <cfRule type="cellIs" priority="240" operator="equal" aboveAverage="0" equalAverage="0" bottom="0" percent="0" rank="0" text="" dxfId="0">
      <formula>1</formula>
    </cfRule>
  </conditionalFormatting>
  <conditionalFormatting sqref="FA62">
    <cfRule type="cellIs" priority="241" operator="equal" aboveAverage="0" equalAverage="0" bottom="0" percent="0" rank="0" text="" dxfId="0">
      <formula>1</formula>
    </cfRule>
  </conditionalFormatting>
  <conditionalFormatting sqref="FB61">
    <cfRule type="cellIs" priority="242" operator="equal" aboveAverage="0" equalAverage="0" bottom="0" percent="0" rank="0" text="" dxfId="0">
      <formula>1</formula>
    </cfRule>
  </conditionalFormatting>
  <conditionalFormatting sqref="FB62">
    <cfRule type="cellIs" priority="243" operator="equal" aboveAverage="0" equalAverage="0" bottom="0" percent="0" rank="0" text="" dxfId="0">
      <formula>1</formula>
    </cfRule>
  </conditionalFormatting>
  <conditionalFormatting sqref="FC61">
    <cfRule type="cellIs" priority="244" operator="equal" aboveAverage="0" equalAverage="0" bottom="0" percent="0" rank="0" text="" dxfId="0">
      <formula>1</formula>
    </cfRule>
  </conditionalFormatting>
  <conditionalFormatting sqref="FC62">
    <cfRule type="cellIs" priority="245" operator="equal" aboveAverage="0" equalAverage="0" bottom="0" percent="0" rank="0" text="" dxfId="0">
      <formula>1</formula>
    </cfRule>
  </conditionalFormatting>
  <conditionalFormatting sqref="FD61">
    <cfRule type="cellIs" priority="246" operator="equal" aboveAverage="0" equalAverage="0" bottom="0" percent="0" rank="0" text="" dxfId="0">
      <formula>1</formula>
    </cfRule>
  </conditionalFormatting>
  <conditionalFormatting sqref="FD62">
    <cfRule type="cellIs" priority="247" operator="equal" aboveAverage="0" equalAverage="0" bottom="0" percent="0" rank="0" text="" dxfId="0">
      <formula>1</formula>
    </cfRule>
  </conditionalFormatting>
  <conditionalFormatting sqref="FE61">
    <cfRule type="cellIs" priority="248" operator="equal" aboveAverage="0" equalAverage="0" bottom="0" percent="0" rank="0" text="" dxfId="0">
      <formula>1</formula>
    </cfRule>
  </conditionalFormatting>
  <conditionalFormatting sqref="FE62">
    <cfRule type="cellIs" priority="249" operator="equal" aboveAverage="0" equalAverage="0" bottom="0" percent="0" rank="0" text="" dxfId="0">
      <formula>1</formula>
    </cfRule>
  </conditionalFormatting>
  <conditionalFormatting sqref="FF61">
    <cfRule type="cellIs" priority="250" operator="equal" aboveAverage="0" equalAverage="0" bottom="0" percent="0" rank="0" text="" dxfId="0">
      <formula>1</formula>
    </cfRule>
  </conditionalFormatting>
  <conditionalFormatting sqref="FF62">
    <cfRule type="cellIs" priority="251" operator="equal" aboveAverage="0" equalAverage="0" bottom="0" percent="0" rank="0" text="" dxfId="0">
      <formula>1</formula>
    </cfRule>
  </conditionalFormatting>
  <conditionalFormatting sqref="FG61">
    <cfRule type="cellIs" priority="252" operator="equal" aboveAverage="0" equalAverage="0" bottom="0" percent="0" rank="0" text="" dxfId="0">
      <formula>1</formula>
    </cfRule>
  </conditionalFormatting>
  <conditionalFormatting sqref="FG62">
    <cfRule type="cellIs" priority="253" operator="equal" aboveAverage="0" equalAverage="0" bottom="0" percent="0" rank="0" text="" dxfId="0">
      <formula>1</formula>
    </cfRule>
  </conditionalFormatting>
  <conditionalFormatting sqref="FH61">
    <cfRule type="cellIs" priority="254" operator="equal" aboveAverage="0" equalAverage="0" bottom="0" percent="0" rank="0" text="" dxfId="0">
      <formula>1</formula>
    </cfRule>
  </conditionalFormatting>
  <conditionalFormatting sqref="FH62">
    <cfRule type="cellIs" priority="255" operator="equal" aboveAverage="0" equalAverage="0" bottom="0" percent="0" rank="0" text="" dxfId="0">
      <formula>1</formula>
    </cfRule>
  </conditionalFormatting>
  <conditionalFormatting sqref="FI61">
    <cfRule type="cellIs" priority="256" operator="equal" aboveAverage="0" equalAverage="0" bottom="0" percent="0" rank="0" text="" dxfId="0">
      <formula>1</formula>
    </cfRule>
  </conditionalFormatting>
  <conditionalFormatting sqref="FI62">
    <cfRule type="cellIs" priority="257" operator="equal" aboveAverage="0" equalAverage="0" bottom="0" percent="0" rank="0" text="" dxfId="0">
      <formula>1</formula>
    </cfRule>
  </conditionalFormatting>
  <conditionalFormatting sqref="FJ61">
    <cfRule type="cellIs" priority="258" operator="equal" aboveAverage="0" equalAverage="0" bottom="0" percent="0" rank="0" text="" dxfId="0">
      <formula>1</formula>
    </cfRule>
  </conditionalFormatting>
  <conditionalFormatting sqref="FJ62">
    <cfRule type="cellIs" priority="259" operator="equal" aboveAverage="0" equalAverage="0" bottom="0" percent="0" rank="0" text="" dxfId="0">
      <formula>1</formula>
    </cfRule>
  </conditionalFormatting>
  <conditionalFormatting sqref="FK61">
    <cfRule type="cellIs" priority="260" operator="equal" aboveAverage="0" equalAverage="0" bottom="0" percent="0" rank="0" text="" dxfId="0">
      <formula>1</formula>
    </cfRule>
  </conditionalFormatting>
  <conditionalFormatting sqref="FK62">
    <cfRule type="cellIs" priority="261" operator="equal" aboveAverage="0" equalAverage="0" bottom="0" percent="0" rank="0" text="" dxfId="0">
      <formula>1</formula>
    </cfRule>
  </conditionalFormatting>
  <conditionalFormatting sqref="FL61">
    <cfRule type="cellIs" priority="262" operator="equal" aboveAverage="0" equalAverage="0" bottom="0" percent="0" rank="0" text="" dxfId="0">
      <formula>1</formula>
    </cfRule>
  </conditionalFormatting>
  <conditionalFormatting sqref="FL62">
    <cfRule type="cellIs" priority="263" operator="equal" aboveAverage="0" equalAverage="0" bottom="0" percent="0" rank="0" text="" dxfId="0">
      <formula>1</formula>
    </cfRule>
  </conditionalFormatting>
  <conditionalFormatting sqref="FM61">
    <cfRule type="cellIs" priority="264" operator="equal" aboveAverage="0" equalAverage="0" bottom="0" percent="0" rank="0" text="" dxfId="0">
      <formula>1</formula>
    </cfRule>
  </conditionalFormatting>
  <conditionalFormatting sqref="FM62">
    <cfRule type="cellIs" priority="265" operator="equal" aboveAverage="0" equalAverage="0" bottom="0" percent="0" rank="0" text="" dxfId="0">
      <formula>1</formula>
    </cfRule>
  </conditionalFormatting>
  <conditionalFormatting sqref="FN61">
    <cfRule type="cellIs" priority="266" operator="equal" aboveAverage="0" equalAverage="0" bottom="0" percent="0" rank="0" text="" dxfId="0">
      <formula>1</formula>
    </cfRule>
  </conditionalFormatting>
  <conditionalFormatting sqref="FN62">
    <cfRule type="cellIs" priority="267" operator="equal" aboveAverage="0" equalAverage="0" bottom="0" percent="0" rank="0" text="" dxfId="0">
      <formula>1</formula>
    </cfRule>
  </conditionalFormatting>
  <conditionalFormatting sqref="FO61">
    <cfRule type="cellIs" priority="268" operator="equal" aboveAverage="0" equalAverage="0" bottom="0" percent="0" rank="0" text="" dxfId="0">
      <formula>1</formula>
    </cfRule>
  </conditionalFormatting>
  <conditionalFormatting sqref="FO62">
    <cfRule type="cellIs" priority="269" operator="equal" aboveAverage="0" equalAverage="0" bottom="0" percent="0" rank="0" text="" dxfId="0">
      <formula>1</formula>
    </cfRule>
  </conditionalFormatting>
  <conditionalFormatting sqref="FP61">
    <cfRule type="cellIs" priority="270" operator="equal" aboveAverage="0" equalAverage="0" bottom="0" percent="0" rank="0" text="" dxfId="0">
      <formula>1</formula>
    </cfRule>
  </conditionalFormatting>
  <conditionalFormatting sqref="FP62">
    <cfRule type="cellIs" priority="271" operator="equal" aboveAverage="0" equalAverage="0" bottom="0" percent="0" rank="0" text="" dxfId="0">
      <formula>1</formula>
    </cfRule>
  </conditionalFormatting>
  <conditionalFormatting sqref="FQ61">
    <cfRule type="cellIs" priority="272" operator="equal" aboveAverage="0" equalAverage="0" bottom="0" percent="0" rank="0" text="" dxfId="0">
      <formula>1</formula>
    </cfRule>
  </conditionalFormatting>
  <conditionalFormatting sqref="FQ62">
    <cfRule type="cellIs" priority="273" operator="equal" aboveAverage="0" equalAverage="0" bottom="0" percent="0" rank="0" text="" dxfId="0">
      <formula>1</formula>
    </cfRule>
  </conditionalFormatting>
  <conditionalFormatting sqref="FR61">
    <cfRule type="cellIs" priority="274" operator="equal" aboveAverage="0" equalAverage="0" bottom="0" percent="0" rank="0" text="" dxfId="0">
      <formula>1</formula>
    </cfRule>
  </conditionalFormatting>
  <conditionalFormatting sqref="FR62">
    <cfRule type="cellIs" priority="275" operator="equal" aboveAverage="0" equalAverage="0" bottom="0" percent="0" rank="0" text="" dxfId="0">
      <formula>1</formula>
    </cfRule>
  </conditionalFormatting>
  <conditionalFormatting sqref="FS61">
    <cfRule type="cellIs" priority="276" operator="equal" aboveAverage="0" equalAverage="0" bottom="0" percent="0" rank="0" text="" dxfId="0">
      <formula>1</formula>
    </cfRule>
  </conditionalFormatting>
  <conditionalFormatting sqref="FS62">
    <cfRule type="cellIs" priority="277" operator="equal" aboveAverage="0" equalAverage="0" bottom="0" percent="0" rank="0" text="" dxfId="0">
      <formula>1</formula>
    </cfRule>
  </conditionalFormatting>
  <conditionalFormatting sqref="FT61">
    <cfRule type="cellIs" priority="278" operator="equal" aboveAverage="0" equalAverage="0" bottom="0" percent="0" rank="0" text="" dxfId="0">
      <formula>1</formula>
    </cfRule>
  </conditionalFormatting>
  <conditionalFormatting sqref="FT62">
    <cfRule type="cellIs" priority="279" operator="equal" aboveAverage="0" equalAverage="0" bottom="0" percent="0" rank="0" text="" dxfId="0">
      <formula>1</formula>
    </cfRule>
  </conditionalFormatting>
  <conditionalFormatting sqref="FU61">
    <cfRule type="cellIs" priority="280" operator="equal" aboveAverage="0" equalAverage="0" bottom="0" percent="0" rank="0" text="" dxfId="0">
      <formula>1</formula>
    </cfRule>
  </conditionalFormatting>
  <conditionalFormatting sqref="FU62">
    <cfRule type="cellIs" priority="281" operator="equal" aboveAverage="0" equalAverage="0" bottom="0" percent="0" rank="0" text="" dxfId="0">
      <formula>1</formula>
    </cfRule>
  </conditionalFormatting>
  <conditionalFormatting sqref="FV61">
    <cfRule type="cellIs" priority="282" operator="equal" aboveAverage="0" equalAverage="0" bottom="0" percent="0" rank="0" text="" dxfId="0">
      <formula>1</formula>
    </cfRule>
  </conditionalFormatting>
  <conditionalFormatting sqref="FV62">
    <cfRule type="cellIs" priority="283" operator="equal" aboveAverage="0" equalAverage="0" bottom="0" percent="0" rank="0" text="" dxfId="0">
      <formula>1</formula>
    </cfRule>
  </conditionalFormatting>
  <conditionalFormatting sqref="FW61">
    <cfRule type="cellIs" priority="284" operator="equal" aboveAverage="0" equalAverage="0" bottom="0" percent="0" rank="0" text="" dxfId="0">
      <formula>1</formula>
    </cfRule>
  </conditionalFormatting>
  <conditionalFormatting sqref="FW62">
    <cfRule type="cellIs" priority="285" operator="equal" aboveAverage="0" equalAverage="0" bottom="0" percent="0" rank="0" text="" dxfId="0">
      <formula>1</formula>
    </cfRule>
  </conditionalFormatting>
  <conditionalFormatting sqref="FX61">
    <cfRule type="cellIs" priority="286" operator="equal" aboveAverage="0" equalAverage="0" bottom="0" percent="0" rank="0" text="" dxfId="0">
      <formula>1</formula>
    </cfRule>
  </conditionalFormatting>
  <conditionalFormatting sqref="FX62">
    <cfRule type="cellIs" priority="287" operator="equal" aboveAverage="0" equalAverage="0" bottom="0" percent="0" rank="0" text="" dxfId="0">
      <formula>1</formula>
    </cfRule>
  </conditionalFormatting>
  <conditionalFormatting sqref="FY61">
    <cfRule type="cellIs" priority="288" operator="equal" aboveAverage="0" equalAverage="0" bottom="0" percent="0" rank="0" text="" dxfId="0">
      <formula>1</formula>
    </cfRule>
  </conditionalFormatting>
  <conditionalFormatting sqref="FY62">
    <cfRule type="cellIs" priority="289" operator="equal" aboveAverage="0" equalAverage="0" bottom="0" percent="0" rank="0" text="" dxfId="0">
      <formula>1</formula>
    </cfRule>
  </conditionalFormatting>
  <conditionalFormatting sqref="FZ61">
    <cfRule type="cellIs" priority="290" operator="equal" aboveAverage="0" equalAverage="0" bottom="0" percent="0" rank="0" text="" dxfId="0">
      <formula>1</formula>
    </cfRule>
  </conditionalFormatting>
  <conditionalFormatting sqref="FZ62">
    <cfRule type="cellIs" priority="291" operator="equal" aboveAverage="0" equalAverage="0" bottom="0" percent="0" rank="0" text="" dxfId="0">
      <formula>1</formula>
    </cfRule>
  </conditionalFormatting>
  <conditionalFormatting sqref="GA61">
    <cfRule type="cellIs" priority="292" operator="equal" aboveAverage="0" equalAverage="0" bottom="0" percent="0" rank="0" text="" dxfId="0">
      <formula>1</formula>
    </cfRule>
  </conditionalFormatting>
  <conditionalFormatting sqref="GA62">
    <cfRule type="cellIs" priority="293" operator="equal" aboveAverage="0" equalAverage="0" bottom="0" percent="0" rank="0" text="" dxfId="0">
      <formula>1</formula>
    </cfRule>
  </conditionalFormatting>
  <conditionalFormatting sqref="GB61">
    <cfRule type="cellIs" priority="294" operator="equal" aboveAverage="0" equalAverage="0" bottom="0" percent="0" rank="0" text="" dxfId="0">
      <formula>1</formula>
    </cfRule>
  </conditionalFormatting>
  <conditionalFormatting sqref="GB62">
    <cfRule type="cellIs" priority="295" operator="equal" aboveAverage="0" equalAverage="0" bottom="0" percent="0" rank="0" text="" dxfId="0">
      <formula>1</formula>
    </cfRule>
  </conditionalFormatting>
  <conditionalFormatting sqref="GC61">
    <cfRule type="cellIs" priority="296" operator="equal" aboveAverage="0" equalAverage="0" bottom="0" percent="0" rank="0" text="" dxfId="0">
      <formula>1</formula>
    </cfRule>
  </conditionalFormatting>
  <conditionalFormatting sqref="GC62">
    <cfRule type="cellIs" priority="297" operator="equal" aboveAverage="0" equalAverage="0" bottom="0" percent="0" rank="0" text="" dxfId="0">
      <formula>1</formula>
    </cfRule>
  </conditionalFormatting>
  <conditionalFormatting sqref="GD61">
    <cfRule type="cellIs" priority="298" operator="equal" aboveAverage="0" equalAverage="0" bottom="0" percent="0" rank="0" text="" dxfId="0">
      <formula>1</formula>
    </cfRule>
  </conditionalFormatting>
  <conditionalFormatting sqref="GD62">
    <cfRule type="cellIs" priority="299" operator="equal" aboveAverage="0" equalAverage="0" bottom="0" percent="0" rank="0" text="" dxfId="0">
      <formula>1</formula>
    </cfRule>
  </conditionalFormatting>
  <conditionalFormatting sqref="GE61">
    <cfRule type="cellIs" priority="300" operator="equal" aboveAverage="0" equalAverage="0" bottom="0" percent="0" rank="0" text="" dxfId="0">
      <formula>1</formula>
    </cfRule>
  </conditionalFormatting>
  <conditionalFormatting sqref="GE62">
    <cfRule type="cellIs" priority="301" operator="equal" aboveAverage="0" equalAverage="0" bottom="0" percent="0" rank="0" text="" dxfId="0">
      <formula>1</formula>
    </cfRule>
  </conditionalFormatting>
  <conditionalFormatting sqref="GF61">
    <cfRule type="cellIs" priority="302" operator="equal" aboveAverage="0" equalAverage="0" bottom="0" percent="0" rank="0" text="" dxfId="0">
      <formula>1</formula>
    </cfRule>
  </conditionalFormatting>
  <conditionalFormatting sqref="GF62">
    <cfRule type="cellIs" priority="303" operator="equal" aboveAverage="0" equalAverage="0" bottom="0" percent="0" rank="0" text="" dxfId="0">
      <formula>1</formula>
    </cfRule>
  </conditionalFormatting>
  <conditionalFormatting sqref="GG61">
    <cfRule type="cellIs" priority="304" operator="equal" aboveAverage="0" equalAverage="0" bottom="0" percent="0" rank="0" text="" dxfId="0">
      <formula>1</formula>
    </cfRule>
  </conditionalFormatting>
  <conditionalFormatting sqref="GG62">
    <cfRule type="cellIs" priority="305" operator="equal" aboveAverage="0" equalAverage="0" bottom="0" percent="0" rank="0" text="" dxfId="0">
      <formula>1</formula>
    </cfRule>
  </conditionalFormatting>
  <conditionalFormatting sqref="GH61">
    <cfRule type="cellIs" priority="306" operator="equal" aboveAverage="0" equalAverage="0" bottom="0" percent="0" rank="0" text="" dxfId="0">
      <formula>1</formula>
    </cfRule>
  </conditionalFormatting>
  <conditionalFormatting sqref="GH62">
    <cfRule type="cellIs" priority="307" operator="equal" aboveAverage="0" equalAverage="0" bottom="0" percent="0" rank="0" text="" dxfId="0">
      <formula>1</formula>
    </cfRule>
  </conditionalFormatting>
  <conditionalFormatting sqref="GI61">
    <cfRule type="cellIs" priority="308" operator="equal" aboveAverage="0" equalAverage="0" bottom="0" percent="0" rank="0" text="" dxfId="0">
      <formula>1</formula>
    </cfRule>
  </conditionalFormatting>
  <conditionalFormatting sqref="GI62">
    <cfRule type="cellIs" priority="309" operator="equal" aboveAverage="0" equalAverage="0" bottom="0" percent="0" rank="0" text="" dxfId="0">
      <formula>1</formula>
    </cfRule>
  </conditionalFormatting>
  <conditionalFormatting sqref="GJ61">
    <cfRule type="cellIs" priority="310" operator="equal" aboveAverage="0" equalAverage="0" bottom="0" percent="0" rank="0" text="" dxfId="0">
      <formula>1</formula>
    </cfRule>
  </conditionalFormatting>
  <conditionalFormatting sqref="GJ62">
    <cfRule type="cellIs" priority="311" operator="equal" aboveAverage="0" equalAverage="0" bottom="0" percent="0" rank="0" text="" dxfId="0">
      <formula>1</formula>
    </cfRule>
  </conditionalFormatting>
  <conditionalFormatting sqref="GK61">
    <cfRule type="cellIs" priority="312" operator="equal" aboveAverage="0" equalAverage="0" bottom="0" percent="0" rank="0" text="" dxfId="0">
      <formula>1</formula>
    </cfRule>
  </conditionalFormatting>
  <conditionalFormatting sqref="GK62">
    <cfRule type="cellIs" priority="313" operator="equal" aboveAverage="0" equalAverage="0" bottom="0" percent="0" rank="0" text="" dxfId="0">
      <formula>1</formula>
    </cfRule>
  </conditionalFormatting>
  <conditionalFormatting sqref="GL61">
    <cfRule type="cellIs" priority="314" operator="equal" aboveAverage="0" equalAverage="0" bottom="0" percent="0" rank="0" text="" dxfId="0">
      <formula>1</formula>
    </cfRule>
  </conditionalFormatting>
  <conditionalFormatting sqref="GL62">
    <cfRule type="cellIs" priority="315" operator="equal" aboveAverage="0" equalAverage="0" bottom="0" percent="0" rank="0" text="" dxfId="0">
      <formula>1</formula>
    </cfRule>
  </conditionalFormatting>
  <conditionalFormatting sqref="GM61">
    <cfRule type="cellIs" priority="316" operator="equal" aboveAverage="0" equalAverage="0" bottom="0" percent="0" rank="0" text="" dxfId="0">
      <formula>1</formula>
    </cfRule>
  </conditionalFormatting>
  <conditionalFormatting sqref="GM62">
    <cfRule type="cellIs" priority="317" operator="equal" aboveAverage="0" equalAverage="0" bottom="0" percent="0" rank="0" text="" dxfId="0">
      <formula>1</formula>
    </cfRule>
  </conditionalFormatting>
  <conditionalFormatting sqref="GN61">
    <cfRule type="cellIs" priority="318" operator="equal" aboveAverage="0" equalAverage="0" bottom="0" percent="0" rank="0" text="" dxfId="0">
      <formula>1</formula>
    </cfRule>
  </conditionalFormatting>
  <conditionalFormatting sqref="GN62">
    <cfRule type="cellIs" priority="319" operator="equal" aboveAverage="0" equalAverage="0" bottom="0" percent="0" rank="0" text="" dxfId="0">
      <formula>1</formula>
    </cfRule>
  </conditionalFormatting>
  <conditionalFormatting sqref="GO61">
    <cfRule type="cellIs" priority="320" operator="equal" aboveAverage="0" equalAverage="0" bottom="0" percent="0" rank="0" text="" dxfId="0">
      <formula>1</formula>
    </cfRule>
  </conditionalFormatting>
  <conditionalFormatting sqref="GO62">
    <cfRule type="cellIs" priority="321" operator="equal" aboveAverage="0" equalAverage="0" bottom="0" percent="0" rank="0" text="" dxfId="0">
      <formula>1</formula>
    </cfRule>
  </conditionalFormatting>
  <conditionalFormatting sqref="GP61">
    <cfRule type="cellIs" priority="322" operator="equal" aboveAverage="0" equalAverage="0" bottom="0" percent="0" rank="0" text="" dxfId="0">
      <formula>1</formula>
    </cfRule>
  </conditionalFormatting>
  <conditionalFormatting sqref="GP62">
    <cfRule type="cellIs" priority="323" operator="equal" aboveAverage="0" equalAverage="0" bottom="0" percent="0" rank="0" text="" dxfId="0">
      <formula>1</formula>
    </cfRule>
  </conditionalFormatting>
  <conditionalFormatting sqref="EG45">
    <cfRule type="cellIs" priority="324" operator="equal" aboveAverage="0" equalAverage="0" bottom="0" percent="0" rank="0" text="" dxfId="0">
      <formula>1</formula>
    </cfRule>
  </conditionalFormatting>
  <conditionalFormatting sqref="EH45">
    <cfRule type="cellIs" priority="325" operator="equal" aboveAverage="0" equalAverage="0" bottom="0" percent="0" rank="0" text="" dxfId="0">
      <formula>1</formula>
    </cfRule>
  </conditionalFormatting>
  <conditionalFormatting sqref="EI45">
    <cfRule type="cellIs" priority="326" operator="equal" aboveAverage="0" equalAverage="0" bottom="0" percent="0" rank="0" text="" dxfId="0">
      <formula>1</formula>
    </cfRule>
  </conditionalFormatting>
  <conditionalFormatting sqref="EJ45">
    <cfRule type="cellIs" priority="327" operator="equal" aboveAverage="0" equalAverage="0" bottom="0" percent="0" rank="0" text="" dxfId="0">
      <formula>1</formula>
    </cfRule>
  </conditionalFormatting>
  <conditionalFormatting sqref="EK45">
    <cfRule type="cellIs" priority="328" operator="equal" aboveAverage="0" equalAverage="0" bottom="0" percent="0" rank="0" text="" dxfId="0">
      <formula>1</formula>
    </cfRule>
  </conditionalFormatting>
  <conditionalFormatting sqref="EL45">
    <cfRule type="cellIs" priority="329" operator="equal" aboveAverage="0" equalAverage="0" bottom="0" percent="0" rank="0" text="" dxfId="0">
      <formula>1</formula>
    </cfRule>
  </conditionalFormatting>
  <conditionalFormatting sqref="EM45">
    <cfRule type="cellIs" priority="330" operator="equal" aboveAverage="0" equalAverage="0" bottom="0" percent="0" rank="0" text="" dxfId="0">
      <formula>1</formula>
    </cfRule>
  </conditionalFormatting>
  <conditionalFormatting sqref="EN45">
    <cfRule type="cellIs" priority="331" operator="equal" aboveAverage="0" equalAverage="0" bottom="0" percent="0" rank="0" text="" dxfId="0">
      <formula>1</formula>
    </cfRule>
  </conditionalFormatting>
  <conditionalFormatting sqref="EO45">
    <cfRule type="cellIs" priority="332" operator="equal" aboveAverage="0" equalAverage="0" bottom="0" percent="0" rank="0" text="" dxfId="0">
      <formula>1</formula>
    </cfRule>
  </conditionalFormatting>
  <conditionalFormatting sqref="EP45">
    <cfRule type="cellIs" priority="333" operator="equal" aboveAverage="0" equalAverage="0" bottom="0" percent="0" rank="0" text="" dxfId="0">
      <formula>1</formula>
    </cfRule>
  </conditionalFormatting>
  <conditionalFormatting sqref="EQ45">
    <cfRule type="cellIs" priority="334" operator="equal" aboveAverage="0" equalAverage="0" bottom="0" percent="0" rank="0" text="" dxfId="0">
      <formula>1</formula>
    </cfRule>
  </conditionalFormatting>
  <conditionalFormatting sqref="ER45">
    <cfRule type="cellIs" priority="335" operator="equal" aboveAverage="0" equalAverage="0" bottom="0" percent="0" rank="0" text="" dxfId="0">
      <formula>1</formula>
    </cfRule>
  </conditionalFormatting>
  <conditionalFormatting sqref="ES45">
    <cfRule type="cellIs" priority="336" operator="equal" aboveAverage="0" equalAverage="0" bottom="0" percent="0" rank="0" text="" dxfId="0">
      <formula>1</formula>
    </cfRule>
  </conditionalFormatting>
  <conditionalFormatting sqref="ET45">
    <cfRule type="cellIs" priority="337" operator="equal" aboveAverage="0" equalAverage="0" bottom="0" percent="0" rank="0" text="" dxfId="0">
      <formula>1</formula>
    </cfRule>
  </conditionalFormatting>
  <conditionalFormatting sqref="EU45">
    <cfRule type="cellIs" priority="338" operator="equal" aboveAverage="0" equalAverage="0" bottom="0" percent="0" rank="0" text="" dxfId="0">
      <formula>1</formula>
    </cfRule>
  </conditionalFormatting>
  <conditionalFormatting sqref="EV45">
    <cfRule type="cellIs" priority="339" operator="equal" aboveAverage="0" equalAverage="0" bottom="0" percent="0" rank="0" text="" dxfId="0">
      <formula>1</formula>
    </cfRule>
  </conditionalFormatting>
  <conditionalFormatting sqref="EW45">
    <cfRule type="cellIs" priority="340" operator="equal" aboveAverage="0" equalAverage="0" bottom="0" percent="0" rank="0" text="" dxfId="0">
      <formula>1</formula>
    </cfRule>
  </conditionalFormatting>
  <conditionalFormatting sqref="EX45">
    <cfRule type="cellIs" priority="341" operator="equal" aboveAverage="0" equalAverage="0" bottom="0" percent="0" rank="0" text="" dxfId="0">
      <formula>1</formula>
    </cfRule>
  </conditionalFormatting>
  <conditionalFormatting sqref="EY45">
    <cfRule type="cellIs" priority="342" operator="equal" aboveAverage="0" equalAverage="0" bottom="0" percent="0" rank="0" text="" dxfId="0">
      <formula>1</formula>
    </cfRule>
  </conditionalFormatting>
  <conditionalFormatting sqref="EZ45">
    <cfRule type="cellIs" priority="343" operator="equal" aboveAverage="0" equalAverage="0" bottom="0" percent="0" rank="0" text="" dxfId="0">
      <formula>1</formula>
    </cfRule>
  </conditionalFormatting>
  <conditionalFormatting sqref="FA45">
    <cfRule type="cellIs" priority="344" operator="equal" aboveAverage="0" equalAverage="0" bottom="0" percent="0" rank="0" text="" dxfId="0">
      <formula>1</formula>
    </cfRule>
  </conditionalFormatting>
  <conditionalFormatting sqref="FB45">
    <cfRule type="cellIs" priority="345" operator="equal" aboveAverage="0" equalAverage="0" bottom="0" percent="0" rank="0" text="" dxfId="0">
      <formula>1</formula>
    </cfRule>
  </conditionalFormatting>
  <conditionalFormatting sqref="FC45">
    <cfRule type="cellIs" priority="346" operator="equal" aboveAverage="0" equalAverage="0" bottom="0" percent="0" rank="0" text="" dxfId="0">
      <formula>1</formula>
    </cfRule>
  </conditionalFormatting>
  <conditionalFormatting sqref="FD45">
    <cfRule type="cellIs" priority="347" operator="equal" aboveAverage="0" equalAverage="0" bottom="0" percent="0" rank="0" text="" dxfId="0">
      <formula>1</formula>
    </cfRule>
  </conditionalFormatting>
  <conditionalFormatting sqref="FE45">
    <cfRule type="cellIs" priority="348" operator="equal" aboveAverage="0" equalAverage="0" bottom="0" percent="0" rank="0" text="" dxfId="0">
      <formula>1</formula>
    </cfRule>
  </conditionalFormatting>
  <conditionalFormatting sqref="FF45">
    <cfRule type="cellIs" priority="349" operator="equal" aboveAverage="0" equalAverage="0" bottom="0" percent="0" rank="0" text="" dxfId="0">
      <formula>1</formula>
    </cfRule>
  </conditionalFormatting>
  <conditionalFormatting sqref="FG45">
    <cfRule type="cellIs" priority="350" operator="equal" aboveAverage="0" equalAverage="0" bottom="0" percent="0" rank="0" text="" dxfId="0">
      <formula>1</formula>
    </cfRule>
  </conditionalFormatting>
  <conditionalFormatting sqref="FH45">
    <cfRule type="cellIs" priority="351" operator="equal" aboveAverage="0" equalAverage="0" bottom="0" percent="0" rank="0" text="" dxfId="0">
      <formula>1</formula>
    </cfRule>
  </conditionalFormatting>
  <conditionalFormatting sqref="FI45">
    <cfRule type="cellIs" priority="352" operator="equal" aboveAverage="0" equalAverage="0" bottom="0" percent="0" rank="0" text="" dxfId="0">
      <formula>1</formula>
    </cfRule>
  </conditionalFormatting>
  <conditionalFormatting sqref="FJ45">
    <cfRule type="cellIs" priority="353" operator="equal" aboveAverage="0" equalAverage="0" bottom="0" percent="0" rank="0" text="" dxfId="0">
      <formula>1</formula>
    </cfRule>
  </conditionalFormatting>
  <conditionalFormatting sqref="FK45">
    <cfRule type="cellIs" priority="354" operator="equal" aboveAverage="0" equalAverage="0" bottom="0" percent="0" rank="0" text="" dxfId="0">
      <formula>1</formula>
    </cfRule>
  </conditionalFormatting>
  <conditionalFormatting sqref="FL45">
    <cfRule type="cellIs" priority="355" operator="equal" aboveAverage="0" equalAverage="0" bottom="0" percent="0" rank="0" text="" dxfId="0">
      <formula>1</formula>
    </cfRule>
  </conditionalFormatting>
  <conditionalFormatting sqref="FM45">
    <cfRule type="cellIs" priority="356" operator="equal" aboveAverage="0" equalAverage="0" bottom="0" percent="0" rank="0" text="" dxfId="0">
      <formula>1</formula>
    </cfRule>
  </conditionalFormatting>
  <conditionalFormatting sqref="FN45">
    <cfRule type="cellIs" priority="357" operator="equal" aboveAverage="0" equalAverage="0" bottom="0" percent="0" rank="0" text="" dxfId="0">
      <formula>1</formula>
    </cfRule>
  </conditionalFormatting>
  <conditionalFormatting sqref="FO45">
    <cfRule type="cellIs" priority="358" operator="equal" aboveAverage="0" equalAverage="0" bottom="0" percent="0" rank="0" text="" dxfId="0">
      <formula>1</formula>
    </cfRule>
  </conditionalFormatting>
  <conditionalFormatting sqref="FP45">
    <cfRule type="cellIs" priority="359" operator="equal" aboveAverage="0" equalAverage="0" bottom="0" percent="0" rank="0" text="" dxfId="0">
      <formula>1</formula>
    </cfRule>
  </conditionalFormatting>
  <conditionalFormatting sqref="FQ45">
    <cfRule type="cellIs" priority="360" operator="equal" aboveAverage="0" equalAverage="0" bottom="0" percent="0" rank="0" text="" dxfId="0">
      <formula>1</formula>
    </cfRule>
  </conditionalFormatting>
  <conditionalFormatting sqref="FR45">
    <cfRule type="cellIs" priority="361" operator="equal" aboveAverage="0" equalAverage="0" bottom="0" percent="0" rank="0" text="" dxfId="0">
      <formula>1</formula>
    </cfRule>
  </conditionalFormatting>
  <conditionalFormatting sqref="FS45">
    <cfRule type="cellIs" priority="362" operator="equal" aboveAverage="0" equalAverage="0" bottom="0" percent="0" rank="0" text="" dxfId="0">
      <formula>1</formula>
    </cfRule>
  </conditionalFormatting>
  <conditionalFormatting sqref="FT45">
    <cfRule type="cellIs" priority="363" operator="equal" aboveAverage="0" equalAverage="0" bottom="0" percent="0" rank="0" text="" dxfId="0">
      <formula>1</formula>
    </cfRule>
  </conditionalFormatting>
  <conditionalFormatting sqref="FU45">
    <cfRule type="cellIs" priority="364" operator="equal" aboveAverage="0" equalAverage="0" bottom="0" percent="0" rank="0" text="" dxfId="0">
      <formula>1</formula>
    </cfRule>
  </conditionalFormatting>
  <conditionalFormatting sqref="FV45">
    <cfRule type="cellIs" priority="365" operator="equal" aboveAverage="0" equalAverage="0" bottom="0" percent="0" rank="0" text="" dxfId="0">
      <formula>1</formula>
    </cfRule>
  </conditionalFormatting>
  <conditionalFormatting sqref="FW45">
    <cfRule type="cellIs" priority="366" operator="equal" aboveAverage="0" equalAverage="0" bottom="0" percent="0" rank="0" text="" dxfId="0">
      <formula>1</formula>
    </cfRule>
  </conditionalFormatting>
  <conditionalFormatting sqref="FX45">
    <cfRule type="cellIs" priority="367" operator="equal" aboveAverage="0" equalAverage="0" bottom="0" percent="0" rank="0" text="" dxfId="0">
      <formula>1</formula>
    </cfRule>
  </conditionalFormatting>
  <conditionalFormatting sqref="FY45">
    <cfRule type="cellIs" priority="368" operator="equal" aboveAverage="0" equalAverage="0" bottom="0" percent="0" rank="0" text="" dxfId="0">
      <formula>1</formula>
    </cfRule>
  </conditionalFormatting>
  <conditionalFormatting sqref="FZ45">
    <cfRule type="cellIs" priority="369" operator="equal" aboveAverage="0" equalAverage="0" bottom="0" percent="0" rank="0" text="" dxfId="0">
      <formula>1</formula>
    </cfRule>
  </conditionalFormatting>
  <conditionalFormatting sqref="GA45">
    <cfRule type="cellIs" priority="370" operator="equal" aboveAverage="0" equalAverage="0" bottom="0" percent="0" rank="0" text="" dxfId="0">
      <formula>1</formula>
    </cfRule>
  </conditionalFormatting>
  <conditionalFormatting sqref="GB45">
    <cfRule type="cellIs" priority="371" operator="equal" aboveAverage="0" equalAverage="0" bottom="0" percent="0" rank="0" text="" dxfId="0">
      <formula>1</formula>
    </cfRule>
  </conditionalFormatting>
  <conditionalFormatting sqref="GC45">
    <cfRule type="cellIs" priority="372" operator="equal" aboveAverage="0" equalAverage="0" bottom="0" percent="0" rank="0" text="" dxfId="0">
      <formula>1</formula>
    </cfRule>
  </conditionalFormatting>
  <conditionalFormatting sqref="GD45">
    <cfRule type="cellIs" priority="373" operator="equal" aboveAverage="0" equalAverage="0" bottom="0" percent="0" rank="0" text="" dxfId="0">
      <formula>1</formula>
    </cfRule>
  </conditionalFormatting>
  <conditionalFormatting sqref="GE45">
    <cfRule type="cellIs" priority="374" operator="equal" aboveAverage="0" equalAverage="0" bottom="0" percent="0" rank="0" text="" dxfId="0">
      <formula>1</formula>
    </cfRule>
  </conditionalFormatting>
  <conditionalFormatting sqref="GF45">
    <cfRule type="cellIs" priority="375" operator="equal" aboveAverage="0" equalAverage="0" bottom="0" percent="0" rank="0" text="" dxfId="0">
      <formula>1</formula>
    </cfRule>
  </conditionalFormatting>
  <conditionalFormatting sqref="GG45">
    <cfRule type="cellIs" priority="376" operator="equal" aboveAverage="0" equalAverage="0" bottom="0" percent="0" rank="0" text="" dxfId="0">
      <formula>1</formula>
    </cfRule>
  </conditionalFormatting>
  <conditionalFormatting sqref="GH45">
    <cfRule type="cellIs" priority="377" operator="equal" aboveAverage="0" equalAverage="0" bottom="0" percent="0" rank="0" text="" dxfId="0">
      <formula>1</formula>
    </cfRule>
  </conditionalFormatting>
  <conditionalFormatting sqref="GI45">
    <cfRule type="cellIs" priority="378" operator="equal" aboveAverage="0" equalAverage="0" bottom="0" percent="0" rank="0" text="" dxfId="0">
      <formula>1</formula>
    </cfRule>
  </conditionalFormatting>
  <conditionalFormatting sqref="GJ45">
    <cfRule type="cellIs" priority="379" operator="equal" aboveAverage="0" equalAverage="0" bottom="0" percent="0" rank="0" text="" dxfId="0">
      <formula>1</formula>
    </cfRule>
  </conditionalFormatting>
  <conditionalFormatting sqref="GK45">
    <cfRule type="cellIs" priority="380" operator="equal" aboveAverage="0" equalAverage="0" bottom="0" percent="0" rank="0" text="" dxfId="0">
      <formula>1</formula>
    </cfRule>
  </conditionalFormatting>
  <conditionalFormatting sqref="GL45">
    <cfRule type="cellIs" priority="381" operator="equal" aboveAverage="0" equalAverage="0" bottom="0" percent="0" rank="0" text="" dxfId="0">
      <formula>1</formula>
    </cfRule>
  </conditionalFormatting>
  <conditionalFormatting sqref="GM45">
    <cfRule type="cellIs" priority="382" operator="equal" aboveAverage="0" equalAverage="0" bottom="0" percent="0" rank="0" text="" dxfId="0">
      <formula>1</formula>
    </cfRule>
  </conditionalFormatting>
  <conditionalFormatting sqref="GN45">
    <cfRule type="cellIs" priority="383" operator="equal" aboveAverage="0" equalAverage="0" bottom="0" percent="0" rank="0" text="" dxfId="0">
      <formula>1</formula>
    </cfRule>
  </conditionalFormatting>
  <conditionalFormatting sqref="GO45">
    <cfRule type="cellIs" priority="384" operator="equal" aboveAverage="0" equalAverage="0" bottom="0" percent="0" rank="0" text="" dxfId="0">
      <formula>1</formula>
    </cfRule>
  </conditionalFormatting>
  <conditionalFormatting sqref="GP45">
    <cfRule type="cellIs" priority="385" operator="equal" aboveAverage="0" equalAverage="0" bottom="0" percent="0" rank="0" text="" dxfId="0">
      <formula>1</formula>
    </cfRule>
  </conditionalFormatting>
  <conditionalFormatting sqref="GQ45">
    <cfRule type="cellIs" priority="386" operator="equal" aboveAverage="0" equalAverage="0" bottom="0" percent="0" rank="0" text="" dxfId="0">
      <formula>1</formula>
    </cfRule>
  </conditionalFormatting>
  <conditionalFormatting sqref="GR45">
    <cfRule type="cellIs" priority="387" operator="equal" aboveAverage="0" equalAverage="0" bottom="0" percent="0" rank="0" text="" dxfId="0">
      <formula>1</formula>
    </cfRule>
  </conditionalFormatting>
  <conditionalFormatting sqref="DK67">
    <cfRule type="cellIs" priority="388" operator="equal" aboveAverage="0" equalAverage="0" bottom="0" percent="0" rank="0" text="" dxfId="0">
      <formula>1</formula>
    </cfRule>
  </conditionalFormatting>
  <conditionalFormatting sqref="DN11:DN12">
    <cfRule type="cellIs" priority="389" operator="equal" aboveAverage="0" equalAverage="0" bottom="0" percent="0" rank="0" text="" dxfId="0">
      <formula>1</formula>
    </cfRule>
  </conditionalFormatting>
  <conditionalFormatting sqref="DN10">
    <cfRule type="cellIs" priority="390" operator="equal" aboveAverage="0" equalAverage="0" bottom="0" percent="0" rank="0" text="" dxfId="0">
      <formula>1</formula>
    </cfRule>
  </conditionalFormatting>
  <conditionalFormatting sqref="DN11">
    <cfRule type="cellIs" priority="391" operator="equal" aboveAverage="0" equalAverage="0" bottom="0" percent="0" rank="0" text="" dxfId="0">
      <formula>1</formula>
    </cfRule>
  </conditionalFormatting>
  <conditionalFormatting sqref="F86:EF87">
    <cfRule type="cellIs" priority="392" operator="equal" aboveAverage="0" equalAverage="0" bottom="0" percent="0" rank="0" text="" dxfId="0">
      <formula>1</formula>
    </cfRule>
  </conditionalFormatting>
  <conditionalFormatting sqref="EG86:EG87">
    <cfRule type="cellIs" priority="393" operator="equal" aboveAverage="0" equalAverage="0" bottom="0" percent="0" rank="0" text="" dxfId="0">
      <formula>1</formula>
    </cfRule>
  </conditionalFormatting>
  <conditionalFormatting sqref="EH86:EH87">
    <cfRule type="cellIs" priority="394" operator="equal" aboveAverage="0" equalAverage="0" bottom="0" percent="0" rank="0" text="" dxfId="0">
      <formula>1</formula>
    </cfRule>
  </conditionalFormatting>
  <conditionalFormatting sqref="EI86:EI87">
    <cfRule type="cellIs" priority="395" operator="equal" aboveAverage="0" equalAverage="0" bottom="0" percent="0" rank="0" text="" dxfId="0">
      <formula>1</formula>
    </cfRule>
  </conditionalFormatting>
  <conditionalFormatting sqref="EJ86:EJ87">
    <cfRule type="cellIs" priority="396" operator="equal" aboveAverage="0" equalAverage="0" bottom="0" percent="0" rank="0" text="" dxfId="0">
      <formula>1</formula>
    </cfRule>
  </conditionalFormatting>
  <conditionalFormatting sqref="EK86:EK87">
    <cfRule type="cellIs" priority="397" operator="equal" aboveAverage="0" equalAverage="0" bottom="0" percent="0" rank="0" text="" dxfId="0">
      <formula>1</formula>
    </cfRule>
  </conditionalFormatting>
  <conditionalFormatting sqref="EL86:EL87">
    <cfRule type="cellIs" priority="398" operator="equal" aboveAverage="0" equalAverage="0" bottom="0" percent="0" rank="0" text="" dxfId="0">
      <formula>1</formula>
    </cfRule>
  </conditionalFormatting>
  <conditionalFormatting sqref="EM86:EM87">
    <cfRule type="cellIs" priority="399" operator="equal" aboveAverage="0" equalAverage="0" bottom="0" percent="0" rank="0" text="" dxfId="0">
      <formula>1</formula>
    </cfRule>
  </conditionalFormatting>
  <conditionalFormatting sqref="EN86:EN87">
    <cfRule type="cellIs" priority="400" operator="equal" aboveAverage="0" equalAverage="0" bottom="0" percent="0" rank="0" text="" dxfId="0">
      <formula>1</formula>
    </cfRule>
  </conditionalFormatting>
  <conditionalFormatting sqref="EO86:EO87">
    <cfRule type="cellIs" priority="401" operator="equal" aboveAverage="0" equalAverage="0" bottom="0" percent="0" rank="0" text="" dxfId="0">
      <formula>1</formula>
    </cfRule>
  </conditionalFormatting>
  <conditionalFormatting sqref="EP86:EP87">
    <cfRule type="cellIs" priority="402" operator="equal" aboveAverage="0" equalAverage="0" bottom="0" percent="0" rank="0" text="" dxfId="0">
      <formula>1</formula>
    </cfRule>
  </conditionalFormatting>
  <conditionalFormatting sqref="EQ86:EQ87">
    <cfRule type="cellIs" priority="403" operator="equal" aboveAverage="0" equalAverage="0" bottom="0" percent="0" rank="0" text="" dxfId="0">
      <formula>1</formula>
    </cfRule>
  </conditionalFormatting>
  <conditionalFormatting sqref="ER86:ER87">
    <cfRule type="cellIs" priority="404" operator="equal" aboveAverage="0" equalAverage="0" bottom="0" percent="0" rank="0" text="" dxfId="0">
      <formula>1</formula>
    </cfRule>
  </conditionalFormatting>
  <conditionalFormatting sqref="ES86:ES87">
    <cfRule type="cellIs" priority="405" operator="equal" aboveAverage="0" equalAverage="0" bottom="0" percent="0" rank="0" text="" dxfId="0">
      <formula>1</formula>
    </cfRule>
  </conditionalFormatting>
  <conditionalFormatting sqref="ET86:ET87">
    <cfRule type="cellIs" priority="406" operator="equal" aboveAverage="0" equalAverage="0" bottom="0" percent="0" rank="0" text="" dxfId="0">
      <formula>1</formula>
    </cfRule>
  </conditionalFormatting>
  <conditionalFormatting sqref="EU86:EU87">
    <cfRule type="cellIs" priority="407" operator="equal" aboveAverage="0" equalAverage="0" bottom="0" percent="0" rank="0" text="" dxfId="0">
      <formula>1</formula>
    </cfRule>
  </conditionalFormatting>
  <conditionalFormatting sqref="EV86:EV87">
    <cfRule type="cellIs" priority="408" operator="equal" aboveAverage="0" equalAverage="0" bottom="0" percent="0" rank="0" text="" dxfId="0">
      <formula>1</formula>
    </cfRule>
  </conditionalFormatting>
  <conditionalFormatting sqref="EW86:EW87">
    <cfRule type="cellIs" priority="409" operator="equal" aboveAverage="0" equalAverage="0" bottom="0" percent="0" rank="0" text="" dxfId="0">
      <formula>1</formula>
    </cfRule>
  </conditionalFormatting>
  <conditionalFormatting sqref="EX86:EX87">
    <cfRule type="cellIs" priority="410" operator="equal" aboveAverage="0" equalAverage="0" bottom="0" percent="0" rank="0" text="" dxfId="0">
      <formula>1</formula>
    </cfRule>
  </conditionalFormatting>
  <conditionalFormatting sqref="EY86:EY87">
    <cfRule type="cellIs" priority="411" operator="equal" aboveAverage="0" equalAverage="0" bottom="0" percent="0" rank="0" text="" dxfId="0">
      <formula>1</formula>
    </cfRule>
  </conditionalFormatting>
  <conditionalFormatting sqref="EZ86:EZ87">
    <cfRule type="cellIs" priority="412" operator="equal" aboveAverage="0" equalAverage="0" bottom="0" percent="0" rank="0" text="" dxfId="0">
      <formula>1</formula>
    </cfRule>
  </conditionalFormatting>
  <conditionalFormatting sqref="FA86:FA87">
    <cfRule type="cellIs" priority="413" operator="equal" aboveAverage="0" equalAverage="0" bottom="0" percent="0" rank="0" text="" dxfId="0">
      <formula>1</formula>
    </cfRule>
  </conditionalFormatting>
  <conditionalFormatting sqref="FB86:FB87">
    <cfRule type="cellIs" priority="414" operator="equal" aboveAverage="0" equalAverage="0" bottom="0" percent="0" rank="0" text="" dxfId="0">
      <formula>1</formula>
    </cfRule>
  </conditionalFormatting>
  <conditionalFormatting sqref="FC86:FC87">
    <cfRule type="cellIs" priority="415" operator="equal" aboveAverage="0" equalAverage="0" bottom="0" percent="0" rank="0" text="" dxfId="0">
      <formula>1</formula>
    </cfRule>
  </conditionalFormatting>
  <conditionalFormatting sqref="FD86:FD87">
    <cfRule type="cellIs" priority="416" operator="equal" aboveAverage="0" equalAverage="0" bottom="0" percent="0" rank="0" text="" dxfId="0">
      <formula>1</formula>
    </cfRule>
  </conditionalFormatting>
  <conditionalFormatting sqref="FE86:FE87">
    <cfRule type="cellIs" priority="417" operator="equal" aboveAverage="0" equalAverage="0" bottom="0" percent="0" rank="0" text="" dxfId="0">
      <formula>1</formula>
    </cfRule>
  </conditionalFormatting>
  <conditionalFormatting sqref="FF86:FF87">
    <cfRule type="cellIs" priority="418" operator="equal" aboveAverage="0" equalAverage="0" bottom="0" percent="0" rank="0" text="" dxfId="0">
      <formula>1</formula>
    </cfRule>
  </conditionalFormatting>
  <conditionalFormatting sqref="FG86:FG87">
    <cfRule type="cellIs" priority="419" operator="equal" aboveAverage="0" equalAverage="0" bottom="0" percent="0" rank="0" text="" dxfId="0">
      <formula>1</formula>
    </cfRule>
  </conditionalFormatting>
  <conditionalFormatting sqref="FH86:FH87">
    <cfRule type="cellIs" priority="420" operator="equal" aboveAverage="0" equalAverage="0" bottom="0" percent="0" rank="0" text="" dxfId="0">
      <formula>1</formula>
    </cfRule>
  </conditionalFormatting>
  <conditionalFormatting sqref="FI86:FI87">
    <cfRule type="cellIs" priority="421" operator="equal" aboveAverage="0" equalAverage="0" bottom="0" percent="0" rank="0" text="" dxfId="0">
      <formula>1</formula>
    </cfRule>
  </conditionalFormatting>
  <conditionalFormatting sqref="FJ86:FJ87">
    <cfRule type="cellIs" priority="422" operator="equal" aboveAverage="0" equalAverage="0" bottom="0" percent="0" rank="0" text="" dxfId="0">
      <formula>1</formula>
    </cfRule>
  </conditionalFormatting>
  <conditionalFormatting sqref="FK86:FK87">
    <cfRule type="cellIs" priority="423" operator="equal" aboveAverage="0" equalAverage="0" bottom="0" percent="0" rank="0" text="" dxfId="0">
      <formula>1</formula>
    </cfRule>
  </conditionalFormatting>
  <conditionalFormatting sqref="FL86:FL87">
    <cfRule type="cellIs" priority="424" operator="equal" aboveAverage="0" equalAverage="0" bottom="0" percent="0" rank="0" text="" dxfId="0">
      <formula>1</formula>
    </cfRule>
  </conditionalFormatting>
  <conditionalFormatting sqref="FM86:FM87">
    <cfRule type="cellIs" priority="425" operator="equal" aboveAverage="0" equalAverage="0" bottom="0" percent="0" rank="0" text="" dxfId="0">
      <formula>1</formula>
    </cfRule>
  </conditionalFormatting>
  <conditionalFormatting sqref="FN86:FN87">
    <cfRule type="cellIs" priority="426" operator="equal" aboveAverage="0" equalAverage="0" bottom="0" percent="0" rank="0" text="" dxfId="0">
      <formula>1</formula>
    </cfRule>
  </conditionalFormatting>
  <conditionalFormatting sqref="FO86:FO87">
    <cfRule type="cellIs" priority="427" operator="equal" aboveAverage="0" equalAverage="0" bottom="0" percent="0" rank="0" text="" dxfId="0">
      <formula>1</formula>
    </cfRule>
  </conditionalFormatting>
  <conditionalFormatting sqref="FP86:FP87">
    <cfRule type="cellIs" priority="428" operator="equal" aboveAverage="0" equalAverage="0" bottom="0" percent="0" rank="0" text="" dxfId="0">
      <formula>1</formula>
    </cfRule>
  </conditionalFormatting>
  <conditionalFormatting sqref="FQ86:FQ87">
    <cfRule type="cellIs" priority="429" operator="equal" aboveAverage="0" equalAverage="0" bottom="0" percent="0" rank="0" text="" dxfId="0">
      <formula>1</formula>
    </cfRule>
  </conditionalFormatting>
  <conditionalFormatting sqref="FR86:FR87">
    <cfRule type="cellIs" priority="430" operator="equal" aboveAverage="0" equalAverage="0" bottom="0" percent="0" rank="0" text="" dxfId="0">
      <formula>1</formula>
    </cfRule>
  </conditionalFormatting>
  <conditionalFormatting sqref="FS86:FS87">
    <cfRule type="cellIs" priority="431" operator="equal" aboveAverage="0" equalAverage="0" bottom="0" percent="0" rank="0" text="" dxfId="0">
      <formula>1</formula>
    </cfRule>
  </conditionalFormatting>
  <conditionalFormatting sqref="FT86:FT87">
    <cfRule type="cellIs" priority="432" operator="equal" aboveAverage="0" equalAverage="0" bottom="0" percent="0" rank="0" text="" dxfId="0">
      <formula>1</formula>
    </cfRule>
  </conditionalFormatting>
  <conditionalFormatting sqref="FU86:FU87">
    <cfRule type="cellIs" priority="433" operator="equal" aboveAverage="0" equalAverage="0" bottom="0" percent="0" rank="0" text="" dxfId="0">
      <formula>1</formula>
    </cfRule>
  </conditionalFormatting>
  <conditionalFormatting sqref="FV86:FV87">
    <cfRule type="cellIs" priority="434" operator="equal" aboveAverage="0" equalAverage="0" bottom="0" percent="0" rank="0" text="" dxfId="0">
      <formula>1</formula>
    </cfRule>
  </conditionalFormatting>
  <conditionalFormatting sqref="FW86:FW87">
    <cfRule type="cellIs" priority="435" operator="equal" aboveAverage="0" equalAverage="0" bottom="0" percent="0" rank="0" text="" dxfId="0">
      <formula>1</formula>
    </cfRule>
  </conditionalFormatting>
  <conditionalFormatting sqref="FX86:FX87">
    <cfRule type="cellIs" priority="436" operator="equal" aboveAverage="0" equalAverage="0" bottom="0" percent="0" rank="0" text="" dxfId="0">
      <formula>1</formula>
    </cfRule>
  </conditionalFormatting>
  <conditionalFormatting sqref="FY86:FY87">
    <cfRule type="cellIs" priority="437" operator="equal" aboveAverage="0" equalAverage="0" bottom="0" percent="0" rank="0" text="" dxfId="0">
      <formula>1</formula>
    </cfRule>
  </conditionalFormatting>
  <conditionalFormatting sqref="FZ86:FZ87">
    <cfRule type="cellIs" priority="438" operator="equal" aboveAverage="0" equalAverage="0" bottom="0" percent="0" rank="0" text="" dxfId="0">
      <formula>1</formula>
    </cfRule>
  </conditionalFormatting>
  <conditionalFormatting sqref="GA86:GA87">
    <cfRule type="cellIs" priority="439" operator="equal" aboveAverage="0" equalAverage="0" bottom="0" percent="0" rank="0" text="" dxfId="0">
      <formula>1</formula>
    </cfRule>
  </conditionalFormatting>
  <conditionalFormatting sqref="DK108">
    <cfRule type="cellIs" priority="440" operator="equal" aboveAverage="0" equalAverage="0" bottom="0" percent="0" rank="0" text="" dxfId="0">
      <formula>1</formula>
    </cfRule>
  </conditionalFormatting>
  <conditionalFormatting sqref="CN98:CN99">
    <cfRule type="cellIs" priority="441" operator="equal" aboveAverage="0" equalAverage="0" bottom="0" percent="0" rank="0" text="" dxfId="0">
      <formula>1</formula>
    </cfRule>
  </conditionalFormatting>
  <conditionalFormatting sqref="CL118:CL119">
    <cfRule type="cellIs" priority="442" operator="equal" aboveAverage="0" equalAverage="0" bottom="0" percent="0" rank="0" text="" dxfId="0">
      <formula>1</formula>
    </cfRule>
  </conditionalFormatting>
  <conditionalFormatting sqref="DO143">
    <cfRule type="cellIs" priority="443" operator="equal" aboveAverage="0" equalAverage="0" bottom="0" percent="0" rank="0" text="" dxfId="0">
      <formula>1</formula>
    </cfRule>
  </conditionalFormatting>
  <conditionalFormatting sqref="DM143">
    <cfRule type="cellIs" priority="444" operator="equal" aboveAverage="0" equalAverage="0" bottom="0" percent="0" rank="0" text="" dxfId="0">
      <formula>1</formula>
    </cfRule>
  </conditionalFormatting>
  <conditionalFormatting sqref="DN143">
    <cfRule type="cellIs" priority="445" operator="equal" aboveAverage="0" equalAverage="0" bottom="0" percent="0" rank="0" text="" dxfId="0">
      <formula>1</formula>
    </cfRule>
  </conditionalFormatting>
  <conditionalFormatting sqref="DK176">
    <cfRule type="cellIs" priority="446" operator="equal" aboveAverage="0" equalAverage="0" bottom="0" percent="0" rank="0" text="" dxfId="0">
      <formula>1</formula>
    </cfRule>
  </conditionalFormatting>
  <conditionalFormatting sqref="CN143:CN144">
    <cfRule type="cellIs" priority="447" operator="equal" aboveAverage="0" equalAverage="0" bottom="0" percent="0" rank="0" text="" dxfId="0">
      <formula>1</formula>
    </cfRule>
  </conditionalFormatting>
  <conditionalFormatting sqref="CL135:CL136">
    <cfRule type="cellIs" priority="448" operator="equal" aboveAverage="0" equalAverage="0" bottom="0" percent="0" rank="0" text="" dxfId="0">
      <formula>1</formula>
    </cfRule>
  </conditionalFormatting>
  <conditionalFormatting sqref="DD89:DD90">
    <cfRule type="cellIs" priority="449" operator="equal" aboveAverage="0" equalAverage="0" bottom="0" percent="0" rank="0" text="" dxfId="0">
      <formula>1</formula>
    </cfRule>
  </conditionalFormatting>
  <conditionalFormatting sqref="DF98:DF99">
    <cfRule type="cellIs" priority="450" operator="equal" aboveAverage="0" equalAverage="0" bottom="0" percent="0" rank="0" text="" dxfId="0">
      <formula>1</formula>
    </cfRule>
  </conditionalFormatting>
  <printOptions headings="false" gridLines="false" gridLinesSet="true" horizontalCentered="true" verticalCentered="false"/>
  <pageMargins left="0.275694444444444" right="0.275694444444444" top="0.540972222222222" bottom="0.540972222222222" header="0.275694444444444" footer="0.275694444444444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colBreaks count="1" manualBreakCount="1">
    <brk id="149" man="true" max="65535" min="0"/>
  </colBreak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8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W53" activeCellId="0" sqref="W53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30.63"/>
    <col collapsed="false" customWidth="true" hidden="false" outlineLevel="0" max="3" min="3" style="0" width="38.63"/>
    <col collapsed="false" customWidth="true" hidden="false" outlineLevel="0" max="6" min="4" style="0" width="4.86"/>
    <col collapsed="false" customWidth="true" hidden="false" outlineLevel="0" max="7" min="7" style="0" width="3.24"/>
    <col collapsed="false" customWidth="true" hidden="false" outlineLevel="0" max="14" min="8" style="0" width="2.54"/>
    <col collapsed="false" customWidth="false" hidden="false" outlineLevel="0" max="17" min="15" style="14" width="11.52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F1" s="0" t="s">
        <v>291</v>
      </c>
      <c r="G1" s="0" t="s">
        <v>50</v>
      </c>
      <c r="H1" s="0" t="s">
        <v>51</v>
      </c>
      <c r="I1" s="0" t="s">
        <v>52</v>
      </c>
      <c r="J1" s="0" t="s">
        <v>30</v>
      </c>
      <c r="K1" s="0" t="s">
        <v>53</v>
      </c>
      <c r="L1" s="0" t="s">
        <v>54</v>
      </c>
      <c r="M1" s="0" t="s">
        <v>55</v>
      </c>
      <c r="N1" s="0" t="s">
        <v>56</v>
      </c>
      <c r="O1" s="162" t="s">
        <v>292</v>
      </c>
      <c r="P1" s="162" t="s">
        <v>293</v>
      </c>
      <c r="Q1" s="162" t="s">
        <v>294</v>
      </c>
    </row>
    <row r="2" customFormat="false" ht="12.8" hidden="false" customHeight="false" outlineLevel="0" collapsed="false">
      <c r="A2" s="0" t="n">
        <v>55</v>
      </c>
      <c r="B2" s="0" t="s">
        <v>295</v>
      </c>
      <c r="C2" s="0" t="n">
        <f aca="false">G2+2*H2+4*I2+8*J2+16*K2+32*L2+64*M2+128*N2</f>
        <v>1</v>
      </c>
      <c r="D2" s="0" t="n">
        <f aca="false">H2+2*I2+4*J2+8*K2+16*L2+32*M2+64*N2</f>
        <v>0</v>
      </c>
      <c r="E2" s="0" t="n">
        <f aca="false">K2+2*L2+4*M2+8*N2</f>
        <v>0</v>
      </c>
      <c r="F2" s="0" t="n">
        <f aca="false">L2+2*M2+4*N2</f>
        <v>0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14" t="n">
        <v>24</v>
      </c>
      <c r="P2" s="14" t="n">
        <v>22.5</v>
      </c>
      <c r="Q2" s="14" t="n">
        <f aca="false">P2-O2</f>
        <v>-1.5</v>
      </c>
      <c r="R2" s="163"/>
    </row>
    <row r="3" customFormat="false" ht="12.8" hidden="false" customHeight="false" outlineLevel="0" collapsed="false">
      <c r="A3" s="0" t="n">
        <v>1</v>
      </c>
      <c r="C3" s="0" t="n">
        <f aca="false">G3+2*H3+4*I3+8*J3+16*K3+32*L3+64*M3+128*N3</f>
        <v>0</v>
      </c>
      <c r="D3" s="0" t="n">
        <f aca="false">H3+2*I3+4*J3+8*K3+16*L3+32*M3+64*N3</f>
        <v>0</v>
      </c>
      <c r="E3" s="0" t="n">
        <f aca="false">K3+2*L3+4*M3+8*N3</f>
        <v>0</v>
      </c>
      <c r="F3" s="0" t="n">
        <f aca="false">L3+2*M3+4*N3</f>
        <v>0</v>
      </c>
      <c r="R3" s="163"/>
    </row>
    <row r="4" customFormat="false" ht="12.8" hidden="false" customHeight="false" outlineLevel="0" collapsed="false">
      <c r="A4" s="0" t="n">
        <v>2</v>
      </c>
      <c r="B4" s="0" t="s">
        <v>116</v>
      </c>
      <c r="C4" s="0" t="n">
        <f aca="false">G4+2*H4+4*I4+8*J4+16*K4+32*L4+64*M4+128*N4</f>
        <v>0</v>
      </c>
      <c r="D4" s="0" t="n">
        <f aca="false">H4+2*I4+4*J4+8*K4+16*L4+32*M4+64*N4</f>
        <v>0</v>
      </c>
      <c r="E4" s="0" t="n">
        <f aca="false">K4+2*L4+4*M4+8*N4</f>
        <v>0</v>
      </c>
      <c r="F4" s="0" t="n">
        <f aca="false">L4+2*M4+4*N4</f>
        <v>0</v>
      </c>
      <c r="R4" s="163"/>
    </row>
    <row r="5" customFormat="false" ht="12.8" hidden="false" customHeight="false" outlineLevel="0" collapsed="false">
      <c r="A5" s="0" t="n">
        <v>131</v>
      </c>
      <c r="B5" s="0" t="s">
        <v>296</v>
      </c>
      <c r="C5" s="0" t="n">
        <f aca="false">G5+2*H5+4*I5+8*J5+16*K5+32*L5+64*M5+128*N5</f>
        <v>41</v>
      </c>
      <c r="D5" s="0" t="n">
        <f aca="false">H5+2*I5+4*J5+8*K5+16*L5+32*M5+64*N5</f>
        <v>20</v>
      </c>
      <c r="E5" s="0" t="n">
        <f aca="false">K5+2*L5+4*M5+8*N5</f>
        <v>2</v>
      </c>
      <c r="F5" s="0" t="n">
        <f aca="false">L5+2*M5+4*N5</f>
        <v>1</v>
      </c>
      <c r="G5" s="0" t="n">
        <v>1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1</v>
      </c>
      <c r="M5" s="0" t="n">
        <v>0</v>
      </c>
      <c r="N5" s="0" t="n">
        <v>0</v>
      </c>
      <c r="O5" s="14" t="n">
        <v>22.5</v>
      </c>
      <c r="P5" s="14" t="n">
        <v>21.5</v>
      </c>
      <c r="Q5" s="14" t="n">
        <f aca="false">P5-O5</f>
        <v>-1</v>
      </c>
      <c r="R5" s="163"/>
    </row>
    <row r="6" customFormat="false" ht="12.8" hidden="false" customHeight="false" outlineLevel="0" collapsed="false">
      <c r="A6" s="0" t="n">
        <v>49</v>
      </c>
      <c r="B6" s="0" t="s">
        <v>297</v>
      </c>
      <c r="C6" s="0" t="n">
        <f aca="false">G6+2*H6+4*I6+8*J6+16*K6+32*L6+64*M6+128*N6</f>
        <v>41</v>
      </c>
      <c r="D6" s="0" t="n">
        <f aca="false">H6+2*I6+4*J6+8*K6+16*L6+32*M6+64*N6</f>
        <v>20</v>
      </c>
      <c r="E6" s="0" t="n">
        <f aca="false">K6+2*L6+4*M6+8*N6</f>
        <v>2</v>
      </c>
      <c r="F6" s="0" t="n">
        <f aca="false">L6+2*M6+4*N6</f>
        <v>1</v>
      </c>
      <c r="G6" s="0" t="n">
        <v>1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1</v>
      </c>
      <c r="M6" s="0" t="n">
        <v>0</v>
      </c>
      <c r="N6" s="0" t="n">
        <v>0</v>
      </c>
      <c r="O6" s="14" t="n">
        <v>23.5</v>
      </c>
      <c r="P6" s="14" t="s">
        <v>298</v>
      </c>
      <c r="Q6" s="14" t="n">
        <v>-1</v>
      </c>
      <c r="R6" s="163"/>
    </row>
    <row r="7" customFormat="false" ht="12.8" hidden="false" customHeight="false" outlineLevel="0" collapsed="false">
      <c r="A7" s="0" t="n">
        <v>109</v>
      </c>
      <c r="B7" s="0" t="s">
        <v>299</v>
      </c>
      <c r="C7" s="0" t="n">
        <f aca="false">G7+2*H7+4*I7+8*J7+16*K7+32*L7+64*M7+128*N7</f>
        <v>43</v>
      </c>
      <c r="D7" s="0" t="n">
        <f aca="false">H7+2*I7+4*J7+8*K7+16*L7+32*M7+64*N7</f>
        <v>21</v>
      </c>
      <c r="E7" s="0" t="n">
        <f aca="false">K7+2*L7+4*M7+8*N7</f>
        <v>2</v>
      </c>
      <c r="F7" s="0" t="n">
        <f aca="false">L7+2*M7+4*N7</f>
        <v>1</v>
      </c>
      <c r="G7" s="0" t="n">
        <v>1</v>
      </c>
      <c r="H7" s="0" t="n">
        <v>1</v>
      </c>
      <c r="I7" s="0" t="n">
        <v>0</v>
      </c>
      <c r="J7" s="0" t="n">
        <v>1</v>
      </c>
      <c r="K7" s="0" t="n">
        <v>0</v>
      </c>
      <c r="L7" s="0" t="n">
        <v>1</v>
      </c>
      <c r="M7" s="0" t="n">
        <v>0</v>
      </c>
      <c r="N7" s="0" t="n">
        <v>0</v>
      </c>
      <c r="O7" s="14" t="n">
        <v>22.5</v>
      </c>
      <c r="P7" s="14" t="n">
        <v>21.5</v>
      </c>
      <c r="Q7" s="14" t="n">
        <f aca="false">P7-O7</f>
        <v>-1</v>
      </c>
      <c r="R7" s="163"/>
    </row>
    <row r="8" customFormat="false" ht="12.8" hidden="false" customHeight="false" outlineLevel="0" collapsed="false">
      <c r="A8" s="0" t="n">
        <v>120</v>
      </c>
      <c r="B8" s="0" t="s">
        <v>300</v>
      </c>
      <c r="C8" s="0" t="n">
        <f aca="false">G8+2*H8+4*I8+8*J8+16*K8+32*L8+64*M8+128*N8</f>
        <v>43</v>
      </c>
      <c r="D8" s="0" t="n">
        <f aca="false">H8+2*I8+4*J8+8*K8+16*L8+32*M8+64*N8</f>
        <v>21</v>
      </c>
      <c r="E8" s="0" t="n">
        <f aca="false">K8+2*L8+4*M8+8*N8</f>
        <v>2</v>
      </c>
      <c r="F8" s="0" t="n">
        <f aca="false">L8+2*M8+4*N8</f>
        <v>1</v>
      </c>
      <c r="G8" s="0" t="n">
        <v>1</v>
      </c>
      <c r="H8" s="0" t="n">
        <v>1</v>
      </c>
      <c r="I8" s="0" t="n">
        <v>0</v>
      </c>
      <c r="J8" s="0" t="n">
        <v>1</v>
      </c>
      <c r="K8" s="0" t="n">
        <v>0</v>
      </c>
      <c r="L8" s="0" t="n">
        <v>1</v>
      </c>
      <c r="M8" s="0" t="n">
        <v>0</v>
      </c>
      <c r="N8" s="0" t="n">
        <v>0</v>
      </c>
      <c r="O8" s="14" t="n">
        <v>22.5</v>
      </c>
      <c r="P8" s="14" t="n">
        <v>21.5</v>
      </c>
      <c r="Q8" s="14" t="n">
        <f aca="false">P8-O8</f>
        <v>-1</v>
      </c>
      <c r="R8" s="163"/>
    </row>
    <row r="9" customFormat="false" ht="12.8" hidden="false" customHeight="false" outlineLevel="0" collapsed="false">
      <c r="A9" s="0" t="n">
        <v>121</v>
      </c>
      <c r="B9" s="0" t="s">
        <v>301</v>
      </c>
      <c r="C9" s="0" t="n">
        <f aca="false">G9+2*H9+4*I9+8*J9+16*K9+32*L9+64*M9+128*N9</f>
        <v>43</v>
      </c>
      <c r="D9" s="0" t="n">
        <f aca="false">H9+2*I9+4*J9+8*K9+16*L9+32*M9+64*N9</f>
        <v>21</v>
      </c>
      <c r="E9" s="0" t="n">
        <f aca="false">K9+2*L9+4*M9+8*N9</f>
        <v>2</v>
      </c>
      <c r="F9" s="0" t="n">
        <f aca="false">L9+2*M9+4*N9</f>
        <v>1</v>
      </c>
      <c r="G9" s="0" t="n">
        <v>1</v>
      </c>
      <c r="H9" s="0" t="n">
        <v>1</v>
      </c>
      <c r="I9" s="0" t="n">
        <v>0</v>
      </c>
      <c r="J9" s="0" t="n">
        <v>1</v>
      </c>
      <c r="K9" s="0" t="n">
        <v>0</v>
      </c>
      <c r="L9" s="0" t="n">
        <v>1</v>
      </c>
      <c r="M9" s="0" t="n">
        <v>0</v>
      </c>
      <c r="N9" s="0" t="n">
        <v>0</v>
      </c>
      <c r="O9" s="14" t="n">
        <v>22.5</v>
      </c>
      <c r="P9" s="14" t="n">
        <v>21.5</v>
      </c>
      <c r="Q9" s="14" t="n">
        <f aca="false">P9-O9</f>
        <v>-1</v>
      </c>
      <c r="R9" s="163"/>
    </row>
    <row r="10" customFormat="false" ht="12.8" hidden="false" customHeight="false" outlineLevel="0" collapsed="false">
      <c r="A10" s="0" t="n">
        <v>47</v>
      </c>
      <c r="B10" s="0" t="s">
        <v>302</v>
      </c>
      <c r="C10" s="0" t="n">
        <f aca="false">G10+2*H10+4*I10+8*J10+16*K10+32*L10+64*M10+128*N10</f>
        <v>43</v>
      </c>
      <c r="D10" s="0" t="n">
        <f aca="false">H10+2*I10+4*J10+8*K10+16*L10+32*M10+64*N10</f>
        <v>21</v>
      </c>
      <c r="E10" s="0" t="n">
        <f aca="false">K10+2*L10+4*M10+8*N10</f>
        <v>2</v>
      </c>
      <c r="F10" s="0" t="n">
        <f aca="false">L10+2*M10+4*N10</f>
        <v>1</v>
      </c>
      <c r="G10" s="0" t="n">
        <v>1</v>
      </c>
      <c r="H10" s="0" t="n">
        <v>1</v>
      </c>
      <c r="I10" s="0" t="n">
        <v>0</v>
      </c>
      <c r="J10" s="0" t="n">
        <v>1</v>
      </c>
      <c r="K10" s="0" t="n">
        <v>0</v>
      </c>
      <c r="L10" s="0" t="n">
        <v>1</v>
      </c>
      <c r="M10" s="0" t="n">
        <v>0</v>
      </c>
      <c r="N10" s="0" t="n">
        <v>0</v>
      </c>
      <c r="O10" s="14" t="n">
        <v>23.5</v>
      </c>
      <c r="P10" s="14" t="n">
        <v>22.5</v>
      </c>
      <c r="Q10" s="14" t="n">
        <f aca="false">P10-O10</f>
        <v>-1</v>
      </c>
      <c r="R10" s="163"/>
    </row>
    <row r="11" customFormat="false" ht="12.8" hidden="false" customHeight="false" outlineLevel="0" collapsed="false">
      <c r="A11" s="0" t="n">
        <v>18</v>
      </c>
      <c r="B11" s="0" t="s">
        <v>303</v>
      </c>
      <c r="C11" s="0" t="n">
        <f aca="false">G11+2*H11+4*I11+8*J11+16*K11+32*L11+64*M11+128*N11</f>
        <v>43</v>
      </c>
      <c r="D11" s="0" t="n">
        <f aca="false">H11+2*I11+4*J11+8*K11+16*L11+32*M11+64*N11</f>
        <v>21</v>
      </c>
      <c r="E11" s="0" t="n">
        <f aca="false">K11+2*L11+4*M11+8*N11</f>
        <v>2</v>
      </c>
      <c r="F11" s="0" t="n">
        <f aca="false">L11+2*M11+4*N11</f>
        <v>1</v>
      </c>
      <c r="G11" s="0" t="n">
        <v>1</v>
      </c>
      <c r="H11" s="0" t="n">
        <v>1</v>
      </c>
      <c r="I11" s="0" t="n">
        <v>0</v>
      </c>
      <c r="J11" s="0" t="n">
        <v>1</v>
      </c>
      <c r="K11" s="0" t="n">
        <v>0</v>
      </c>
      <c r="L11" s="0" t="n">
        <v>1</v>
      </c>
      <c r="M11" s="0" t="n">
        <v>0</v>
      </c>
      <c r="N11" s="0" t="n">
        <v>0</v>
      </c>
      <c r="O11" s="14" t="n">
        <v>23</v>
      </c>
      <c r="P11" s="14" t="n">
        <v>22</v>
      </c>
      <c r="Q11" s="14" t="n">
        <f aca="false">P11-O11</f>
        <v>-1</v>
      </c>
      <c r="R11" s="163"/>
    </row>
    <row r="12" customFormat="false" ht="12.8" hidden="false" customHeight="false" outlineLevel="0" collapsed="false">
      <c r="A12" s="0" t="n">
        <v>27</v>
      </c>
      <c r="B12" s="0" t="s">
        <v>304</v>
      </c>
      <c r="C12" s="0" t="n">
        <f aca="false">G12+2*H12+4*I12+8*J12+16*K12+32*L12+64*M12+128*N12</f>
        <v>47</v>
      </c>
      <c r="D12" s="0" t="n">
        <f aca="false">H12+2*I12+4*J12+8*K12+16*L12+32*M12+64*N12</f>
        <v>23</v>
      </c>
      <c r="E12" s="0" t="n">
        <f aca="false">K12+2*L12+4*M12+8*N12</f>
        <v>2</v>
      </c>
      <c r="F12" s="0" t="n">
        <f aca="false">L12+2*M12+4*N12</f>
        <v>1</v>
      </c>
      <c r="G12" s="0" t="n">
        <v>1</v>
      </c>
      <c r="H12" s="0" t="n">
        <v>1</v>
      </c>
      <c r="I12" s="0" t="n">
        <v>1</v>
      </c>
      <c r="J12" s="0" t="n">
        <v>1</v>
      </c>
      <c r="K12" s="0" t="n">
        <v>0</v>
      </c>
      <c r="L12" s="0" t="n">
        <v>1</v>
      </c>
      <c r="M12" s="0" t="n">
        <v>0</v>
      </c>
      <c r="N12" s="0" t="n">
        <v>0</v>
      </c>
      <c r="O12" s="14" t="n">
        <v>22</v>
      </c>
      <c r="P12" s="14" t="n">
        <v>21</v>
      </c>
      <c r="Q12" s="14" t="n">
        <f aca="false">P12-O12</f>
        <v>-1</v>
      </c>
      <c r="R12" s="163"/>
    </row>
    <row r="13" customFormat="false" ht="12.8" hidden="false" customHeight="false" outlineLevel="0" collapsed="false">
      <c r="A13" s="0" t="n">
        <v>38</v>
      </c>
      <c r="B13" s="0" t="s">
        <v>305</v>
      </c>
      <c r="C13" s="0" t="n">
        <f aca="false">G13+2*H13+4*I13+8*J13+16*K13+32*L13+64*M13+128*N13</f>
        <v>47</v>
      </c>
      <c r="D13" s="0" t="n">
        <f aca="false">H13+2*I13+4*J13+8*K13+16*L13+32*M13+64*N13</f>
        <v>23</v>
      </c>
      <c r="E13" s="0" t="n">
        <f aca="false">K13+2*L13+4*M13+8*N13</f>
        <v>2</v>
      </c>
      <c r="F13" s="0" t="n">
        <f aca="false">L13+2*M13+4*N13</f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0</v>
      </c>
      <c r="L13" s="0" t="n">
        <v>1</v>
      </c>
      <c r="M13" s="0" t="n">
        <v>0</v>
      </c>
      <c r="N13" s="0" t="n">
        <v>0</v>
      </c>
      <c r="O13" s="14" t="n">
        <v>23</v>
      </c>
      <c r="P13" s="14" t="n">
        <v>22</v>
      </c>
      <c r="Q13" s="14" t="n">
        <f aca="false">P13-O13</f>
        <v>-1</v>
      </c>
      <c r="R13" s="163"/>
    </row>
    <row r="14" customFormat="false" ht="12.8" hidden="false" customHeight="false" outlineLevel="0" collapsed="false">
      <c r="A14" s="0" t="n">
        <v>108</v>
      </c>
      <c r="B14" s="0" t="s">
        <v>306</v>
      </c>
      <c r="C14" s="0" t="n">
        <f aca="false">G14+2*H14+4*I14+8*J14+16*K14+32*L14+64*M14+128*N14</f>
        <v>51</v>
      </c>
      <c r="D14" s="0" t="n">
        <f aca="false">H14+2*I14+4*J14+8*K14+16*L14+32*M14+64*N14</f>
        <v>25</v>
      </c>
      <c r="E14" s="0" t="n">
        <f aca="false">K14+2*L14+4*M14+8*N14</f>
        <v>3</v>
      </c>
      <c r="F14" s="0" t="n">
        <f aca="false">L14+2*M14+4*N14</f>
        <v>1</v>
      </c>
      <c r="G14" s="0" t="n">
        <v>1</v>
      </c>
      <c r="H14" s="0" t="n">
        <v>1</v>
      </c>
      <c r="I14" s="0" t="n">
        <v>0</v>
      </c>
      <c r="J14" s="0" t="n">
        <v>0</v>
      </c>
      <c r="K14" s="0" t="n">
        <v>1</v>
      </c>
      <c r="L14" s="0" t="n">
        <v>1</v>
      </c>
      <c r="M14" s="0" t="n">
        <v>0</v>
      </c>
      <c r="N14" s="0" t="n">
        <v>0</v>
      </c>
      <c r="O14" s="14" t="n">
        <v>22.5</v>
      </c>
      <c r="P14" s="14" t="n">
        <v>21.5</v>
      </c>
      <c r="Q14" s="14" t="n">
        <f aca="false">P14-O14</f>
        <v>-1</v>
      </c>
      <c r="R14" s="163"/>
    </row>
    <row r="15" customFormat="false" ht="12.8" hidden="false" customHeight="false" outlineLevel="0" collapsed="false">
      <c r="A15" s="0" t="n">
        <v>111</v>
      </c>
      <c r="B15" s="0" t="s">
        <v>307</v>
      </c>
      <c r="C15" s="0" t="n">
        <f aca="false">G15+2*H15+4*I15+8*J15+16*K15+32*L15+64*M15+128*N15</f>
        <v>51</v>
      </c>
      <c r="D15" s="0" t="n">
        <f aca="false">H15+2*I15+4*J15+8*K15+16*L15+32*M15+64*N15</f>
        <v>25</v>
      </c>
      <c r="E15" s="0" t="n">
        <f aca="false">K15+2*L15+4*M15+8*N15</f>
        <v>3</v>
      </c>
      <c r="F15" s="0" t="n">
        <f aca="false">L15+2*M15+4*N15</f>
        <v>1</v>
      </c>
      <c r="G15" s="0" t="n">
        <v>1</v>
      </c>
      <c r="H15" s="0" t="n">
        <v>1</v>
      </c>
      <c r="I15" s="0" t="n">
        <v>0</v>
      </c>
      <c r="J15" s="0" t="n">
        <v>0</v>
      </c>
      <c r="K15" s="0" t="n">
        <v>1</v>
      </c>
      <c r="L15" s="0" t="n">
        <v>1</v>
      </c>
      <c r="M15" s="0" t="n">
        <v>0</v>
      </c>
      <c r="N15" s="0" t="n">
        <v>0</v>
      </c>
      <c r="O15" s="14" t="n">
        <v>22.5</v>
      </c>
      <c r="P15" s="14" t="n">
        <v>21.5</v>
      </c>
      <c r="Q15" s="14" t="n">
        <f aca="false">P15-O15</f>
        <v>-1</v>
      </c>
      <c r="R15" s="163"/>
    </row>
    <row r="16" customFormat="false" ht="12.8" hidden="false" customHeight="false" outlineLevel="0" collapsed="false">
      <c r="A16" s="0" t="n">
        <v>112</v>
      </c>
      <c r="B16" s="0" t="s">
        <v>308</v>
      </c>
      <c r="C16" s="0" t="n">
        <f aca="false">G16+2*H16+4*I16+8*J16+16*K16+32*L16+64*M16+128*N16</f>
        <v>51</v>
      </c>
      <c r="D16" s="0" t="n">
        <f aca="false">H16+2*I16+4*J16+8*K16+16*L16+32*M16+64*N16</f>
        <v>25</v>
      </c>
      <c r="E16" s="0" t="n">
        <f aca="false">K16+2*L16+4*M16+8*N16</f>
        <v>3</v>
      </c>
      <c r="F16" s="0" t="n">
        <f aca="false">L16+2*M16+4*N16</f>
        <v>1</v>
      </c>
      <c r="G16" s="0" t="n">
        <v>1</v>
      </c>
      <c r="H16" s="0" t="n">
        <v>1</v>
      </c>
      <c r="I16" s="0" t="n">
        <v>0</v>
      </c>
      <c r="J16" s="0" t="n">
        <v>0</v>
      </c>
      <c r="K16" s="0" t="n">
        <v>1</v>
      </c>
      <c r="L16" s="0" t="n">
        <v>1</v>
      </c>
      <c r="M16" s="0" t="n">
        <v>0</v>
      </c>
      <c r="N16" s="0" t="n">
        <v>0</v>
      </c>
      <c r="O16" s="14" t="n">
        <v>22.5</v>
      </c>
      <c r="P16" s="14" t="n">
        <v>21.5</v>
      </c>
      <c r="Q16" s="14" t="n">
        <f aca="false">P16-O16</f>
        <v>-1</v>
      </c>
      <c r="R16" s="163"/>
    </row>
    <row r="17" customFormat="false" ht="12.8" hidden="false" customHeight="false" outlineLevel="0" collapsed="false">
      <c r="A17" s="0" t="n">
        <v>56</v>
      </c>
      <c r="B17" s="0" t="s">
        <v>309</v>
      </c>
      <c r="C17" s="0" t="n">
        <f aca="false">G17+2*H17+4*I17+8*J17+16*K17+32*L17+64*M17+128*N17</f>
        <v>53</v>
      </c>
      <c r="D17" s="0" t="n">
        <f aca="false">H17+2*I17+4*J17+8*K17+16*L17+32*M17+64*N17</f>
        <v>26</v>
      </c>
      <c r="E17" s="0" t="n">
        <f aca="false">K17+2*L17+4*M17+8*N17</f>
        <v>3</v>
      </c>
      <c r="F17" s="0" t="n">
        <f aca="false">L17+2*M17+4*N17</f>
        <v>1</v>
      </c>
      <c r="G17" s="0" t="n">
        <v>1</v>
      </c>
      <c r="H17" s="0" t="n">
        <v>0</v>
      </c>
      <c r="I17" s="0" t="n">
        <v>1</v>
      </c>
      <c r="J17" s="0" t="n">
        <v>0</v>
      </c>
      <c r="K17" s="0" t="n">
        <v>1</v>
      </c>
      <c r="L17" s="0" t="n">
        <v>1</v>
      </c>
      <c r="M17" s="0" t="n">
        <v>0</v>
      </c>
      <c r="N17" s="0" t="n">
        <v>0</v>
      </c>
      <c r="O17" s="14" t="n">
        <v>24</v>
      </c>
      <c r="P17" s="14" t="n">
        <v>23</v>
      </c>
      <c r="Q17" s="14" t="n">
        <f aca="false">P17-O17</f>
        <v>-1</v>
      </c>
      <c r="R17" s="163"/>
    </row>
    <row r="18" customFormat="false" ht="12.8" hidden="false" customHeight="false" outlineLevel="0" collapsed="false">
      <c r="A18" s="0" t="n">
        <v>36</v>
      </c>
      <c r="B18" s="0" t="s">
        <v>310</v>
      </c>
      <c r="C18" s="0" t="n">
        <f aca="false">G18+2*H18+4*I18+8*J18+16*K18+32*L18+64*M18+128*N18</f>
        <v>57</v>
      </c>
      <c r="D18" s="0" t="n">
        <f aca="false">H18+2*I18+4*J18+8*K18+16*L18+32*M18+64*N18</f>
        <v>28</v>
      </c>
      <c r="E18" s="0" t="n">
        <f aca="false">K18+2*L18+4*M18+8*N18</f>
        <v>3</v>
      </c>
      <c r="F18" s="0" t="n">
        <f aca="false">L18+2*M18+4*N18</f>
        <v>1</v>
      </c>
      <c r="G18" s="0" t="n">
        <v>1</v>
      </c>
      <c r="H18" s="0" t="n">
        <v>0</v>
      </c>
      <c r="I18" s="0" t="n">
        <v>0</v>
      </c>
      <c r="J18" s="0" t="n">
        <v>1</v>
      </c>
      <c r="K18" s="0" t="n">
        <v>1</v>
      </c>
      <c r="L18" s="0" t="n">
        <v>1</v>
      </c>
      <c r="M18" s="0" t="n">
        <v>0</v>
      </c>
      <c r="N18" s="0" t="n">
        <v>0</v>
      </c>
      <c r="O18" s="14" t="n">
        <v>22.5</v>
      </c>
      <c r="P18" s="14" t="n">
        <v>22</v>
      </c>
      <c r="Q18" s="14" t="n">
        <f aca="false">P18-O18</f>
        <v>-0.5</v>
      </c>
      <c r="R18" s="163"/>
    </row>
    <row r="19" customFormat="false" ht="12.8" hidden="false" customHeight="false" outlineLevel="0" collapsed="false">
      <c r="A19" s="0" t="n">
        <v>101</v>
      </c>
      <c r="B19" s="0" t="s">
        <v>311</v>
      </c>
      <c r="C19" s="0" t="n">
        <f aca="false">G19+2*H19+4*I19+8*J19+16*K19+32*L19+64*M19+128*N19</f>
        <v>57</v>
      </c>
      <c r="D19" s="0" t="n">
        <f aca="false">H19+2*I19+4*J19+8*K19+16*L19+32*M19+64*N19</f>
        <v>28</v>
      </c>
      <c r="E19" s="0" t="n">
        <f aca="false">K19+2*L19+4*M19+8*N19</f>
        <v>3</v>
      </c>
      <c r="F19" s="0" t="n">
        <f aca="false">L19+2*M19+4*N19</f>
        <v>1</v>
      </c>
      <c r="G19" s="0" t="n">
        <v>1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1</v>
      </c>
      <c r="M19" s="0" t="n">
        <v>0</v>
      </c>
      <c r="N19" s="0" t="n">
        <v>0</v>
      </c>
      <c r="O19" s="14" t="n">
        <v>22.5</v>
      </c>
      <c r="P19" s="14" t="n">
        <v>22</v>
      </c>
      <c r="Q19" s="14" t="n">
        <f aca="false">P19-O19</f>
        <v>-0.5</v>
      </c>
      <c r="R19" s="163"/>
    </row>
    <row r="20" customFormat="false" ht="12.8" hidden="false" customHeight="false" outlineLevel="0" collapsed="false">
      <c r="A20" s="0" t="n">
        <v>10</v>
      </c>
      <c r="B20" s="0" t="s">
        <v>312</v>
      </c>
      <c r="C20" s="0" t="n">
        <f aca="false">G20+2*H20+4*I20+8*J20+16*K20+32*L20+64*M20+128*N20</f>
        <v>61</v>
      </c>
      <c r="D20" s="0" t="n">
        <f aca="false">H20+2*I20+4*J20+8*K20+16*L20+32*M20+64*N20</f>
        <v>30</v>
      </c>
      <c r="E20" s="0" t="n">
        <f aca="false">K20+2*L20+4*M20+8*N20</f>
        <v>3</v>
      </c>
      <c r="F20" s="0" t="n">
        <f aca="false">L20+2*M20+4*N20</f>
        <v>1</v>
      </c>
      <c r="G20" s="0" t="n">
        <v>1</v>
      </c>
      <c r="H20" s="0" t="n">
        <v>0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0</v>
      </c>
      <c r="N20" s="0" t="n">
        <v>0</v>
      </c>
      <c r="O20" s="14" t="s">
        <v>313</v>
      </c>
      <c r="P20" s="14" t="s">
        <v>314</v>
      </c>
      <c r="R20" s="163"/>
    </row>
    <row r="21" customFormat="false" ht="12.8" hidden="false" customHeight="false" outlineLevel="0" collapsed="false">
      <c r="A21" s="0" t="n">
        <v>19</v>
      </c>
      <c r="B21" s="0" t="s">
        <v>315</v>
      </c>
      <c r="C21" s="0" t="n">
        <f aca="false">G21+2*H21+4*I21+8*J21+16*K21+32*L21+64*M21+128*N21</f>
        <v>65</v>
      </c>
      <c r="D21" s="0" t="n">
        <f aca="false">H21+2*I21+4*J21+8*K21+16*L21+32*M21+64*N21</f>
        <v>32</v>
      </c>
      <c r="E21" s="0" t="n">
        <f aca="false">K21+2*L21+4*M21+8*N21</f>
        <v>4</v>
      </c>
      <c r="F21" s="0" t="n">
        <f aca="false">L21+2*M21+4*N21</f>
        <v>2</v>
      </c>
      <c r="G21" s="0" t="n">
        <v>1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1</v>
      </c>
      <c r="N21" s="0" t="n">
        <v>0</v>
      </c>
      <c r="O21" s="14" t="n">
        <v>23</v>
      </c>
      <c r="P21" s="14" t="n">
        <v>22.5</v>
      </c>
      <c r="Q21" s="14" t="n">
        <f aca="false">P21-O21</f>
        <v>-0.5</v>
      </c>
      <c r="R21" s="163"/>
    </row>
    <row r="22" customFormat="false" ht="12.8" hidden="false" customHeight="false" outlineLevel="0" collapsed="false">
      <c r="A22" s="0" t="n">
        <v>29</v>
      </c>
      <c r="B22" s="0" t="s">
        <v>316</v>
      </c>
      <c r="C22" s="0" t="n">
        <f aca="false">G22+2*H22+4*I22+8*J22+16*K22+32*L22+64*M22+128*N22</f>
        <v>67</v>
      </c>
      <c r="D22" s="0" t="n">
        <f aca="false">H22+2*I22+4*J22+8*K22+16*L22+32*M22+64*N22</f>
        <v>33</v>
      </c>
      <c r="E22" s="0" t="n">
        <f aca="false">K22+2*L22+4*M22+8*N22</f>
        <v>4</v>
      </c>
      <c r="F22" s="0" t="n">
        <f aca="false">L22+2*M22+4*N22</f>
        <v>2</v>
      </c>
      <c r="G22" s="0" t="n">
        <v>1</v>
      </c>
      <c r="H22" s="0" t="n">
        <v>1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1</v>
      </c>
      <c r="N22" s="0" t="n">
        <v>0</v>
      </c>
      <c r="O22" s="14" t="n">
        <v>22</v>
      </c>
      <c r="P22" s="14" t="n">
        <v>21.5</v>
      </c>
      <c r="Q22" s="14" t="n">
        <f aca="false">P22-O22</f>
        <v>-0.5</v>
      </c>
      <c r="R22" s="163"/>
    </row>
    <row r="23" customFormat="false" ht="12.8" hidden="false" customHeight="false" outlineLevel="0" collapsed="false">
      <c r="A23" s="0" t="n">
        <v>130</v>
      </c>
      <c r="B23" s="0" t="s">
        <v>317</v>
      </c>
      <c r="C23" s="0" t="n">
        <f aca="false">G23+2*H23+4*I23+8*J23+16*K23+32*L23+64*M23+128*N23</f>
        <v>67</v>
      </c>
      <c r="D23" s="0" t="n">
        <f aca="false">H23+2*I23+4*J23+8*K23+16*L23+32*M23+64*N23</f>
        <v>33</v>
      </c>
      <c r="E23" s="0" t="n">
        <f aca="false">K23+2*L23+4*M23+8*N23</f>
        <v>4</v>
      </c>
      <c r="F23" s="0" t="n">
        <f aca="false">L23+2*M23+4*N23</f>
        <v>2</v>
      </c>
      <c r="G23" s="0" t="n">
        <v>1</v>
      </c>
      <c r="H23" s="0" t="n">
        <v>1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1</v>
      </c>
      <c r="N23" s="0" t="n">
        <v>0</v>
      </c>
      <c r="O23" s="14" t="n">
        <v>22.5</v>
      </c>
      <c r="P23" s="14" t="n">
        <v>22</v>
      </c>
      <c r="Q23" s="14" t="n">
        <f aca="false">P23-O23</f>
        <v>-0.5</v>
      </c>
      <c r="R23" s="163"/>
    </row>
    <row r="24" customFormat="false" ht="12.8" hidden="false" customHeight="false" outlineLevel="0" collapsed="false">
      <c r="A24" s="0" t="n">
        <v>50</v>
      </c>
      <c r="B24" s="0" t="s">
        <v>318</v>
      </c>
      <c r="C24" s="0" t="n">
        <f aca="false">G24+2*H24+4*I24+8*J24+16*K24+32*L24+64*M24+128*N24</f>
        <v>67</v>
      </c>
      <c r="D24" s="0" t="n">
        <f aca="false">H24+2*I24+4*J24+8*K24+16*L24+32*M24+64*N24</f>
        <v>33</v>
      </c>
      <c r="E24" s="0" t="n">
        <f aca="false">K24+2*L24+4*M24+8*N24</f>
        <v>4</v>
      </c>
      <c r="F24" s="0" t="n">
        <f aca="false">L24+2*M24+4*N24</f>
        <v>2</v>
      </c>
      <c r="G24" s="0" t="n">
        <v>1</v>
      </c>
      <c r="H24" s="0" t="n">
        <v>1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1</v>
      </c>
      <c r="N24" s="0" t="n">
        <v>0</v>
      </c>
      <c r="O24" s="14" t="n">
        <v>23.5</v>
      </c>
      <c r="P24" s="14" t="n">
        <v>23</v>
      </c>
      <c r="Q24" s="14" t="n">
        <f aca="false">P24-O24</f>
        <v>-0.5</v>
      </c>
      <c r="R24" s="163"/>
    </row>
    <row r="25" customFormat="false" ht="12.8" hidden="false" customHeight="false" outlineLevel="0" collapsed="false">
      <c r="A25" s="0" t="n">
        <v>107</v>
      </c>
      <c r="B25" s="0" t="s">
        <v>319</v>
      </c>
      <c r="C25" s="0" t="n">
        <f aca="false">G25+2*H25+4*I25+8*J25+16*K25+32*L25+64*M25+128*N25</f>
        <v>71</v>
      </c>
      <c r="D25" s="0" t="n">
        <f aca="false">H25+2*I25+4*J25+8*K25+16*L25+32*M25+64*N25</f>
        <v>35</v>
      </c>
      <c r="E25" s="0" t="n">
        <f aca="false">K25+2*L25+4*M25+8*N25</f>
        <v>4</v>
      </c>
      <c r="F25" s="0" t="n">
        <f aca="false">L25+2*M25+4*N25</f>
        <v>2</v>
      </c>
      <c r="G25" s="0" t="n">
        <v>1</v>
      </c>
      <c r="H25" s="0" t="n">
        <v>1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1</v>
      </c>
      <c r="N25" s="0" t="n">
        <v>0</v>
      </c>
      <c r="O25" s="14" t="n">
        <v>22.5</v>
      </c>
      <c r="P25" s="14" t="n">
        <v>22</v>
      </c>
      <c r="Q25" s="14" t="n">
        <f aca="false">P25-O25</f>
        <v>-0.5</v>
      </c>
      <c r="R25" s="163"/>
    </row>
    <row r="26" customFormat="false" ht="12.8" hidden="false" customHeight="false" outlineLevel="0" collapsed="false">
      <c r="A26" s="0" t="n">
        <v>119</v>
      </c>
      <c r="B26" s="0" t="s">
        <v>320</v>
      </c>
      <c r="C26" s="0" t="n">
        <f aca="false">G26+2*H26+4*I26+8*J26+16*K26+32*L26+64*M26+128*N26</f>
        <v>71</v>
      </c>
      <c r="D26" s="0" t="n">
        <f aca="false">H26+2*I26+4*J26+8*K26+16*L26+32*M26+64*N26</f>
        <v>35</v>
      </c>
      <c r="E26" s="0" t="n">
        <f aca="false">K26+2*L26+4*M26+8*N26</f>
        <v>4</v>
      </c>
      <c r="F26" s="0" t="n">
        <f aca="false">L26+2*M26+4*N26</f>
        <v>2</v>
      </c>
      <c r="G26" s="0" t="n">
        <v>1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1</v>
      </c>
      <c r="N26" s="0" t="n">
        <v>0</v>
      </c>
      <c r="O26" s="14" t="n">
        <v>22.5</v>
      </c>
      <c r="P26" s="14" t="n">
        <v>22</v>
      </c>
      <c r="Q26" s="14" t="n">
        <f aca="false">P26-O26</f>
        <v>-0.5</v>
      </c>
      <c r="R26" s="163"/>
    </row>
    <row r="27" customFormat="false" ht="12.8" hidden="false" customHeight="false" outlineLevel="0" collapsed="false">
      <c r="A27" s="0" t="n">
        <v>122</v>
      </c>
      <c r="B27" s="0" t="s">
        <v>321</v>
      </c>
      <c r="C27" s="0" t="n">
        <f aca="false">G27+2*H27+4*I27+8*J27+16*K27+32*L27+64*M27+128*N27</f>
        <v>71</v>
      </c>
      <c r="D27" s="0" t="n">
        <f aca="false">H27+2*I27+4*J27+8*K27+16*L27+32*M27+64*N27</f>
        <v>35</v>
      </c>
      <c r="E27" s="0" t="n">
        <f aca="false">K27+2*L27+4*M27+8*N27</f>
        <v>4</v>
      </c>
      <c r="F27" s="0" t="n">
        <f aca="false">L27+2*M27+4*N27</f>
        <v>2</v>
      </c>
      <c r="G27" s="0" t="n">
        <v>1</v>
      </c>
      <c r="H27" s="0" t="n">
        <v>1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1</v>
      </c>
      <c r="N27" s="0" t="n">
        <v>0</v>
      </c>
      <c r="O27" s="14" t="n">
        <v>22.5</v>
      </c>
      <c r="P27" s="14" t="n">
        <v>22</v>
      </c>
      <c r="Q27" s="14" t="n">
        <f aca="false">P27-O27</f>
        <v>-0.5</v>
      </c>
      <c r="R27" s="163"/>
    </row>
    <row r="28" customFormat="false" ht="12.8" hidden="false" customHeight="false" outlineLevel="0" collapsed="false">
      <c r="A28" s="0" t="n">
        <v>39</v>
      </c>
      <c r="B28" s="0" t="s">
        <v>322</v>
      </c>
      <c r="C28" s="0" t="n">
        <f aca="false">G28+2*H28+4*I28+8*J28+16*K28+32*L28+64*M28+128*N28</f>
        <v>71</v>
      </c>
      <c r="D28" s="0" t="n">
        <f aca="false">H28+2*I28+4*J28+8*K28+16*L28+32*M28+64*N28</f>
        <v>35</v>
      </c>
      <c r="E28" s="0" t="n">
        <f aca="false">K28+2*L28+4*M28+8*N28</f>
        <v>4</v>
      </c>
      <c r="F28" s="0" t="n">
        <f aca="false">L28+2*M28+4*N28</f>
        <v>2</v>
      </c>
      <c r="G28" s="0" t="n">
        <v>1</v>
      </c>
      <c r="H28" s="0" t="n">
        <v>1</v>
      </c>
      <c r="I28" s="0" t="n">
        <v>1</v>
      </c>
      <c r="J28" s="0" t="n">
        <v>0</v>
      </c>
      <c r="K28" s="0" t="n">
        <v>0</v>
      </c>
      <c r="L28" s="0" t="n">
        <v>0</v>
      </c>
      <c r="M28" s="0" t="n">
        <v>1</v>
      </c>
      <c r="N28" s="0" t="n">
        <v>0</v>
      </c>
      <c r="O28" s="14" t="n">
        <v>23</v>
      </c>
      <c r="P28" s="14" t="n">
        <v>22.5</v>
      </c>
      <c r="Q28" s="14" t="n">
        <f aca="false">P28-O28</f>
        <v>-0.5</v>
      </c>
      <c r="R28" s="163"/>
    </row>
    <row r="29" customFormat="false" ht="12.8" hidden="false" customHeight="false" outlineLevel="0" collapsed="false">
      <c r="A29" s="0" t="n">
        <v>57</v>
      </c>
      <c r="B29" s="0" t="s">
        <v>323</v>
      </c>
      <c r="C29" s="0" t="n">
        <f aca="false">G29+2*H29+4*I29+8*J29+16*K29+32*L29+64*M29+128*N29</f>
        <v>75</v>
      </c>
      <c r="D29" s="0" t="n">
        <f aca="false">H29+2*I29+4*J29+8*K29+16*L29+32*M29+64*N29</f>
        <v>37</v>
      </c>
      <c r="E29" s="0" t="n">
        <f aca="false">K29+2*L29+4*M29+8*N29</f>
        <v>4</v>
      </c>
      <c r="F29" s="0" t="n">
        <f aca="false">L29+2*M29+4*N29</f>
        <v>2</v>
      </c>
      <c r="G29" s="0" t="n">
        <v>1</v>
      </c>
      <c r="H29" s="0" t="n">
        <v>1</v>
      </c>
      <c r="I29" s="0" t="n">
        <v>0</v>
      </c>
      <c r="J29" s="0" t="n">
        <v>1</v>
      </c>
      <c r="K29" s="0" t="n">
        <v>0</v>
      </c>
      <c r="L29" s="0" t="n">
        <v>0</v>
      </c>
      <c r="M29" s="0" t="n">
        <v>1</v>
      </c>
      <c r="N29" s="0" t="n">
        <v>0</v>
      </c>
      <c r="O29" s="14" t="n">
        <v>24</v>
      </c>
      <c r="P29" s="14" t="n">
        <v>23.5</v>
      </c>
      <c r="Q29" s="14" t="n">
        <f aca="false">P29-O29</f>
        <v>-0.5</v>
      </c>
      <c r="R29" s="163"/>
    </row>
    <row r="30" customFormat="false" ht="12.8" hidden="false" customHeight="false" outlineLevel="0" collapsed="false">
      <c r="A30" s="0" t="n">
        <v>26</v>
      </c>
      <c r="B30" s="0" t="s">
        <v>324</v>
      </c>
      <c r="C30" s="0" t="n">
        <f aca="false">G30+2*H30+4*I30+8*J30+16*K30+32*L30+64*M30+128*N30</f>
        <v>77</v>
      </c>
      <c r="D30" s="0" t="n">
        <f aca="false">H30+2*I30+4*J30+8*K30+16*L30+32*M30+64*N30</f>
        <v>38</v>
      </c>
      <c r="E30" s="0" t="n">
        <f aca="false">K30+2*L30+4*M30+8*N30</f>
        <v>4</v>
      </c>
      <c r="F30" s="0" t="n">
        <f aca="false">L30+2*M30+4*N30</f>
        <v>2</v>
      </c>
      <c r="G30" s="0" t="n">
        <v>1</v>
      </c>
      <c r="H30" s="0" t="n">
        <v>0</v>
      </c>
      <c r="I30" s="0" t="n">
        <v>1</v>
      </c>
      <c r="J30" s="0" t="n">
        <v>1</v>
      </c>
      <c r="K30" s="0" t="n">
        <v>0</v>
      </c>
      <c r="L30" s="0" t="n">
        <v>0</v>
      </c>
      <c r="M30" s="0" t="n">
        <v>1</v>
      </c>
      <c r="N30" s="0" t="n">
        <v>0</v>
      </c>
      <c r="O30" s="14" t="n">
        <v>22</v>
      </c>
      <c r="P30" s="14" t="n">
        <v>21.5</v>
      </c>
      <c r="Q30" s="14" t="n">
        <f aca="false">P30-O30</f>
        <v>-0.5</v>
      </c>
      <c r="R30" s="163"/>
    </row>
    <row r="31" customFormat="false" ht="12.8" hidden="false" customHeight="false" outlineLevel="0" collapsed="false">
      <c r="A31" s="0" t="n">
        <v>110</v>
      </c>
      <c r="B31" s="0" t="s">
        <v>325</v>
      </c>
      <c r="C31" s="0" t="n">
        <f aca="false">G31+2*H31+4*I31+8*J31+16*K31+32*L31+64*M31+128*N31</f>
        <v>77</v>
      </c>
      <c r="D31" s="0" t="n">
        <f aca="false">H31+2*I31+4*J31+8*K31+16*L31+32*M31+64*N31</f>
        <v>38</v>
      </c>
      <c r="E31" s="0" t="n">
        <f aca="false">K31+2*L31+4*M31+8*N31</f>
        <v>4</v>
      </c>
      <c r="F31" s="0" t="n">
        <f aca="false">L31+2*M31+4*N31</f>
        <v>2</v>
      </c>
      <c r="G31" s="0" t="n">
        <v>1</v>
      </c>
      <c r="H31" s="0" t="n">
        <v>0</v>
      </c>
      <c r="I31" s="0" t="n">
        <v>1</v>
      </c>
      <c r="J31" s="0" t="n">
        <v>1</v>
      </c>
      <c r="K31" s="0" t="n">
        <v>0</v>
      </c>
      <c r="L31" s="0" t="n">
        <v>0</v>
      </c>
      <c r="M31" s="0" t="n">
        <v>1</v>
      </c>
      <c r="N31" s="0" t="n">
        <v>0</v>
      </c>
      <c r="O31" s="14" t="n">
        <v>22.5</v>
      </c>
      <c r="P31" s="14" t="n">
        <v>22</v>
      </c>
      <c r="Q31" s="14" t="n">
        <f aca="false">P31-O31</f>
        <v>-0.5</v>
      </c>
      <c r="R31" s="163"/>
    </row>
    <row r="32" customFormat="false" ht="12.8" hidden="false" customHeight="false" outlineLevel="0" collapsed="false">
      <c r="A32" s="0" t="n">
        <v>113</v>
      </c>
      <c r="B32" s="0" t="s">
        <v>326</v>
      </c>
      <c r="C32" s="0" t="n">
        <f aca="false">G32+2*H32+4*I32+8*J32+16*K32+32*L32+64*M32+128*N32</f>
        <v>77</v>
      </c>
      <c r="D32" s="0" t="n">
        <f aca="false">H32+2*I32+4*J32+8*K32+16*L32+32*M32+64*N32</f>
        <v>38</v>
      </c>
      <c r="E32" s="0" t="n">
        <f aca="false">K32+2*L32+4*M32+8*N32</f>
        <v>4</v>
      </c>
      <c r="F32" s="0" t="n">
        <f aca="false">L32+2*M32+4*N32</f>
        <v>2</v>
      </c>
      <c r="G32" s="0" t="n">
        <v>1</v>
      </c>
      <c r="H32" s="0" t="n">
        <v>0</v>
      </c>
      <c r="I32" s="0" t="n">
        <v>1</v>
      </c>
      <c r="J32" s="0" t="n">
        <v>1</v>
      </c>
      <c r="K32" s="0" t="n">
        <v>0</v>
      </c>
      <c r="L32" s="0" t="n">
        <v>0</v>
      </c>
      <c r="M32" s="0" t="n">
        <v>1</v>
      </c>
      <c r="N32" s="0" t="n">
        <v>0</v>
      </c>
      <c r="O32" s="14" t="n">
        <v>22.5</v>
      </c>
      <c r="P32" s="14" t="n">
        <v>22</v>
      </c>
      <c r="Q32" s="14" t="n">
        <f aca="false">P32-O32</f>
        <v>-0.5</v>
      </c>
      <c r="R32" s="163"/>
    </row>
    <row r="33" customFormat="false" ht="12.8" hidden="false" customHeight="false" outlineLevel="0" collapsed="false">
      <c r="A33" s="0" t="n">
        <v>45</v>
      </c>
      <c r="B33" s="0" t="s">
        <v>327</v>
      </c>
      <c r="C33" s="0" t="n">
        <f aca="false">G33+2*H33+4*I33+8*J33+16*K33+32*L33+64*M33+128*N33</f>
        <v>77</v>
      </c>
      <c r="D33" s="0" t="n">
        <f aca="false">H33+2*I33+4*J33+8*K33+16*L33+32*M33+64*N33</f>
        <v>38</v>
      </c>
      <c r="E33" s="0" t="n">
        <f aca="false">K33+2*L33+4*M33+8*N33</f>
        <v>4</v>
      </c>
      <c r="F33" s="0" t="n">
        <f aca="false">L33+2*M33+4*N33</f>
        <v>2</v>
      </c>
      <c r="G33" s="0" t="n">
        <v>1</v>
      </c>
      <c r="H33" s="0" t="n">
        <v>0</v>
      </c>
      <c r="I33" s="0" t="n">
        <v>1</v>
      </c>
      <c r="J33" s="0" t="n">
        <v>1</v>
      </c>
      <c r="K33" s="0" t="n">
        <v>0</v>
      </c>
      <c r="L33" s="0" t="n">
        <v>0</v>
      </c>
      <c r="M33" s="0" t="n">
        <v>1</v>
      </c>
      <c r="N33" s="0" t="n">
        <v>0</v>
      </c>
      <c r="O33" s="14" t="n">
        <v>23.5</v>
      </c>
      <c r="P33" s="14" t="n">
        <v>23</v>
      </c>
      <c r="Q33" s="14" t="n">
        <f aca="false">P33-O33</f>
        <v>-0.5</v>
      </c>
      <c r="R33" s="163"/>
    </row>
    <row r="34" customFormat="false" ht="12.8" hidden="false" customHeight="false" outlineLevel="0" collapsed="false">
      <c r="A34" s="0" t="n">
        <v>9</v>
      </c>
      <c r="B34" s="0" t="s">
        <v>328</v>
      </c>
      <c r="C34" s="0" t="n">
        <f aca="false">G34+2*H34+4*I34+8*J34+16*K34+32*L34+64*M34+128*N34</f>
        <v>85</v>
      </c>
      <c r="D34" s="0" t="n">
        <f aca="false">H34+2*I34+4*J34+8*K34+16*L34+32*M34+64*N34</f>
        <v>42</v>
      </c>
      <c r="E34" s="0" t="n">
        <f aca="false">K34+2*L34+4*M34+8*N34</f>
        <v>5</v>
      </c>
      <c r="F34" s="0" t="n">
        <f aca="false">L34+2*M34+4*N34</f>
        <v>2</v>
      </c>
      <c r="G34" s="0" t="n">
        <v>1</v>
      </c>
      <c r="H34" s="0" t="n">
        <v>0</v>
      </c>
      <c r="I34" s="0" t="n">
        <v>1</v>
      </c>
      <c r="J34" s="0" t="n">
        <v>0</v>
      </c>
      <c r="K34" s="0" t="n">
        <v>1</v>
      </c>
      <c r="L34" s="0" t="n">
        <v>0</v>
      </c>
      <c r="M34" s="0" t="n">
        <v>1</v>
      </c>
      <c r="N34" s="0" t="n">
        <v>0</v>
      </c>
      <c r="O34" s="14" t="s">
        <v>329</v>
      </c>
      <c r="R34" s="163"/>
    </row>
    <row r="35" customFormat="false" ht="12.8" hidden="false" customHeight="false" outlineLevel="0" collapsed="false">
      <c r="A35" s="0" t="n">
        <v>35</v>
      </c>
      <c r="B35" s="0" t="s">
        <v>330</v>
      </c>
      <c r="C35" s="0" t="n">
        <f aca="false">G35+2*H35+4*I35+8*J35+16*K35+32*L35+64*M35+128*N35</f>
        <v>89</v>
      </c>
      <c r="D35" s="0" t="n">
        <f aca="false">H35+2*I35+4*J35+8*K35+16*L35+32*M35+64*N35</f>
        <v>44</v>
      </c>
      <c r="E35" s="0" t="n">
        <f aca="false">K35+2*L35+4*M35+8*N35</f>
        <v>5</v>
      </c>
      <c r="F35" s="0" t="n">
        <f aca="false">L35+2*M35+4*N35</f>
        <v>2</v>
      </c>
      <c r="G35" s="0" t="n">
        <v>1</v>
      </c>
      <c r="H35" s="0" t="n">
        <v>0</v>
      </c>
      <c r="I35" s="0" t="n">
        <v>0</v>
      </c>
      <c r="J35" s="0" t="n">
        <v>1</v>
      </c>
      <c r="K35" s="0" t="n">
        <v>1</v>
      </c>
      <c r="L35" s="0" t="n">
        <v>0</v>
      </c>
      <c r="M35" s="0" t="n">
        <v>1</v>
      </c>
      <c r="N35" s="0" t="n">
        <v>0</v>
      </c>
      <c r="O35" s="14" t="n">
        <v>22.5</v>
      </c>
      <c r="P35" s="14" t="n">
        <v>22.5</v>
      </c>
      <c r="Q35" s="14" t="n">
        <f aca="false">P35-O35</f>
        <v>0</v>
      </c>
      <c r="R35" s="163"/>
    </row>
    <row r="36" customFormat="false" ht="12.8" hidden="false" customHeight="false" outlineLevel="0" collapsed="false">
      <c r="A36" s="0" t="n">
        <v>102</v>
      </c>
      <c r="B36" s="0" t="s">
        <v>331</v>
      </c>
      <c r="C36" s="0" t="n">
        <f aca="false">G36+2*H36+4*I36+8*J36+16*K36+32*L36+64*M36+128*N36</f>
        <v>89</v>
      </c>
      <c r="D36" s="0" t="n">
        <f aca="false">H36+2*I36+4*J36+8*K36+16*L36+32*M36+64*N36</f>
        <v>44</v>
      </c>
      <c r="E36" s="0" t="n">
        <f aca="false">K36+2*L36+4*M36+8*N36</f>
        <v>5</v>
      </c>
      <c r="F36" s="0" t="n">
        <f aca="false">L36+2*M36+4*N36</f>
        <v>2</v>
      </c>
      <c r="G36" s="0" t="n">
        <v>1</v>
      </c>
      <c r="H36" s="0" t="n">
        <v>0</v>
      </c>
      <c r="I36" s="0" t="n">
        <v>0</v>
      </c>
      <c r="J36" s="0" t="n">
        <v>1</v>
      </c>
      <c r="K36" s="0" t="n">
        <v>1</v>
      </c>
      <c r="L36" s="0" t="n">
        <v>0</v>
      </c>
      <c r="M36" s="0" t="n">
        <v>1</v>
      </c>
      <c r="N36" s="0" t="n">
        <v>0</v>
      </c>
      <c r="O36" s="14" t="n">
        <v>22.5</v>
      </c>
      <c r="P36" s="14" t="n">
        <v>22.5</v>
      </c>
      <c r="Q36" s="14" t="n">
        <f aca="false">P36-O36</f>
        <v>0</v>
      </c>
      <c r="R36" s="163"/>
    </row>
    <row r="37" customFormat="false" ht="12.8" hidden="false" customHeight="false" outlineLevel="0" collapsed="false">
      <c r="A37" s="0" t="n">
        <v>11</v>
      </c>
      <c r="B37" s="0" t="s">
        <v>332</v>
      </c>
      <c r="C37" s="0" t="n">
        <f aca="false">G37+2*H37+4*I37+8*J37+16*K37+32*L37+64*M37+128*N37</f>
        <v>89</v>
      </c>
      <c r="D37" s="0" t="n">
        <f aca="false">H37+2*I37+4*J37+8*K37+16*L37+32*M37+64*N37</f>
        <v>44</v>
      </c>
      <c r="E37" s="0" t="n">
        <f aca="false">K37+2*L37+4*M37+8*N37</f>
        <v>5</v>
      </c>
      <c r="F37" s="0" t="n">
        <f aca="false">L37+2*M37+4*N37</f>
        <v>2</v>
      </c>
      <c r="G37" s="0" t="n">
        <v>1</v>
      </c>
      <c r="H37" s="0" t="n">
        <v>0</v>
      </c>
      <c r="I37" s="0" t="n">
        <v>0</v>
      </c>
      <c r="J37" s="0" t="n">
        <v>1</v>
      </c>
      <c r="K37" s="0" t="n">
        <v>1</v>
      </c>
      <c r="L37" s="0" t="n">
        <v>0</v>
      </c>
      <c r="M37" s="0" t="n">
        <v>1</v>
      </c>
      <c r="N37" s="0" t="n">
        <v>0</v>
      </c>
      <c r="O37" s="14" t="s">
        <v>313</v>
      </c>
      <c r="P37" s="14" t="s">
        <v>333</v>
      </c>
      <c r="R37" s="163"/>
    </row>
    <row r="38" customFormat="false" ht="12.8" hidden="false" customHeight="false" outlineLevel="0" collapsed="false">
      <c r="A38" s="0" t="n">
        <v>20</v>
      </c>
      <c r="B38" s="0" t="s">
        <v>334</v>
      </c>
      <c r="C38" s="0" t="n">
        <f aca="false">G38+2*H38+4*I38+8*J38+16*K38+32*L38+64*M38+128*N38</f>
        <v>91</v>
      </c>
      <c r="D38" s="0" t="n">
        <f aca="false">H38+2*I38+4*J38+8*K38+16*L38+32*M38+64*N38</f>
        <v>45</v>
      </c>
      <c r="E38" s="0" t="n">
        <f aca="false">K38+2*L38+4*M38+8*N38</f>
        <v>5</v>
      </c>
      <c r="F38" s="0" t="n">
        <f aca="false">L38+2*M38+4*N38</f>
        <v>2</v>
      </c>
      <c r="G38" s="0" t="n">
        <v>1</v>
      </c>
      <c r="H38" s="0" t="n">
        <v>1</v>
      </c>
      <c r="I38" s="0" t="n">
        <v>0</v>
      </c>
      <c r="J38" s="0" t="n">
        <v>1</v>
      </c>
      <c r="K38" s="0" t="n">
        <v>1</v>
      </c>
      <c r="L38" s="0" t="n">
        <v>0</v>
      </c>
      <c r="M38" s="0" t="n">
        <v>1</v>
      </c>
      <c r="N38" s="0" t="n">
        <v>0</v>
      </c>
      <c r="O38" s="14" t="n">
        <v>23</v>
      </c>
      <c r="P38" s="14" t="n">
        <v>23</v>
      </c>
      <c r="Q38" s="14" t="n">
        <f aca="false">P38-O38</f>
        <v>0</v>
      </c>
      <c r="R38" s="163"/>
    </row>
    <row r="39" customFormat="false" ht="12.8" hidden="false" customHeight="false" outlineLevel="0" collapsed="false">
      <c r="A39" s="0" t="n">
        <v>51</v>
      </c>
      <c r="B39" s="0" t="s">
        <v>335</v>
      </c>
      <c r="C39" s="0" t="n">
        <f aca="false">G39+2*H39+4*I39+8*J39+16*K39+32*L39+64*M39+128*N39</f>
        <v>91</v>
      </c>
      <c r="D39" s="0" t="n">
        <f aca="false">H39+2*I39+4*J39+8*K39+16*L39+32*M39+64*N39</f>
        <v>45</v>
      </c>
      <c r="E39" s="0" t="n">
        <f aca="false">K39+2*L39+4*M39+8*N39</f>
        <v>5</v>
      </c>
      <c r="F39" s="0" t="n">
        <f aca="false">L39+2*M39+4*N39</f>
        <v>2</v>
      </c>
      <c r="G39" s="0" t="n">
        <v>1</v>
      </c>
      <c r="H39" s="0" t="n">
        <v>1</v>
      </c>
      <c r="I39" s="0" t="n">
        <v>0</v>
      </c>
      <c r="J39" s="0" t="n">
        <v>1</v>
      </c>
      <c r="K39" s="0" t="n">
        <v>1</v>
      </c>
      <c r="L39" s="0" t="n">
        <v>0</v>
      </c>
      <c r="M39" s="0" t="n">
        <v>1</v>
      </c>
      <c r="N39" s="0" t="n">
        <v>0</v>
      </c>
      <c r="O39" s="14" t="n">
        <v>23.5</v>
      </c>
      <c r="P39" s="14" t="n">
        <v>23.5</v>
      </c>
      <c r="Q39" s="14" t="n">
        <f aca="false">P39-O39</f>
        <v>0</v>
      </c>
      <c r="R39" s="163"/>
    </row>
    <row r="40" customFormat="false" ht="12.8" hidden="false" customHeight="false" outlineLevel="0" collapsed="false">
      <c r="A40" s="0" t="n">
        <v>114</v>
      </c>
      <c r="B40" s="0" t="s">
        <v>336</v>
      </c>
      <c r="C40" s="0" t="n">
        <f aca="false">G40+2*H40+4*I40+8*J40+16*K40+32*L40+64*M40+128*N40</f>
        <v>99</v>
      </c>
      <c r="D40" s="0" t="n">
        <f aca="false">H40+2*I40+4*J40+8*K40+16*L40+32*M40+64*N40</f>
        <v>49</v>
      </c>
      <c r="E40" s="0" t="n">
        <f aca="false">K40+2*L40+4*M40+8*N40</f>
        <v>6</v>
      </c>
      <c r="F40" s="0" t="n">
        <f aca="false">L40+2*M40+4*N40</f>
        <v>3</v>
      </c>
      <c r="G40" s="0" t="n">
        <v>1</v>
      </c>
      <c r="H40" s="0" t="n">
        <v>1</v>
      </c>
      <c r="I40" s="0" t="n">
        <v>0</v>
      </c>
      <c r="J40" s="0" t="n">
        <v>0</v>
      </c>
      <c r="K40" s="0" t="n">
        <v>0</v>
      </c>
      <c r="L40" s="0" t="n">
        <v>1</v>
      </c>
      <c r="M40" s="0" t="n">
        <v>1</v>
      </c>
      <c r="N40" s="0" t="n">
        <v>0</v>
      </c>
      <c r="O40" s="14" t="n">
        <v>22.5</v>
      </c>
      <c r="P40" s="14" t="n">
        <v>22.5</v>
      </c>
      <c r="Q40" s="14" t="n">
        <f aca="false">P40-O40</f>
        <v>0</v>
      </c>
      <c r="R40" s="163"/>
    </row>
    <row r="41" customFormat="false" ht="12.8" hidden="false" customHeight="false" outlineLevel="0" collapsed="false">
      <c r="A41" s="0" t="n">
        <v>118</v>
      </c>
      <c r="B41" s="0" t="s">
        <v>337</v>
      </c>
      <c r="C41" s="0" t="n">
        <f aca="false">G41+2*H41+4*I41+8*J41+16*K41+32*L41+64*M41+128*N41</f>
        <v>99</v>
      </c>
      <c r="D41" s="0" t="n">
        <f aca="false">H41+2*I41+4*J41+8*K41+16*L41+32*M41+64*N41</f>
        <v>49</v>
      </c>
      <c r="E41" s="0" t="n">
        <f aca="false">K41+2*L41+4*M41+8*N41</f>
        <v>6</v>
      </c>
      <c r="F41" s="0" t="n">
        <f aca="false">L41+2*M41+4*N41</f>
        <v>3</v>
      </c>
      <c r="G41" s="0" t="n">
        <v>1</v>
      </c>
      <c r="H41" s="0" t="n">
        <v>1</v>
      </c>
      <c r="I41" s="0" t="n">
        <v>0</v>
      </c>
      <c r="J41" s="0" t="n">
        <v>0</v>
      </c>
      <c r="K41" s="0" t="n">
        <v>0</v>
      </c>
      <c r="L41" s="0" t="n">
        <v>1</v>
      </c>
      <c r="M41" s="0" t="n">
        <v>1</v>
      </c>
      <c r="N41" s="0" t="n">
        <v>0</v>
      </c>
      <c r="O41" s="14" t="n">
        <v>22.5</v>
      </c>
      <c r="P41" s="14" t="n">
        <v>22.5</v>
      </c>
      <c r="Q41" s="14" t="n">
        <f aca="false">P41-O41</f>
        <v>0</v>
      </c>
    </row>
    <row r="42" customFormat="false" ht="12.8" hidden="false" customHeight="false" outlineLevel="0" collapsed="false">
      <c r="A42" s="0" t="n">
        <v>123</v>
      </c>
      <c r="B42" s="0" t="s">
        <v>338</v>
      </c>
      <c r="C42" s="0" t="n">
        <f aca="false">G42+2*H42+4*I42+8*J42+16*K42+32*L42+64*M42+128*N42</f>
        <v>99</v>
      </c>
      <c r="D42" s="0" t="n">
        <f aca="false">H42+2*I42+4*J42+8*K42+16*L42+32*M42+64*N42</f>
        <v>49</v>
      </c>
      <c r="E42" s="0" t="n">
        <f aca="false">K42+2*L42+4*M42+8*N42</f>
        <v>6</v>
      </c>
      <c r="F42" s="0" t="n">
        <f aca="false">L42+2*M42+4*N42</f>
        <v>3</v>
      </c>
      <c r="G42" s="0" t="n">
        <v>1</v>
      </c>
      <c r="H42" s="0" t="n">
        <v>1</v>
      </c>
      <c r="I42" s="0" t="n">
        <v>0</v>
      </c>
      <c r="J42" s="0" t="n">
        <v>0</v>
      </c>
      <c r="K42" s="0" t="n">
        <v>0</v>
      </c>
      <c r="L42" s="0" t="n">
        <v>1</v>
      </c>
      <c r="M42" s="0" t="n">
        <v>1</v>
      </c>
      <c r="N42" s="0" t="n">
        <v>0</v>
      </c>
      <c r="O42" s="14" t="n">
        <v>22.5</v>
      </c>
      <c r="P42" s="14" t="n">
        <v>22.5</v>
      </c>
      <c r="Q42" s="14" t="n">
        <f aca="false">P42-O42</f>
        <v>0</v>
      </c>
    </row>
    <row r="43" customFormat="false" ht="12.8" hidden="false" customHeight="false" outlineLevel="0" collapsed="false">
      <c r="A43" s="0" t="n">
        <v>40</v>
      </c>
      <c r="B43" s="0" t="s">
        <v>339</v>
      </c>
      <c r="C43" s="0" t="n">
        <f aca="false">G43+2*H43+4*I43+8*J43+16*K43+32*L43+64*M43+128*N43</f>
        <v>99</v>
      </c>
      <c r="D43" s="0" t="n">
        <f aca="false">H43+2*I43+4*J43+8*K43+16*L43+32*M43+64*N43</f>
        <v>49</v>
      </c>
      <c r="E43" s="0" t="n">
        <f aca="false">K43+2*L43+4*M43+8*N43</f>
        <v>6</v>
      </c>
      <c r="F43" s="0" t="n">
        <f aca="false">L43+2*M43+4*N43</f>
        <v>3</v>
      </c>
      <c r="G43" s="0" t="n">
        <v>1</v>
      </c>
      <c r="H43" s="0" t="n">
        <v>1</v>
      </c>
      <c r="I43" s="0" t="n">
        <v>0</v>
      </c>
      <c r="J43" s="0" t="n">
        <v>0</v>
      </c>
      <c r="K43" s="0" t="n">
        <v>0</v>
      </c>
      <c r="L43" s="0" t="n">
        <v>1</v>
      </c>
      <c r="M43" s="0" t="n">
        <v>1</v>
      </c>
      <c r="N43" s="0" t="n">
        <v>0</v>
      </c>
      <c r="O43" s="14" t="n">
        <v>23</v>
      </c>
      <c r="P43" s="14" t="n">
        <v>23</v>
      </c>
      <c r="Q43" s="14" t="n">
        <f aca="false">P43-O43</f>
        <v>0</v>
      </c>
    </row>
    <row r="44" customFormat="false" ht="12.8" hidden="false" customHeight="false" outlineLevel="0" collapsed="false">
      <c r="A44" s="0" t="n">
        <v>58</v>
      </c>
      <c r="B44" s="0" t="s">
        <v>340</v>
      </c>
      <c r="C44" s="0" t="n">
        <f aca="false">G44+2*H44+4*I44+8*J44+16*K44+32*L44+64*M44+128*N44</f>
        <v>101</v>
      </c>
      <c r="D44" s="0" t="n">
        <f aca="false">H44+2*I44+4*J44+8*K44+16*L44+32*M44+64*N44</f>
        <v>50</v>
      </c>
      <c r="E44" s="0" t="n">
        <f aca="false">K44+2*L44+4*M44+8*N44</f>
        <v>6</v>
      </c>
      <c r="F44" s="0" t="n">
        <f aca="false">L44+2*M44+4*N44</f>
        <v>3</v>
      </c>
      <c r="G44" s="0" t="n">
        <v>1</v>
      </c>
      <c r="H44" s="0" t="n">
        <v>0</v>
      </c>
      <c r="I44" s="0" t="n">
        <v>1</v>
      </c>
      <c r="J44" s="0" t="n">
        <v>0</v>
      </c>
      <c r="K44" s="0" t="n">
        <v>0</v>
      </c>
      <c r="L44" s="0" t="n">
        <v>1</v>
      </c>
      <c r="M44" s="0" t="n">
        <v>1</v>
      </c>
      <c r="N44" s="0" t="n">
        <v>0</v>
      </c>
      <c r="O44" s="14" t="n">
        <v>24</v>
      </c>
      <c r="P44" s="14" t="n">
        <v>24</v>
      </c>
      <c r="Q44" s="14" t="n">
        <f aca="false">P44-O44</f>
        <v>0</v>
      </c>
    </row>
    <row r="45" customFormat="false" ht="12.8" hidden="false" customHeight="false" outlineLevel="0" collapsed="false">
      <c r="A45" s="0" t="n">
        <v>14</v>
      </c>
      <c r="B45" s="0" t="s">
        <v>341</v>
      </c>
      <c r="C45" s="0" t="n">
        <f aca="false">G45+2*H45+4*I45+8*J45+16*K45+32*L45+64*M45+128*N45</f>
        <v>101</v>
      </c>
      <c r="D45" s="0" t="n">
        <f aca="false">H45+2*I45+4*J45+8*K45+16*L45+32*M45+64*N45</f>
        <v>50</v>
      </c>
      <c r="E45" s="0" t="n">
        <f aca="false">K45+2*L45+4*M45+8*N45</f>
        <v>6</v>
      </c>
      <c r="F45" s="0" t="n">
        <f aca="false">L45+2*M45+4*N45</f>
        <v>3</v>
      </c>
      <c r="G45" s="0" t="n">
        <v>1</v>
      </c>
      <c r="H45" s="0" t="n">
        <v>0</v>
      </c>
      <c r="I45" s="0" t="n">
        <v>1</v>
      </c>
      <c r="J45" s="0" t="n">
        <v>0</v>
      </c>
      <c r="K45" s="0" t="n">
        <v>0</v>
      </c>
      <c r="L45" s="0" t="n">
        <v>1</v>
      </c>
      <c r="M45" s="0" t="n">
        <v>1</v>
      </c>
      <c r="N45" s="0" t="n">
        <v>0</v>
      </c>
      <c r="O45" s="14" t="s">
        <v>329</v>
      </c>
    </row>
    <row r="46" customFormat="false" ht="12.8" hidden="false" customHeight="false" outlineLevel="0" collapsed="false">
      <c r="A46" s="0" t="n">
        <v>106</v>
      </c>
      <c r="B46" s="0" t="s">
        <v>342</v>
      </c>
      <c r="C46" s="0" t="n">
        <f aca="false">G46+2*H46+4*I46+8*J46+16*K46+32*L46+64*M46+128*N46</f>
        <v>105</v>
      </c>
      <c r="D46" s="0" t="n">
        <f aca="false">H46+2*I46+4*J46+8*K46+16*L46+32*M46+64*N46</f>
        <v>52</v>
      </c>
      <c r="E46" s="0" t="n">
        <f aca="false">K46+2*L46+4*M46+8*N46</f>
        <v>6</v>
      </c>
      <c r="F46" s="0" t="n">
        <f aca="false">L46+2*M46+4*N46</f>
        <v>3</v>
      </c>
      <c r="G46" s="0" t="n">
        <v>1</v>
      </c>
      <c r="H46" s="0" t="n">
        <v>0</v>
      </c>
      <c r="I46" s="0" t="n">
        <v>0</v>
      </c>
      <c r="J46" s="0" t="n">
        <v>1</v>
      </c>
      <c r="K46" s="0" t="n">
        <v>0</v>
      </c>
      <c r="L46" s="0" t="n">
        <v>1</v>
      </c>
      <c r="M46" s="0" t="n">
        <v>1</v>
      </c>
      <c r="N46" s="0" t="n">
        <v>0</v>
      </c>
      <c r="O46" s="14" t="n">
        <v>22.5</v>
      </c>
      <c r="P46" s="14" t="n">
        <v>22.5</v>
      </c>
      <c r="Q46" s="14" t="n">
        <f aca="false">P46-O46</f>
        <v>0</v>
      </c>
    </row>
    <row r="47" customFormat="false" ht="12.8" hidden="false" customHeight="false" outlineLevel="0" collapsed="false">
      <c r="A47" s="0" t="n">
        <v>44</v>
      </c>
      <c r="B47" s="0" t="s">
        <v>343</v>
      </c>
      <c r="C47" s="0" t="n">
        <f aca="false">G47+2*H47+4*I47+8*J47+16*K47+32*L47+64*M47+128*N47</f>
        <v>105</v>
      </c>
      <c r="D47" s="0" t="n">
        <f aca="false">H47+2*I47+4*J47+8*K47+16*L47+32*M47+64*N47</f>
        <v>52</v>
      </c>
      <c r="E47" s="0" t="n">
        <f aca="false">K47+2*L47+4*M47+8*N47</f>
        <v>6</v>
      </c>
      <c r="F47" s="0" t="n">
        <f aca="false">L47+2*M47+4*N47</f>
        <v>3</v>
      </c>
      <c r="G47" s="0" t="n">
        <v>1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1</v>
      </c>
      <c r="M47" s="0" t="n">
        <v>1</v>
      </c>
      <c r="N47" s="0" t="n">
        <v>0</v>
      </c>
      <c r="O47" s="14" t="n">
        <v>23.5</v>
      </c>
      <c r="P47" s="14" t="n">
        <v>23.5</v>
      </c>
      <c r="Q47" s="14" t="n">
        <f aca="false">P47-O47</f>
        <v>0</v>
      </c>
    </row>
    <row r="48" customFormat="false" ht="12.8" hidden="false" customHeight="false" outlineLevel="0" collapsed="false">
      <c r="B48" s="14"/>
      <c r="C48" s="0" t="n">
        <f aca="false">G48+2*H48+4*I48+8*J48+16*K48+32*L48+64*M48+128*N48</f>
        <v>105</v>
      </c>
      <c r="D48" s="0" t="n">
        <f aca="false">H48+2*I48+4*J48+8*K48+16*L48+32*M48+64*N48</f>
        <v>52</v>
      </c>
      <c r="E48" s="0" t="n">
        <f aca="false">K48+2*L48+4*M48+8*N48</f>
        <v>6</v>
      </c>
      <c r="F48" s="0" t="n">
        <f aca="false">L48+2*M48+4*N48</f>
        <v>3</v>
      </c>
      <c r="G48" s="0" t="n">
        <v>1</v>
      </c>
      <c r="H48" s="0" t="n">
        <v>0</v>
      </c>
      <c r="I48" s="0" t="n">
        <v>0</v>
      </c>
      <c r="J48" s="0" t="n">
        <v>1</v>
      </c>
      <c r="K48" s="0" t="n">
        <v>0</v>
      </c>
      <c r="L48" s="0" t="n">
        <v>1</v>
      </c>
      <c r="M48" s="0" t="n">
        <v>1</v>
      </c>
      <c r="N48" s="0" t="n">
        <v>0</v>
      </c>
    </row>
    <row r="49" customFormat="false" ht="12.8" hidden="false" customHeight="false" outlineLevel="0" collapsed="false">
      <c r="A49" s="0" t="n">
        <v>42</v>
      </c>
      <c r="B49" s="0" t="s">
        <v>344</v>
      </c>
      <c r="C49" s="0" t="n">
        <f aca="false">G49+2*H49+4*I49+8*J49+16*K49+32*L49+64*M49+128*N49</f>
        <v>109</v>
      </c>
      <c r="D49" s="0" t="n">
        <f aca="false">H49+2*I49+4*J49+8*K49+16*L49+32*M49+64*N49</f>
        <v>54</v>
      </c>
      <c r="E49" s="0" t="n">
        <f aca="false">K49+2*L49+4*M49+8*N49</f>
        <v>6</v>
      </c>
      <c r="F49" s="0" t="n">
        <f aca="false">L49+2*M49+4*N49</f>
        <v>3</v>
      </c>
      <c r="G49" s="0" t="n">
        <v>1</v>
      </c>
      <c r="H49" s="0" t="n">
        <v>0</v>
      </c>
      <c r="I49" s="0" t="n">
        <v>1</v>
      </c>
      <c r="J49" s="0" t="n">
        <v>1</v>
      </c>
      <c r="K49" s="0" t="n">
        <v>0</v>
      </c>
      <c r="L49" s="0" t="n">
        <v>1</v>
      </c>
      <c r="M49" s="0" t="n">
        <v>1</v>
      </c>
      <c r="N49" s="0" t="n">
        <v>0</v>
      </c>
      <c r="O49" s="14" t="n">
        <v>23</v>
      </c>
      <c r="P49" s="14" t="n">
        <v>23.5</v>
      </c>
      <c r="Q49" s="14" t="n">
        <f aca="false">P49-O49</f>
        <v>0.5</v>
      </c>
    </row>
    <row r="50" customFormat="false" ht="12.8" hidden="false" customHeight="false" outlineLevel="0" collapsed="false">
      <c r="A50" s="0" t="n">
        <v>17</v>
      </c>
      <c r="B50" s="0" t="s">
        <v>345</v>
      </c>
      <c r="C50" s="0" t="n">
        <f aca="false">G50+2*H50+4*I50+8*J50+16*K50+32*L50+64*M50+128*N50</f>
        <v>113</v>
      </c>
      <c r="D50" s="0" t="n">
        <f aca="false">H50+2*I50+4*J50+8*K50+16*L50+32*M50+64*N50</f>
        <v>56</v>
      </c>
      <c r="E50" s="0" t="n">
        <f aca="false">K50+2*L50+4*M50+8*N50</f>
        <v>7</v>
      </c>
      <c r="F50" s="0" t="n">
        <f aca="false">L50+2*M50+4*N50</f>
        <v>3</v>
      </c>
      <c r="G50" s="0" t="n">
        <v>1</v>
      </c>
      <c r="H50" s="0" t="n">
        <v>0</v>
      </c>
      <c r="I50" s="0" t="n">
        <v>0</v>
      </c>
      <c r="J50" s="0" t="n">
        <v>0</v>
      </c>
      <c r="K50" s="0" t="n">
        <v>1</v>
      </c>
      <c r="L50" s="0" t="n">
        <v>1</v>
      </c>
      <c r="M50" s="0" t="n">
        <v>1</v>
      </c>
      <c r="N50" s="0" t="n">
        <v>0</v>
      </c>
      <c r="O50" s="14" t="n">
        <v>22.5</v>
      </c>
      <c r="P50" s="14" t="n">
        <v>23</v>
      </c>
      <c r="Q50" s="14" t="n">
        <f aca="false">P50-O50</f>
        <v>0.5</v>
      </c>
    </row>
    <row r="51" customFormat="false" ht="12.8" hidden="false" customHeight="false" outlineLevel="0" collapsed="false">
      <c r="A51" s="0" t="n">
        <v>8</v>
      </c>
      <c r="B51" s="0" t="s">
        <v>346</v>
      </c>
      <c r="C51" s="0" t="n">
        <f aca="false">G51+2*H51+4*I51+8*J51+16*K51+32*L51+64*M51+128*N51</f>
        <v>113</v>
      </c>
      <c r="D51" s="0" t="n">
        <f aca="false">H51+2*I51+4*J51+8*K51+16*L51+32*M51+64*N51</f>
        <v>56</v>
      </c>
      <c r="E51" s="0" t="n">
        <f aca="false">K51+2*L51+4*M51+8*N51</f>
        <v>7</v>
      </c>
      <c r="F51" s="0" t="n">
        <f aca="false">L51+2*M51+4*N51</f>
        <v>3</v>
      </c>
      <c r="G51" s="0" t="n">
        <v>1</v>
      </c>
      <c r="H51" s="0" t="n">
        <v>0</v>
      </c>
      <c r="I51" s="0" t="n">
        <v>0</v>
      </c>
      <c r="J51" s="0" t="n">
        <v>0</v>
      </c>
      <c r="K51" s="0" t="n">
        <v>1</v>
      </c>
      <c r="L51" s="0" t="n">
        <v>1</v>
      </c>
      <c r="M51" s="0" t="n">
        <v>1</v>
      </c>
      <c r="N51" s="0" t="n">
        <v>0</v>
      </c>
      <c r="O51" s="14" t="s">
        <v>329</v>
      </c>
    </row>
    <row r="52" customFormat="false" ht="12.8" hidden="false" customHeight="false" outlineLevel="0" collapsed="false">
      <c r="A52" s="0" t="n">
        <v>12</v>
      </c>
      <c r="B52" s="0" t="s">
        <v>347</v>
      </c>
      <c r="C52" s="0" t="n">
        <f aca="false">G52+2*H52+4*I52+8*J52+16*K52+32*L52+64*M52+128*N52</f>
        <v>115</v>
      </c>
      <c r="D52" s="0" t="n">
        <f aca="false">H52+2*I52+4*J52+8*K52+16*L52+32*M52+64*N52</f>
        <v>57</v>
      </c>
      <c r="E52" s="0" t="n">
        <f aca="false">K52+2*L52+4*M52+8*N52</f>
        <v>7</v>
      </c>
      <c r="F52" s="0" t="n">
        <f aca="false">L52+2*M52+4*N52</f>
        <v>3</v>
      </c>
      <c r="G52" s="0" t="n">
        <v>1</v>
      </c>
      <c r="H52" s="0" t="n">
        <v>1</v>
      </c>
      <c r="I52" s="0" t="n">
        <v>0</v>
      </c>
      <c r="J52" s="0" t="n">
        <v>0</v>
      </c>
      <c r="K52" s="0" t="n">
        <v>1</v>
      </c>
      <c r="L52" s="0" t="n">
        <v>1</v>
      </c>
      <c r="M52" s="0" t="n">
        <v>1</v>
      </c>
      <c r="N52" s="0" t="n">
        <v>0</v>
      </c>
      <c r="O52" s="14" t="s">
        <v>313</v>
      </c>
      <c r="P52" s="14" t="s">
        <v>348</v>
      </c>
      <c r="R52" s="0" t="s">
        <v>140</v>
      </c>
    </row>
    <row r="53" customFormat="false" ht="12.8" hidden="false" customHeight="false" outlineLevel="0" collapsed="false">
      <c r="A53" s="0" t="n">
        <v>31</v>
      </c>
      <c r="B53" s="0" t="s">
        <v>349</v>
      </c>
      <c r="C53" s="0" t="n">
        <f aca="false">G53+2*H53+4*I53+8*J53+16*K53+32*L53+64*M53+128*N53</f>
        <v>119</v>
      </c>
      <c r="D53" s="0" t="n">
        <f aca="false">H53+2*I53+4*J53+8*K53+16*L53+32*M53+64*N53</f>
        <v>59</v>
      </c>
      <c r="E53" s="0" t="n">
        <f aca="false">K53+2*L53+4*M53+8*N53</f>
        <v>7</v>
      </c>
      <c r="F53" s="0" t="n">
        <f aca="false">L53+2*M53+4*N53</f>
        <v>3</v>
      </c>
      <c r="G53" s="0" t="n">
        <v>1</v>
      </c>
      <c r="H53" s="0" t="n">
        <v>1</v>
      </c>
      <c r="I53" s="0" t="n">
        <v>1</v>
      </c>
      <c r="J53" s="0" t="n">
        <v>0</v>
      </c>
      <c r="K53" s="0" t="n">
        <v>1</v>
      </c>
      <c r="L53" s="0" t="n">
        <v>1</v>
      </c>
      <c r="M53" s="0" t="n">
        <v>1</v>
      </c>
      <c r="N53" s="0" t="n">
        <v>0</v>
      </c>
      <c r="O53" s="14" t="n">
        <v>22</v>
      </c>
      <c r="P53" s="14" t="n">
        <v>22.5</v>
      </c>
      <c r="Q53" s="14" t="n">
        <f aca="false">P53-O53</f>
        <v>0.5</v>
      </c>
      <c r="R53" s="0" t="s">
        <v>350</v>
      </c>
    </row>
    <row r="54" customFormat="false" ht="12.8" hidden="false" customHeight="false" outlineLevel="0" collapsed="false">
      <c r="A54" s="0" t="n">
        <v>21</v>
      </c>
      <c r="B54" s="0" t="s">
        <v>351</v>
      </c>
      <c r="C54" s="0" t="n">
        <f aca="false">G54+2*H54+4*I54+8*J54+16*K54+32*L54+64*M54+128*N54</f>
        <v>119</v>
      </c>
      <c r="D54" s="0" t="n">
        <f aca="false">H54+2*I54+4*J54+8*K54+16*L54+32*M54+64*N54</f>
        <v>59</v>
      </c>
      <c r="E54" s="0" t="n">
        <f aca="false">K54+2*L54+4*M54+8*N54</f>
        <v>7</v>
      </c>
      <c r="F54" s="0" t="n">
        <f aca="false">L54+2*M54+4*N54</f>
        <v>3</v>
      </c>
      <c r="G54" s="0" t="n">
        <v>1</v>
      </c>
      <c r="H54" s="0" t="n">
        <v>1</v>
      </c>
      <c r="I54" s="0" t="n">
        <v>1</v>
      </c>
      <c r="J54" s="0" t="n">
        <v>0</v>
      </c>
      <c r="K54" s="0" t="n">
        <v>1</v>
      </c>
      <c r="L54" s="0" t="n">
        <v>1</v>
      </c>
      <c r="M54" s="0" t="n">
        <v>1</v>
      </c>
      <c r="N54" s="0" t="n">
        <v>0</v>
      </c>
      <c r="O54" s="14" t="n">
        <v>23</v>
      </c>
      <c r="P54" s="14" t="n">
        <v>23.5</v>
      </c>
      <c r="Q54" s="14" t="n">
        <f aca="false">P54-O54</f>
        <v>0.5</v>
      </c>
      <c r="R54" s="0" t="s">
        <v>140</v>
      </c>
    </row>
    <row r="55" customFormat="false" ht="12.8" hidden="false" customHeight="false" outlineLevel="0" collapsed="false">
      <c r="A55" s="0" t="n">
        <v>52</v>
      </c>
      <c r="B55" s="0" t="s">
        <v>352</v>
      </c>
      <c r="C55" s="0" t="n">
        <f aca="false">G55+2*H55+4*I55+8*J55+16*K55+32*L55+64*M55+128*N55</f>
        <v>119</v>
      </c>
      <c r="D55" s="0" t="n">
        <f aca="false">H55+2*I55+4*J55+8*K55+16*L55+32*M55+64*N55</f>
        <v>59</v>
      </c>
      <c r="E55" s="0" t="n">
        <f aca="false">K55+2*L55+4*M55+8*N55</f>
        <v>7</v>
      </c>
      <c r="F55" s="0" t="n">
        <f aca="false">L55+2*M55+4*N55</f>
        <v>3</v>
      </c>
      <c r="G55" s="0" t="n">
        <v>1</v>
      </c>
      <c r="H55" s="0" t="n">
        <v>1</v>
      </c>
      <c r="I55" s="0" t="n">
        <v>1</v>
      </c>
      <c r="J55" s="0" t="n">
        <v>0</v>
      </c>
      <c r="K55" s="0" t="n">
        <v>1</v>
      </c>
      <c r="L55" s="0" t="n">
        <v>1</v>
      </c>
      <c r="M55" s="0" t="n">
        <v>1</v>
      </c>
      <c r="N55" s="0" t="n">
        <v>0</v>
      </c>
      <c r="O55" s="14" t="n">
        <v>23.5</v>
      </c>
      <c r="P55" s="14" t="n">
        <v>24</v>
      </c>
      <c r="Q55" s="14" t="n">
        <f aca="false">P55-O55</f>
        <v>0.5</v>
      </c>
      <c r="R55" s="0" t="s">
        <v>140</v>
      </c>
    </row>
    <row r="56" customFormat="false" ht="12.8" hidden="false" customHeight="false" outlineLevel="0" collapsed="false">
      <c r="A56" s="0" t="n">
        <v>103</v>
      </c>
      <c r="B56" s="0" t="s">
        <v>353</v>
      </c>
      <c r="C56" s="0" t="n">
        <f aca="false">G56+2*H56+4*I56+8*J56+16*K56+32*L56+64*M56+128*N56</f>
        <v>123</v>
      </c>
      <c r="D56" s="0" t="n">
        <f aca="false">H56+2*I56+4*J56+8*K56+16*L56+32*M56+64*N56</f>
        <v>61</v>
      </c>
      <c r="E56" s="0" t="n">
        <f aca="false">K56+2*L56+4*M56+8*N56</f>
        <v>7</v>
      </c>
      <c r="F56" s="0" t="n">
        <f aca="false">L56+2*M56+4*N56</f>
        <v>3</v>
      </c>
      <c r="G56" s="0" t="n">
        <v>1</v>
      </c>
      <c r="H56" s="0" t="n">
        <v>1</v>
      </c>
      <c r="I56" s="0" t="n">
        <v>0</v>
      </c>
      <c r="J56" s="0" t="n">
        <v>1</v>
      </c>
      <c r="K56" s="0" t="n">
        <v>1</v>
      </c>
      <c r="L56" s="0" t="n">
        <v>1</v>
      </c>
      <c r="M56" s="0" t="n">
        <v>1</v>
      </c>
      <c r="N56" s="0" t="n">
        <v>0</v>
      </c>
      <c r="O56" s="14" t="n">
        <v>22.5</v>
      </c>
      <c r="P56" s="14" t="n">
        <v>23</v>
      </c>
      <c r="Q56" s="14" t="n">
        <f aca="false">P56-O56</f>
        <v>0.5</v>
      </c>
      <c r="R56" s="0" t="s">
        <v>140</v>
      </c>
    </row>
    <row r="57" customFormat="false" ht="12.8" hidden="false" customHeight="false" outlineLevel="0" collapsed="false">
      <c r="A57" s="0" t="n">
        <v>128</v>
      </c>
      <c r="B57" s="0" t="s">
        <v>354</v>
      </c>
      <c r="C57" s="0" t="n">
        <f aca="false">G57+2*H57+4*I57+8*J57+16*K57+32*L57+64*M57+128*N57</f>
        <v>123</v>
      </c>
      <c r="D57" s="0" t="n">
        <f aca="false">H57+2*I57+4*J57+8*K57+16*L57+32*M57+64*N57</f>
        <v>61</v>
      </c>
      <c r="E57" s="0" t="n">
        <f aca="false">K57+2*L57+4*M57+8*N57</f>
        <v>7</v>
      </c>
      <c r="F57" s="0" t="n">
        <f aca="false">L57+2*M57+4*N57</f>
        <v>3</v>
      </c>
      <c r="G57" s="0" t="n">
        <v>1</v>
      </c>
      <c r="H57" s="0" t="n">
        <v>1</v>
      </c>
      <c r="I57" s="0" t="n">
        <v>0</v>
      </c>
      <c r="J57" s="0" t="n">
        <v>1</v>
      </c>
      <c r="K57" s="0" t="n">
        <v>1</v>
      </c>
      <c r="L57" s="0" t="n">
        <v>1</v>
      </c>
      <c r="M57" s="0" t="n">
        <v>1</v>
      </c>
      <c r="N57" s="0" t="n">
        <v>0</v>
      </c>
      <c r="O57" s="14" t="n">
        <v>22.5</v>
      </c>
      <c r="P57" s="14" t="n">
        <v>23</v>
      </c>
      <c r="Q57" s="14" t="n">
        <f aca="false">P57-O57</f>
        <v>0.5</v>
      </c>
      <c r="R57" s="0" t="s">
        <v>140</v>
      </c>
    </row>
    <row r="58" customFormat="false" ht="12.8" hidden="false" customHeight="false" outlineLevel="0" collapsed="false">
      <c r="A58" s="0" t="n">
        <v>3</v>
      </c>
      <c r="B58" s="0" t="s">
        <v>355</v>
      </c>
      <c r="C58" s="0" t="n">
        <f aca="false">G58+2*H58+4*I58+8*J58+16*K58+32*L58+64*M58+128*N58</f>
        <v>123</v>
      </c>
      <c r="D58" s="0" t="n">
        <f aca="false">H58+2*I58+4*J58+8*K58+16*L58+32*M58+64*N58</f>
        <v>61</v>
      </c>
      <c r="E58" s="0" t="n">
        <f aca="false">K58+2*L58+4*M58+8*N58</f>
        <v>7</v>
      </c>
      <c r="F58" s="0" t="n">
        <f aca="false">L58+2*M58+4*N58</f>
        <v>3</v>
      </c>
      <c r="G58" s="0" t="n">
        <v>1</v>
      </c>
      <c r="H58" s="0" t="n">
        <v>1</v>
      </c>
      <c r="I58" s="0" t="n">
        <v>0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0</v>
      </c>
      <c r="O58" s="14" t="s">
        <v>329</v>
      </c>
      <c r="R58" s="0" t="s">
        <v>140</v>
      </c>
    </row>
    <row r="59" customFormat="false" ht="12.8" hidden="false" customHeight="false" outlineLevel="0" collapsed="false">
      <c r="A59" s="0" t="n">
        <v>34</v>
      </c>
      <c r="B59" s="0" t="s">
        <v>356</v>
      </c>
      <c r="C59" s="0" t="n">
        <f aca="false">G59+2*H59+4*I59+8*J59+16*K59+32*L59+64*M59+128*N59</f>
        <v>125</v>
      </c>
      <c r="D59" s="0" t="n">
        <f aca="false">H59+2*I59+4*J59+8*K59+16*L59+32*M59+64*N59</f>
        <v>62</v>
      </c>
      <c r="E59" s="0" t="n">
        <f aca="false">K59+2*L59+4*M59+8*N59</f>
        <v>7</v>
      </c>
      <c r="F59" s="0" t="n">
        <f aca="false">L59+2*M59+4*N59</f>
        <v>3</v>
      </c>
      <c r="G59" s="0" t="n">
        <v>1</v>
      </c>
      <c r="H59" s="0" t="n">
        <v>0</v>
      </c>
      <c r="I59" s="0" t="n">
        <v>1</v>
      </c>
      <c r="J59" s="0" t="n">
        <v>1</v>
      </c>
      <c r="K59" s="0" t="n">
        <v>1</v>
      </c>
      <c r="L59" s="0" t="n">
        <v>1</v>
      </c>
      <c r="M59" s="0" t="n">
        <v>1</v>
      </c>
      <c r="N59" s="0" t="n">
        <v>0</v>
      </c>
      <c r="O59" s="14" t="n">
        <v>22.5</v>
      </c>
      <c r="P59" s="14" t="n">
        <v>23</v>
      </c>
      <c r="Q59" s="14" t="n">
        <f aca="false">P59-O59</f>
        <v>0.5</v>
      </c>
      <c r="R59" s="0" t="s">
        <v>140</v>
      </c>
    </row>
    <row r="60" customFormat="false" ht="12.8" hidden="false" customHeight="false" outlineLevel="0" collapsed="false">
      <c r="A60" s="0" t="n">
        <v>105</v>
      </c>
      <c r="B60" s="0" t="s">
        <v>357</v>
      </c>
      <c r="C60" s="0" t="n">
        <f aca="false">G60+2*H60+4*I60+8*J60+16*K60+32*L60+64*M60+128*N60</f>
        <v>125</v>
      </c>
      <c r="D60" s="0" t="n">
        <f aca="false">H60+2*I60+4*J60+8*K60+16*L60+32*M60+64*N60</f>
        <v>62</v>
      </c>
      <c r="E60" s="0" t="n">
        <f aca="false">K60+2*L60+4*M60+8*N60</f>
        <v>7</v>
      </c>
      <c r="F60" s="0" t="n">
        <f aca="false">L60+2*M60+4*N60</f>
        <v>3</v>
      </c>
      <c r="G60" s="0" t="n">
        <v>1</v>
      </c>
      <c r="H60" s="0" t="n">
        <v>0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0</v>
      </c>
      <c r="O60" s="14" t="n">
        <v>22.5</v>
      </c>
      <c r="P60" s="14" t="n">
        <v>23</v>
      </c>
      <c r="Q60" s="14" t="n">
        <f aca="false">P60-O60</f>
        <v>0.5</v>
      </c>
    </row>
    <row r="61" customFormat="false" ht="12.8" hidden="false" customHeight="false" outlineLevel="0" collapsed="false">
      <c r="A61" s="0" t="n">
        <v>115</v>
      </c>
      <c r="B61" s="0" t="s">
        <v>358</v>
      </c>
      <c r="C61" s="0" t="n">
        <f aca="false">G61+2*H61+4*I61+8*J61+16*K61+32*L61+64*M61+128*N61</f>
        <v>125</v>
      </c>
      <c r="D61" s="0" t="n">
        <f aca="false">H61+2*I61+4*J61+8*K61+16*L61+32*M61+64*N61</f>
        <v>62</v>
      </c>
      <c r="E61" s="0" t="n">
        <f aca="false">K61+2*L61+4*M61+8*N61</f>
        <v>7</v>
      </c>
      <c r="F61" s="0" t="n">
        <f aca="false">L61+2*M61+4*N61</f>
        <v>3</v>
      </c>
      <c r="G61" s="0" t="n">
        <v>1</v>
      </c>
      <c r="H61" s="0" t="n">
        <v>0</v>
      </c>
      <c r="I61" s="0" t="n">
        <v>1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0</v>
      </c>
      <c r="O61" s="14" t="n">
        <v>22.5</v>
      </c>
      <c r="P61" s="14" t="n">
        <v>23</v>
      </c>
      <c r="Q61" s="14" t="n">
        <f aca="false">P61-O61</f>
        <v>0.5</v>
      </c>
    </row>
    <row r="62" customFormat="false" ht="12.8" hidden="false" customHeight="false" outlineLevel="0" collapsed="false">
      <c r="A62" s="0" t="n">
        <v>117</v>
      </c>
      <c r="B62" s="0" t="s">
        <v>359</v>
      </c>
      <c r="C62" s="0" t="n">
        <f aca="false">G62+2*H62+4*I62+8*J62+16*K62+32*L62+64*M62+128*N62</f>
        <v>125</v>
      </c>
      <c r="D62" s="0" t="n">
        <f aca="false">H62+2*I62+4*J62+8*K62+16*L62+32*M62+64*N62</f>
        <v>62</v>
      </c>
      <c r="E62" s="0" t="n">
        <f aca="false">K62+2*L62+4*M62+8*N62</f>
        <v>7</v>
      </c>
      <c r="F62" s="0" t="n">
        <f aca="false">L62+2*M62+4*N62</f>
        <v>3</v>
      </c>
      <c r="G62" s="0" t="n">
        <v>1</v>
      </c>
      <c r="H62" s="0" t="n">
        <v>0</v>
      </c>
      <c r="I62" s="0" t="n">
        <v>1</v>
      </c>
      <c r="J62" s="0" t="n">
        <v>1</v>
      </c>
      <c r="K62" s="0" t="n">
        <v>1</v>
      </c>
      <c r="L62" s="0" t="n">
        <v>1</v>
      </c>
      <c r="M62" s="0" t="n">
        <v>1</v>
      </c>
      <c r="N62" s="0" t="n">
        <v>0</v>
      </c>
      <c r="O62" s="14" t="n">
        <v>22.5</v>
      </c>
      <c r="P62" s="14" t="n">
        <v>23</v>
      </c>
      <c r="Q62" s="14" t="n">
        <f aca="false">P62-O62</f>
        <v>0.5</v>
      </c>
    </row>
    <row r="63" customFormat="false" ht="12.8" hidden="false" customHeight="false" outlineLevel="0" collapsed="false">
      <c r="A63" s="0" t="n">
        <v>124</v>
      </c>
      <c r="B63" s="0" t="s">
        <v>360</v>
      </c>
      <c r="C63" s="0" t="n">
        <f aca="false">G63+2*H63+4*I63+8*J63+16*K63+32*L63+64*M63+128*N63</f>
        <v>125</v>
      </c>
      <c r="D63" s="0" t="n">
        <f aca="false">H63+2*I63+4*J63+8*K63+16*L63+32*M63+64*N63</f>
        <v>62</v>
      </c>
      <c r="E63" s="0" t="n">
        <f aca="false">K63+2*L63+4*M63+8*N63</f>
        <v>7</v>
      </c>
      <c r="F63" s="0" t="n">
        <f aca="false">L63+2*M63+4*N63</f>
        <v>3</v>
      </c>
      <c r="G63" s="0" t="n">
        <v>1</v>
      </c>
      <c r="H63" s="0" t="n">
        <v>0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1</v>
      </c>
      <c r="N63" s="0" t="n">
        <v>0</v>
      </c>
      <c r="O63" s="14" t="n">
        <v>22.5</v>
      </c>
      <c r="P63" s="14" t="n">
        <v>23</v>
      </c>
      <c r="Q63" s="14" t="n">
        <f aca="false">P63-O63</f>
        <v>0.5</v>
      </c>
    </row>
    <row r="64" customFormat="false" ht="12.8" hidden="false" customHeight="false" outlineLevel="0" collapsed="false">
      <c r="A64" s="0" t="n">
        <v>59</v>
      </c>
      <c r="B64" s="0" t="s">
        <v>361</v>
      </c>
      <c r="C64" s="0" t="n">
        <f aca="false">G64+2*H64+4*I64+8*J64+16*K64+32*L64+64*M64+128*N64</f>
        <v>129</v>
      </c>
      <c r="D64" s="0" t="n">
        <f aca="false">H64+2*I64+4*J64+8*K64+16*L64+32*M64+64*N64</f>
        <v>64</v>
      </c>
      <c r="E64" s="0" t="n">
        <f aca="false">K64+2*L64+4*M64+8*N64</f>
        <v>8</v>
      </c>
      <c r="F64" s="0" t="n">
        <f aca="false">L64+2*M64+4*N64</f>
        <v>4</v>
      </c>
      <c r="G64" s="0" t="n">
        <v>1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1</v>
      </c>
      <c r="O64" s="14" t="n">
        <v>24</v>
      </c>
      <c r="P64" s="14" t="n">
        <v>24.5</v>
      </c>
      <c r="Q64" s="14" t="n">
        <f aca="false">P64-O64</f>
        <v>0.5</v>
      </c>
    </row>
    <row r="65" customFormat="false" ht="12.8" hidden="false" customHeight="false" outlineLevel="0" collapsed="false">
      <c r="A65" s="0" t="n">
        <v>46</v>
      </c>
      <c r="B65" s="0" t="s">
        <v>362</v>
      </c>
      <c r="C65" s="0" t="n">
        <f aca="false">G65+2*H65+4*I65+8*J65+16*K65+32*L65+64*M65+128*N65</f>
        <v>133</v>
      </c>
      <c r="D65" s="0" t="n">
        <f aca="false">H65+2*I65+4*J65+8*K65+16*L65+32*M65+64*N65</f>
        <v>66</v>
      </c>
      <c r="E65" s="0" t="n">
        <f aca="false">K65+2*L65+4*M65+8*N65</f>
        <v>8</v>
      </c>
      <c r="F65" s="0" t="n">
        <f aca="false">L65+2*M65+4*N65</f>
        <v>4</v>
      </c>
      <c r="G65" s="0" t="n">
        <v>1</v>
      </c>
      <c r="H65" s="0" t="n">
        <v>0</v>
      </c>
      <c r="I65" s="0" t="n">
        <v>1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1</v>
      </c>
      <c r="O65" s="14" t="n">
        <v>22.5</v>
      </c>
      <c r="P65" s="14" t="n">
        <v>23</v>
      </c>
      <c r="Q65" s="14" t="n">
        <f aca="false">P65-O65</f>
        <v>0.5</v>
      </c>
    </row>
    <row r="66" customFormat="false" ht="12.8" hidden="false" customHeight="false" outlineLevel="0" collapsed="false">
      <c r="A66" s="0" t="n">
        <v>43</v>
      </c>
      <c r="B66" s="0" t="s">
        <v>363</v>
      </c>
      <c r="C66" s="0" t="n">
        <f aca="false">G66+2*H66+4*I66+8*J66+16*K66+32*L66+64*M66+128*N66</f>
        <v>133</v>
      </c>
      <c r="D66" s="0" t="n">
        <f aca="false">H66+2*I66+4*J66+8*K66+16*L66+32*M66+64*N66</f>
        <v>66</v>
      </c>
      <c r="E66" s="0" t="n">
        <f aca="false">K66+2*L66+4*M66+8*N66</f>
        <v>8</v>
      </c>
      <c r="F66" s="0" t="n">
        <f aca="false">L66+2*M66+4*N66</f>
        <v>4</v>
      </c>
      <c r="G66" s="0" t="n">
        <v>1</v>
      </c>
      <c r="H66" s="0" t="n">
        <v>0</v>
      </c>
      <c r="I66" s="0" t="n">
        <v>1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1</v>
      </c>
      <c r="O66" s="14" t="n">
        <v>23.5</v>
      </c>
      <c r="P66" s="14" t="n">
        <v>24</v>
      </c>
      <c r="Q66" s="14" t="n">
        <f aca="false">P66-O66</f>
        <v>0.5</v>
      </c>
    </row>
    <row r="67" customFormat="false" ht="12.8" hidden="false" customHeight="false" outlineLevel="0" collapsed="false">
      <c r="A67" s="0" t="n">
        <v>6</v>
      </c>
      <c r="B67" s="0" t="s">
        <v>364</v>
      </c>
      <c r="C67" s="0" t="n">
        <f aca="false">G67+2*H67+4*I67+8*J67+16*K67+32*L67+64*M67+128*N67</f>
        <v>133</v>
      </c>
      <c r="D67" s="0" t="n">
        <f aca="false">H67+2*I67+4*J67+8*K67+16*L67+32*M67+64*N67</f>
        <v>66</v>
      </c>
      <c r="E67" s="0" t="n">
        <f aca="false">K67+2*L67+4*M67+8*N67</f>
        <v>8</v>
      </c>
      <c r="F67" s="0" t="n">
        <f aca="false">L67+2*M67+4*N67</f>
        <v>4</v>
      </c>
      <c r="G67" s="0" t="n">
        <v>1</v>
      </c>
      <c r="H67" s="0" t="n">
        <v>0</v>
      </c>
      <c r="I67" s="0" t="n">
        <v>1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1</v>
      </c>
      <c r="O67" s="14" t="s">
        <v>329</v>
      </c>
    </row>
    <row r="68" customFormat="false" ht="12.8" hidden="false" customHeight="false" outlineLevel="0" collapsed="false">
      <c r="A68" s="0" t="n">
        <v>32</v>
      </c>
      <c r="B68" s="0" t="s">
        <v>365</v>
      </c>
      <c r="C68" s="0" t="n">
        <f aca="false">G68+2*H68+4*I68+8*J68+16*K68+32*L68+64*M68+128*N68</f>
        <v>139</v>
      </c>
      <c r="D68" s="0" t="n">
        <f aca="false">H68+2*I68+4*J68+8*K68+16*L68+32*M68+64*N68</f>
        <v>69</v>
      </c>
      <c r="E68" s="0" t="n">
        <f aca="false">K68+2*L68+4*M68+8*N68</f>
        <v>8</v>
      </c>
      <c r="F68" s="0" t="n">
        <f aca="false">L68+2*M68+4*N68</f>
        <v>4</v>
      </c>
      <c r="G68" s="0" t="n">
        <v>1</v>
      </c>
      <c r="H68" s="0" t="n">
        <v>1</v>
      </c>
      <c r="I68" s="0" t="n">
        <v>0</v>
      </c>
      <c r="J68" s="0" t="n">
        <v>1</v>
      </c>
      <c r="K68" s="0" t="n">
        <v>0</v>
      </c>
      <c r="L68" s="0" t="n">
        <v>0</v>
      </c>
      <c r="M68" s="0" t="n">
        <v>0</v>
      </c>
      <c r="N68" s="0" t="n">
        <v>1</v>
      </c>
      <c r="O68" s="14" t="n">
        <v>22.5</v>
      </c>
      <c r="P68" s="14" t="n">
        <v>23</v>
      </c>
      <c r="Q68" s="14" t="n">
        <f aca="false">P68-O68</f>
        <v>0.5</v>
      </c>
    </row>
    <row r="69" customFormat="false" ht="12.8" hidden="false" customHeight="false" outlineLevel="0" collapsed="false">
      <c r="A69" s="0" t="n">
        <v>7</v>
      </c>
      <c r="B69" s="0" t="s">
        <v>366</v>
      </c>
      <c r="C69" s="0" t="n">
        <f aca="false">G69+2*H69+4*I69+8*J69+16*K69+32*L69+64*M69+128*N69</f>
        <v>139</v>
      </c>
      <c r="D69" s="0" t="n">
        <f aca="false">H69+2*I69+4*J69+8*K69+16*L69+32*M69+64*N69</f>
        <v>69</v>
      </c>
      <c r="E69" s="0" t="n">
        <f aca="false">K69+2*L69+4*M69+8*N69</f>
        <v>8</v>
      </c>
      <c r="F69" s="0" t="n">
        <f aca="false">L69+2*M69+4*N69</f>
        <v>4</v>
      </c>
      <c r="G69" s="0" t="n">
        <v>1</v>
      </c>
      <c r="H69" s="0" t="n">
        <v>1</v>
      </c>
      <c r="I69" s="0" t="n">
        <v>0</v>
      </c>
      <c r="J69" s="0" t="n">
        <v>1</v>
      </c>
      <c r="K69" s="0" t="n">
        <v>0</v>
      </c>
      <c r="L69" s="0" t="n">
        <v>0</v>
      </c>
      <c r="M69" s="0" t="n">
        <v>0</v>
      </c>
      <c r="N69" s="0" t="n">
        <v>1</v>
      </c>
      <c r="O69" s="14" t="s">
        <v>329</v>
      </c>
    </row>
    <row r="70" customFormat="false" ht="12.8" hidden="false" customHeight="false" outlineLevel="0" collapsed="false">
      <c r="A70" s="0" t="n">
        <v>41</v>
      </c>
      <c r="B70" s="0" t="s">
        <v>367</v>
      </c>
      <c r="C70" s="0" t="n">
        <f aca="false">G70+2*H70+4*I70+8*J70+16*K70+32*L70+64*M70+128*N70</f>
        <v>143</v>
      </c>
      <c r="D70" s="0" t="n">
        <f aca="false">H70+2*I70+4*J70+8*K70+16*L70+32*M70+64*N70</f>
        <v>71</v>
      </c>
      <c r="E70" s="0" t="n">
        <f aca="false">K70+2*L70+4*M70+8*N70</f>
        <v>8</v>
      </c>
      <c r="F70" s="0" t="n">
        <f aca="false">L70+2*M70+4*N70</f>
        <v>4</v>
      </c>
      <c r="G70" s="0" t="n">
        <v>1</v>
      </c>
      <c r="H70" s="0" t="n">
        <v>1</v>
      </c>
      <c r="I70" s="0" t="n">
        <v>1</v>
      </c>
      <c r="J70" s="0" t="n">
        <v>1</v>
      </c>
      <c r="K70" s="0" t="n">
        <v>0</v>
      </c>
      <c r="L70" s="0" t="n">
        <v>0</v>
      </c>
      <c r="M70" s="0" t="n">
        <v>0</v>
      </c>
      <c r="N70" s="0" t="n">
        <v>1</v>
      </c>
      <c r="O70" s="14" t="n">
        <v>23</v>
      </c>
      <c r="P70" s="14" t="n">
        <v>24</v>
      </c>
      <c r="Q70" s="14" t="n">
        <f aca="false">P70-O70</f>
        <v>1</v>
      </c>
    </row>
    <row r="71" customFormat="false" ht="12.8" hidden="false" customHeight="false" outlineLevel="0" collapsed="false">
      <c r="A71" s="0" t="n">
        <v>13</v>
      </c>
      <c r="B71" s="0" t="s">
        <v>368</v>
      </c>
      <c r="C71" s="0" t="n">
        <f aca="false">G71+2*H71+4*I71+8*J71+16*K71+32*L71+64*M71+128*N71</f>
        <v>143</v>
      </c>
      <c r="D71" s="0" t="n">
        <f aca="false">H71+2*I71+4*J71+8*K71+16*L71+32*M71+64*N71</f>
        <v>71</v>
      </c>
      <c r="E71" s="0" t="n">
        <f aca="false">K71+2*L71+4*M71+8*N71</f>
        <v>8</v>
      </c>
      <c r="F71" s="0" t="n">
        <f aca="false">L71+2*M71+4*N71</f>
        <v>4</v>
      </c>
      <c r="G71" s="0" t="n">
        <v>1</v>
      </c>
      <c r="H71" s="0" t="n">
        <v>1</v>
      </c>
      <c r="I71" s="0" t="n">
        <v>1</v>
      </c>
      <c r="J71" s="0" t="n">
        <v>1</v>
      </c>
      <c r="K71" s="0" t="n">
        <v>0</v>
      </c>
      <c r="L71" s="0" t="n">
        <v>0</v>
      </c>
      <c r="M71" s="0" t="n">
        <v>0</v>
      </c>
      <c r="N71" s="0" t="n">
        <v>1</v>
      </c>
      <c r="O71" s="14" t="s">
        <v>313</v>
      </c>
      <c r="P71" s="14" t="s">
        <v>369</v>
      </c>
    </row>
    <row r="72" customFormat="false" ht="12.8" hidden="false" customHeight="false" outlineLevel="0" collapsed="false">
      <c r="A72" s="0" t="n">
        <v>22</v>
      </c>
      <c r="B72" s="0" t="s">
        <v>370</v>
      </c>
      <c r="C72" s="0" t="n">
        <f aca="false">G72+2*H72+4*I72+8*J72+16*K72+32*L72+64*M72+128*N72</f>
        <v>147</v>
      </c>
      <c r="D72" s="0" t="n">
        <f aca="false">H72+2*I72+4*J72+8*K72+16*L72+32*M72+64*N72</f>
        <v>73</v>
      </c>
      <c r="E72" s="0" t="n">
        <f aca="false">K72+2*L72+4*M72+8*N72</f>
        <v>9</v>
      </c>
      <c r="F72" s="0" t="n">
        <f aca="false">L72+2*M72+4*N72</f>
        <v>4</v>
      </c>
      <c r="G72" s="0" t="n">
        <v>1</v>
      </c>
      <c r="H72" s="0" t="n">
        <v>1</v>
      </c>
      <c r="I72" s="0" t="n">
        <v>0</v>
      </c>
      <c r="J72" s="0" t="n">
        <v>0</v>
      </c>
      <c r="K72" s="0" t="n">
        <v>1</v>
      </c>
      <c r="L72" s="0" t="n">
        <v>0</v>
      </c>
      <c r="M72" s="0" t="n">
        <v>0</v>
      </c>
      <c r="N72" s="0" t="n">
        <v>1</v>
      </c>
      <c r="O72" s="14" t="n">
        <v>23</v>
      </c>
      <c r="P72" s="14" t="n">
        <v>24</v>
      </c>
      <c r="Q72" s="14" t="n">
        <f aca="false">P72-O72</f>
        <v>1</v>
      </c>
    </row>
    <row r="73" customFormat="false" ht="12.8" hidden="false" customHeight="false" outlineLevel="0" collapsed="false">
      <c r="A73" s="0" t="n">
        <v>53</v>
      </c>
      <c r="B73" s="0" t="s">
        <v>371</v>
      </c>
      <c r="C73" s="0" t="n">
        <f aca="false">G73+2*H73+4*I73+8*J73+16*K73+32*L73+64*M73+128*N73</f>
        <v>147</v>
      </c>
      <c r="D73" s="0" t="n">
        <f aca="false">H73+2*I73+4*J73+8*K73+16*L73+32*M73+64*N73</f>
        <v>73</v>
      </c>
      <c r="E73" s="0" t="n">
        <f aca="false">K73+2*L73+4*M73+8*N73</f>
        <v>9</v>
      </c>
      <c r="F73" s="0" t="n">
        <f aca="false">L73+2*M73+4*N73</f>
        <v>4</v>
      </c>
      <c r="G73" s="0" t="n">
        <v>1</v>
      </c>
      <c r="H73" s="0" t="n">
        <v>1</v>
      </c>
      <c r="I73" s="0" t="n">
        <v>0</v>
      </c>
      <c r="J73" s="0" t="n">
        <v>0</v>
      </c>
      <c r="K73" s="0" t="n">
        <v>1</v>
      </c>
      <c r="L73" s="0" t="n">
        <v>0</v>
      </c>
      <c r="M73" s="0" t="n">
        <v>0</v>
      </c>
      <c r="N73" s="0" t="n">
        <v>1</v>
      </c>
      <c r="O73" s="14" t="n">
        <v>23.5</v>
      </c>
      <c r="P73" s="14" t="n">
        <v>24.5</v>
      </c>
      <c r="Q73" s="14" t="n">
        <f aca="false">P73-O73</f>
        <v>1</v>
      </c>
    </row>
    <row r="74" customFormat="false" ht="12.8" hidden="false" customHeight="false" outlineLevel="0" collapsed="false">
      <c r="A74" s="0" t="n">
        <v>4</v>
      </c>
      <c r="B74" s="0" t="s">
        <v>372</v>
      </c>
      <c r="C74" s="0" t="n">
        <f aca="false">G74+2*H74+4*I74+8*J74+16*K74+32*L74+64*M74+128*N74</f>
        <v>147</v>
      </c>
      <c r="D74" s="0" t="n">
        <f aca="false">H74+2*I74+4*J74+8*K74+16*L74+32*M74+64*N74</f>
        <v>73</v>
      </c>
      <c r="E74" s="0" t="n">
        <f aca="false">K74+2*L74+4*M74+8*N74</f>
        <v>9</v>
      </c>
      <c r="F74" s="0" t="n">
        <f aca="false">L74+2*M74+4*N74</f>
        <v>4</v>
      </c>
      <c r="G74" s="0" t="n">
        <v>1</v>
      </c>
      <c r="H74" s="0" t="n">
        <v>1</v>
      </c>
      <c r="I74" s="0" t="n">
        <v>0</v>
      </c>
      <c r="J74" s="0" t="n">
        <v>0</v>
      </c>
      <c r="K74" s="0" t="n">
        <v>1</v>
      </c>
      <c r="L74" s="0" t="n">
        <v>0</v>
      </c>
      <c r="M74" s="0" t="n">
        <v>0</v>
      </c>
      <c r="N74" s="0" t="n">
        <v>1</v>
      </c>
      <c r="O74" s="14" t="s">
        <v>329</v>
      </c>
    </row>
    <row r="75" customFormat="false" ht="12.8" hidden="false" customHeight="false" outlineLevel="0" collapsed="false">
      <c r="A75" s="0" t="n">
        <v>126</v>
      </c>
      <c r="B75" s="0" t="s">
        <v>373</v>
      </c>
      <c r="C75" s="0" t="n">
        <f aca="false">G75+2*H75+4*I75+8*J75+16*K75+32*L75+64*M75+128*N75</f>
        <v>151</v>
      </c>
      <c r="D75" s="0" t="n">
        <f aca="false">H75+2*I75+4*J75+8*K75+16*L75+32*M75+64*N75</f>
        <v>75</v>
      </c>
      <c r="E75" s="0" t="n">
        <f aca="false">K75+2*L75+4*M75+8*N75</f>
        <v>9</v>
      </c>
      <c r="F75" s="0" t="n">
        <f aca="false">L75+2*M75+4*N75</f>
        <v>4</v>
      </c>
      <c r="G75" s="0" t="n">
        <v>1</v>
      </c>
      <c r="H75" s="0" t="n">
        <v>1</v>
      </c>
      <c r="I75" s="0" t="n">
        <v>1</v>
      </c>
      <c r="J75" s="0" t="n">
        <v>0</v>
      </c>
      <c r="K75" s="0" t="n">
        <v>1</v>
      </c>
      <c r="L75" s="0" t="n">
        <v>0</v>
      </c>
      <c r="M75" s="0" t="n">
        <v>0</v>
      </c>
      <c r="N75" s="0" t="n">
        <v>1</v>
      </c>
      <c r="O75" s="14" t="n">
        <v>22.5</v>
      </c>
      <c r="P75" s="14" t="n">
        <v>23.5</v>
      </c>
      <c r="Q75" s="14" t="n">
        <f aca="false">P75-O75</f>
        <v>1</v>
      </c>
    </row>
    <row r="76" customFormat="false" ht="12.8" hidden="false" customHeight="false" outlineLevel="0" collapsed="false">
      <c r="A76" s="0" t="n">
        <v>30</v>
      </c>
      <c r="B76" s="0" t="s">
        <v>374</v>
      </c>
      <c r="C76" s="0" t="n">
        <f aca="false">G76+2*H76+4*I76+8*J76+16*K76+32*L76+64*M76+128*N76</f>
        <v>95</v>
      </c>
      <c r="D76" s="0" t="n">
        <f aca="false">H76+2*I76+4*J76+8*K76+16*L76+32*M76+64*N76</f>
        <v>47</v>
      </c>
      <c r="E76" s="0" t="n">
        <f aca="false">K76+2*L76+4*M76+8*N76</f>
        <v>5</v>
      </c>
      <c r="F76" s="0" t="n">
        <f aca="false">L76+2*M76+4*N76</f>
        <v>2</v>
      </c>
      <c r="G76" s="0" t="n">
        <v>1</v>
      </c>
      <c r="H76" s="0" t="n">
        <v>1</v>
      </c>
      <c r="I76" s="0" t="n">
        <v>1</v>
      </c>
      <c r="J76" s="0" t="n">
        <v>1</v>
      </c>
      <c r="K76" s="0" t="n">
        <v>1</v>
      </c>
      <c r="L76" s="0" t="n">
        <v>0</v>
      </c>
      <c r="M76" s="0" t="n">
        <v>1</v>
      </c>
      <c r="N76" s="0" t="n">
        <v>0</v>
      </c>
      <c r="O76" s="14" t="n">
        <v>22</v>
      </c>
      <c r="P76" s="14" t="n">
        <v>22</v>
      </c>
      <c r="Q76" s="14" t="n">
        <f aca="false">P76-O76</f>
        <v>0</v>
      </c>
    </row>
    <row r="77" customFormat="false" ht="12.8" hidden="false" customHeight="false" outlineLevel="0" collapsed="false">
      <c r="A77" s="0" t="n">
        <v>129</v>
      </c>
      <c r="B77" s="0" t="s">
        <v>375</v>
      </c>
      <c r="C77" s="0" t="n">
        <f aca="false">G77+2*H77+4*I77+8*J77+16*K77+32*L77+64*M77+128*N77</f>
        <v>95</v>
      </c>
      <c r="D77" s="0" t="n">
        <f aca="false">H77+2*I77+4*J77+8*K77+16*L77+32*M77+64*N77</f>
        <v>47</v>
      </c>
      <c r="E77" s="0" t="n">
        <f aca="false">K77+2*L77+4*M77+8*N77</f>
        <v>5</v>
      </c>
      <c r="F77" s="0" t="n">
        <f aca="false">L77+2*M77+4*N77</f>
        <v>2</v>
      </c>
      <c r="G77" s="0" t="n">
        <v>1</v>
      </c>
      <c r="H77" s="0" t="n">
        <v>1</v>
      </c>
      <c r="I77" s="0" t="n">
        <v>1</v>
      </c>
      <c r="J77" s="0" t="n">
        <v>1</v>
      </c>
      <c r="K77" s="0" t="n">
        <v>1</v>
      </c>
      <c r="L77" s="0" t="n">
        <v>0</v>
      </c>
      <c r="M77" s="0" t="n">
        <v>1</v>
      </c>
      <c r="N77" s="0" t="n">
        <v>0</v>
      </c>
      <c r="O77" s="14" t="n">
        <v>22.5</v>
      </c>
      <c r="P77" s="14" t="n">
        <v>22.5</v>
      </c>
      <c r="Q77" s="14" t="n">
        <f aca="false">P77-O77</f>
        <v>0</v>
      </c>
    </row>
    <row r="78" customFormat="false" ht="12.8" hidden="false" customHeight="false" outlineLevel="0" collapsed="false">
      <c r="A78" s="0" t="n">
        <v>33</v>
      </c>
      <c r="B78" s="0" t="s">
        <v>376</v>
      </c>
      <c r="C78" s="0" t="n">
        <f aca="false">G78+2*H78+4*I78+8*J78+16*K78+32*L78+64*M78+128*N78</f>
        <v>181</v>
      </c>
      <c r="D78" s="0" t="n">
        <f aca="false">H78+2*I78+4*J78+8*K78+16*L78+32*M78+64*N78</f>
        <v>90</v>
      </c>
      <c r="E78" s="0" t="n">
        <f aca="false">K78+2*L78+4*M78+8*N78</f>
        <v>11</v>
      </c>
      <c r="F78" s="0" t="n">
        <f aca="false">L78+2*M78+4*N78</f>
        <v>5</v>
      </c>
      <c r="G78" s="0" t="n">
        <v>1</v>
      </c>
      <c r="H78" s="0" t="n">
        <v>0</v>
      </c>
      <c r="I78" s="0" t="n">
        <v>1</v>
      </c>
      <c r="J78" s="0" t="n">
        <v>0</v>
      </c>
      <c r="K78" s="0" t="n">
        <v>1</v>
      </c>
      <c r="L78" s="0" t="n">
        <v>1</v>
      </c>
      <c r="M78" s="0" t="n">
        <v>0</v>
      </c>
      <c r="N78" s="0" t="n">
        <v>1</v>
      </c>
      <c r="O78" s="14" t="n">
        <v>22.5</v>
      </c>
      <c r="P78" s="14" t="n">
        <v>23.5</v>
      </c>
      <c r="Q78" s="14" t="n">
        <f aca="false">P78-O78</f>
        <v>1</v>
      </c>
    </row>
    <row r="79" customFormat="false" ht="12.8" hidden="false" customHeight="false" outlineLevel="0" collapsed="false">
      <c r="A79" s="0" t="n">
        <v>104</v>
      </c>
      <c r="B79" s="0" t="s">
        <v>377</v>
      </c>
      <c r="C79" s="0" t="n">
        <f aca="false">G79+2*H79+4*I79+8*J79+16*K79+32*L79+64*M79+128*N79</f>
        <v>181</v>
      </c>
      <c r="D79" s="0" t="n">
        <f aca="false">H79+2*I79+4*J79+8*K79+16*L79+32*M79+64*N79</f>
        <v>90</v>
      </c>
      <c r="E79" s="0" t="n">
        <f aca="false">K79+2*L79+4*M79+8*N79</f>
        <v>11</v>
      </c>
      <c r="F79" s="0" t="n">
        <f aca="false">L79+2*M79+4*N79</f>
        <v>5</v>
      </c>
      <c r="G79" s="0" t="n">
        <v>1</v>
      </c>
      <c r="H79" s="0" t="n">
        <v>0</v>
      </c>
      <c r="I79" s="0" t="n">
        <v>1</v>
      </c>
      <c r="J79" s="0" t="n">
        <v>0</v>
      </c>
      <c r="K79" s="0" t="n">
        <v>1</v>
      </c>
      <c r="L79" s="0" t="n">
        <v>1</v>
      </c>
      <c r="M79" s="0" t="n">
        <v>0</v>
      </c>
      <c r="N79" s="0" t="n">
        <v>1</v>
      </c>
      <c r="O79" s="14" t="n">
        <v>22.5</v>
      </c>
      <c r="P79" s="14" t="n">
        <v>23.5</v>
      </c>
      <c r="Q79" s="14" t="n">
        <f aca="false">P79-O79</f>
        <v>1</v>
      </c>
    </row>
    <row r="80" customFormat="false" ht="12.8" hidden="false" customHeight="false" outlineLevel="0" collapsed="false">
      <c r="A80" s="0" t="n">
        <v>116</v>
      </c>
      <c r="B80" s="0" t="s">
        <v>378</v>
      </c>
      <c r="C80" s="0" t="n">
        <f aca="false">G80+2*H80+4*I80+8*J80+16*K80+32*L80+64*M80+128*N80</f>
        <v>181</v>
      </c>
      <c r="D80" s="0" t="n">
        <f aca="false">H80+2*I80+4*J80+8*K80+16*L80+32*M80+64*N80</f>
        <v>90</v>
      </c>
      <c r="E80" s="0" t="n">
        <f aca="false">K80+2*L80+4*M80+8*N80</f>
        <v>11</v>
      </c>
      <c r="F80" s="0" t="n">
        <f aca="false">L80+2*M80+4*N80</f>
        <v>5</v>
      </c>
      <c r="G80" s="0" t="n">
        <v>1</v>
      </c>
      <c r="H80" s="0" t="n">
        <v>0</v>
      </c>
      <c r="I80" s="0" t="n">
        <v>1</v>
      </c>
      <c r="J80" s="0" t="n">
        <v>0</v>
      </c>
      <c r="K80" s="0" t="n">
        <v>1</v>
      </c>
      <c r="L80" s="0" t="n">
        <v>1</v>
      </c>
      <c r="M80" s="0" t="n">
        <v>0</v>
      </c>
      <c r="N80" s="0" t="n">
        <v>1</v>
      </c>
      <c r="O80" s="14" t="n">
        <v>22.5</v>
      </c>
      <c r="P80" s="14" t="n">
        <v>23.5</v>
      </c>
      <c r="Q80" s="14" t="n">
        <f aca="false">P80-O80</f>
        <v>1</v>
      </c>
    </row>
    <row r="81" customFormat="false" ht="12.8" hidden="false" customHeight="false" outlineLevel="0" collapsed="false">
      <c r="A81" s="0" t="n">
        <v>125</v>
      </c>
      <c r="B81" s="0" t="s">
        <v>379</v>
      </c>
      <c r="C81" s="0" t="n">
        <f aca="false">G81+2*H81+4*I81+8*J81+16*K81+32*L81+64*M81+128*N81</f>
        <v>181</v>
      </c>
      <c r="D81" s="0" t="n">
        <f aca="false">H81+2*I81+4*J81+8*K81+16*L81+32*M81+64*N81</f>
        <v>90</v>
      </c>
      <c r="E81" s="0" t="n">
        <f aca="false">K81+2*L81+4*M81+8*N81</f>
        <v>11</v>
      </c>
      <c r="F81" s="0" t="n">
        <f aca="false">L81+2*M81+4*N81</f>
        <v>5</v>
      </c>
      <c r="G81" s="0" t="n">
        <v>1</v>
      </c>
      <c r="H81" s="0" t="n">
        <v>0</v>
      </c>
      <c r="I81" s="0" t="n">
        <v>1</v>
      </c>
      <c r="J81" s="0" t="n">
        <v>0</v>
      </c>
      <c r="K81" s="0" t="n">
        <v>1</v>
      </c>
      <c r="L81" s="0" t="n">
        <v>1</v>
      </c>
      <c r="M81" s="0" t="n">
        <v>0</v>
      </c>
      <c r="N81" s="0" t="n">
        <v>1</v>
      </c>
      <c r="O81" s="14" t="n">
        <v>22.5</v>
      </c>
      <c r="P81" s="14" t="n">
        <v>23.5</v>
      </c>
      <c r="Q81" s="14" t="n">
        <f aca="false">P81-O81</f>
        <v>1</v>
      </c>
    </row>
    <row r="82" customFormat="false" ht="12.8" hidden="false" customHeight="false" outlineLevel="0" collapsed="false">
      <c r="A82" s="0" t="n">
        <v>127</v>
      </c>
      <c r="B82" s="0" t="s">
        <v>380</v>
      </c>
      <c r="C82" s="0" t="n">
        <f aca="false">G82+2*H82+4*I82+8*J82+16*K82+32*L82+64*M82+128*N82</f>
        <v>181</v>
      </c>
      <c r="D82" s="0" t="n">
        <f aca="false">H82+2*I82+4*J82+8*K82+16*L82+32*M82+64*N82</f>
        <v>90</v>
      </c>
      <c r="E82" s="0" t="n">
        <f aca="false">K82+2*L82+4*M82+8*N82</f>
        <v>11</v>
      </c>
      <c r="F82" s="0" t="n">
        <f aca="false">L82+2*M82+4*N82</f>
        <v>5</v>
      </c>
      <c r="G82" s="0" t="n">
        <v>1</v>
      </c>
      <c r="H82" s="0" t="n">
        <v>0</v>
      </c>
      <c r="I82" s="0" t="n">
        <v>1</v>
      </c>
      <c r="J82" s="0" t="n">
        <v>0</v>
      </c>
      <c r="K82" s="0" t="n">
        <v>1</v>
      </c>
      <c r="L82" s="0" t="n">
        <v>1</v>
      </c>
      <c r="M82" s="0" t="n">
        <v>0</v>
      </c>
      <c r="N82" s="0" t="n">
        <v>1</v>
      </c>
      <c r="O82" s="14" t="n">
        <v>22.5</v>
      </c>
      <c r="P82" s="14" t="n">
        <v>24</v>
      </c>
      <c r="Q82" s="14" t="n">
        <f aca="false">P82-O82</f>
        <v>1.5</v>
      </c>
    </row>
    <row r="83" customFormat="false" ht="12.8" hidden="false" customHeight="false" outlineLevel="0" collapsed="false">
      <c r="A83" s="0" t="n">
        <v>23</v>
      </c>
      <c r="B83" s="0" t="s">
        <v>381</v>
      </c>
      <c r="C83" s="0" t="n">
        <f aca="false">G83+2*H83+4*I83+8*J83+16*K83+32*L83+64*M83+128*N83</f>
        <v>181</v>
      </c>
      <c r="D83" s="0" t="n">
        <f aca="false">H83+2*I83+4*J83+8*K83+16*L83+32*M83+64*N83</f>
        <v>90</v>
      </c>
      <c r="E83" s="0" t="n">
        <f aca="false">K83+2*L83+4*M83+8*N83</f>
        <v>11</v>
      </c>
      <c r="F83" s="0" t="n">
        <f aca="false">L83+2*M83+4*N83</f>
        <v>5</v>
      </c>
      <c r="G83" s="0" t="n">
        <v>1</v>
      </c>
      <c r="H83" s="0" t="n">
        <v>0</v>
      </c>
      <c r="I83" s="0" t="n">
        <v>1</v>
      </c>
      <c r="J83" s="0" t="n">
        <v>0</v>
      </c>
      <c r="K83" s="0" t="n">
        <v>1</v>
      </c>
      <c r="L83" s="0" t="n">
        <v>1</v>
      </c>
      <c r="M83" s="0" t="n">
        <v>0</v>
      </c>
      <c r="N83" s="0" t="n">
        <v>1</v>
      </c>
      <c r="O83" s="14" t="n">
        <v>23</v>
      </c>
      <c r="P83" s="14" t="n">
        <v>24.5</v>
      </c>
      <c r="Q83" s="14" t="n">
        <f aca="false">P83-O83</f>
        <v>1.5</v>
      </c>
    </row>
    <row r="84" customFormat="false" ht="12.8" hidden="false" customHeight="false" outlineLevel="0" collapsed="false">
      <c r="A84" s="0" t="n">
        <v>54</v>
      </c>
      <c r="B84" s="0" t="s">
        <v>382</v>
      </c>
      <c r="C84" s="0" t="n">
        <f aca="false">G84+2*H84+4*I84+8*J84+16*K84+32*L84+64*M84+128*N84</f>
        <v>181</v>
      </c>
      <c r="D84" s="0" t="n">
        <f aca="false">H84+2*I84+4*J84+8*K84+16*L84+32*M84+64*N84</f>
        <v>90</v>
      </c>
      <c r="E84" s="0" t="n">
        <f aca="false">K84+2*L84+4*M84+8*N84</f>
        <v>11</v>
      </c>
      <c r="F84" s="0" t="n">
        <f aca="false">L84+2*M84+4*N84</f>
        <v>5</v>
      </c>
      <c r="G84" s="0" t="n">
        <v>1</v>
      </c>
      <c r="H84" s="0" t="n">
        <v>0</v>
      </c>
      <c r="I84" s="0" t="n">
        <v>1</v>
      </c>
      <c r="J84" s="0" t="n">
        <v>0</v>
      </c>
      <c r="K84" s="0" t="n">
        <v>1</v>
      </c>
      <c r="L84" s="0" t="n">
        <v>1</v>
      </c>
      <c r="M84" s="0" t="n">
        <v>0</v>
      </c>
      <c r="N84" s="0" t="n">
        <v>1</v>
      </c>
      <c r="O84" s="14" t="n">
        <v>23.5</v>
      </c>
      <c r="P84" s="14" t="n">
        <v>25</v>
      </c>
      <c r="Q84" s="14" t="n">
        <f aca="false">P84-O84</f>
        <v>1.5</v>
      </c>
    </row>
    <row r="85" customFormat="false" ht="12.8" hidden="false" customHeight="false" outlineLevel="0" collapsed="false">
      <c r="A85" s="0" t="n">
        <v>60</v>
      </c>
      <c r="B85" s="0" t="s">
        <v>383</v>
      </c>
      <c r="C85" s="0" t="n">
        <f aca="false">G85+2*H85+4*I85+8*J85+16*K85+32*L85+64*M85+128*N85</f>
        <v>181</v>
      </c>
      <c r="D85" s="0" t="n">
        <f aca="false">H85+2*I85+4*J85+8*K85+16*L85+32*M85+64*N85</f>
        <v>90</v>
      </c>
      <c r="E85" s="0" t="n">
        <f aca="false">K85+2*L85+4*M85+8*N85</f>
        <v>11</v>
      </c>
      <c r="F85" s="0" t="n">
        <f aca="false">L85+2*M85+4*N85</f>
        <v>5</v>
      </c>
      <c r="G85" s="0" t="n">
        <v>1</v>
      </c>
      <c r="H85" s="0" t="n">
        <v>0</v>
      </c>
      <c r="I85" s="0" t="n">
        <v>1</v>
      </c>
      <c r="J85" s="0" t="n">
        <v>0</v>
      </c>
      <c r="K85" s="0" t="n">
        <v>1</v>
      </c>
      <c r="L85" s="0" t="n">
        <v>1</v>
      </c>
      <c r="M85" s="0" t="n">
        <v>0</v>
      </c>
      <c r="N85" s="0" t="n">
        <v>1</v>
      </c>
      <c r="O85" s="14" t="n">
        <v>24</v>
      </c>
      <c r="P85" s="14" t="n">
        <v>25</v>
      </c>
      <c r="Q85" s="14" t="n">
        <f aca="false">P85-O85</f>
        <v>1</v>
      </c>
    </row>
    <row r="86" customFormat="false" ht="12.8" hidden="false" customHeight="false" outlineLevel="0" collapsed="false">
      <c r="A86" s="0" t="n">
        <v>5</v>
      </c>
      <c r="B86" s="0" t="s">
        <v>384</v>
      </c>
      <c r="C86" s="0" t="n">
        <f aca="false">G86+2*H86+4*I86+8*J86+16*K86+32*L86+64*M86+128*N86</f>
        <v>181</v>
      </c>
      <c r="D86" s="0" t="n">
        <f aca="false">H86+2*I86+4*J86+8*K86+16*L86+32*M86+64*N86</f>
        <v>90</v>
      </c>
      <c r="E86" s="0" t="n">
        <f aca="false">K86+2*L86+4*M86+8*N86</f>
        <v>11</v>
      </c>
      <c r="F86" s="0" t="n">
        <f aca="false">L86+2*M86+4*N86</f>
        <v>5</v>
      </c>
      <c r="G86" s="0" t="n">
        <v>1</v>
      </c>
      <c r="H86" s="0" t="n">
        <v>0</v>
      </c>
      <c r="I86" s="0" t="n">
        <v>1</v>
      </c>
      <c r="J86" s="0" t="n">
        <v>0</v>
      </c>
      <c r="K86" s="0" t="n">
        <v>1</v>
      </c>
      <c r="L86" s="0" t="n">
        <v>1</v>
      </c>
      <c r="M86" s="0" t="n">
        <v>0</v>
      </c>
      <c r="N86" s="0" t="n">
        <v>1</v>
      </c>
      <c r="O86" s="14" t="s">
        <v>329</v>
      </c>
    </row>
    <row r="87" customFormat="false" ht="12.8" hidden="false" customHeight="false" outlineLevel="0" collapsed="false">
      <c r="A87" s="0" t="n">
        <v>15</v>
      </c>
      <c r="B87" s="0" t="s">
        <v>385</v>
      </c>
      <c r="C87" s="0" t="e">
        <f aca="false">G87+2*H87+4*I87+8*J87+16*K87+32*L87+64*M87+128*N87</f>
        <v>#VALUE!</v>
      </c>
      <c r="D87" s="0" t="e">
        <f aca="false">H87+2*I87+4*J87+8*K87+16*L87+32*M87+64*N87</f>
        <v>#VALUE!</v>
      </c>
      <c r="E87" s="0" t="e">
        <f aca="false">K87+2*L87+4*M87+8*N87</f>
        <v>#VALUE!</v>
      </c>
      <c r="F87" s="0" t="e">
        <f aca="false">L87+2*M87+4*N87</f>
        <v>#VALUE!</v>
      </c>
      <c r="G87" s="0" t="s">
        <v>186</v>
      </c>
      <c r="H87" s="0" t="s">
        <v>186</v>
      </c>
      <c r="I87" s="0" t="s">
        <v>186</v>
      </c>
      <c r="J87" s="0" t="s">
        <v>186</v>
      </c>
      <c r="K87" s="0" t="s">
        <v>186</v>
      </c>
      <c r="L87" s="0" t="s">
        <v>186</v>
      </c>
      <c r="M87" s="0" t="s">
        <v>186</v>
      </c>
      <c r="N87" s="0" t="s">
        <v>186</v>
      </c>
      <c r="O87" s="14" t="s">
        <v>329</v>
      </c>
    </row>
    <row r="88" customFormat="false" ht="12.8" hidden="false" customHeight="false" outlineLevel="0" collapsed="false">
      <c r="A88" s="0" t="n">
        <v>16</v>
      </c>
      <c r="B88" s="0" t="s">
        <v>386</v>
      </c>
      <c r="C88" s="0" t="e">
        <f aca="false">G88+2*H88+4*I88+8*J88+16*K88+32*L88+64*M88+128*N88</f>
        <v>#VALUE!</v>
      </c>
      <c r="D88" s="0" t="e">
        <f aca="false">H88+2*I88+4*J88+8*K88+16*L88+32*M88+64*N88</f>
        <v>#VALUE!</v>
      </c>
      <c r="E88" s="0" t="e">
        <f aca="false">K88+2*L88+4*M88+8*N88</f>
        <v>#VALUE!</v>
      </c>
      <c r="F88" s="0" t="e">
        <f aca="false">L88+2*M88+4*N88</f>
        <v>#VALUE!</v>
      </c>
      <c r="G88" s="0" t="s">
        <v>186</v>
      </c>
      <c r="H88" s="0" t="s">
        <v>186</v>
      </c>
      <c r="I88" s="0" t="s">
        <v>186</v>
      </c>
      <c r="J88" s="0" t="s">
        <v>186</v>
      </c>
      <c r="K88" s="0" t="s">
        <v>186</v>
      </c>
      <c r="L88" s="0" t="s">
        <v>186</v>
      </c>
      <c r="M88" s="0" t="s">
        <v>186</v>
      </c>
      <c r="N88" s="0" t="s">
        <v>186</v>
      </c>
      <c r="O88" s="14" t="s">
        <v>329</v>
      </c>
    </row>
    <row r="89" customFormat="false" ht="12.8" hidden="false" customHeight="false" outlineLevel="0" collapsed="false">
      <c r="A89" s="0" t="n">
        <v>24</v>
      </c>
      <c r="B89" s="0" t="s">
        <v>385</v>
      </c>
      <c r="C89" s="0" t="e">
        <f aca="false">G89+2*H89+4*I89+8*J89+16*K89+32*L89+64*M89+128*N89</f>
        <v>#VALUE!</v>
      </c>
      <c r="D89" s="0" t="e">
        <f aca="false">H89+2*I89+4*J89+8*K89+16*L89+32*M89+64*N89</f>
        <v>#VALUE!</v>
      </c>
      <c r="E89" s="0" t="e">
        <f aca="false">K89+2*L89+4*M89+8*N89</f>
        <v>#VALUE!</v>
      </c>
      <c r="F89" s="0" t="e">
        <f aca="false">L89+2*M89+4*N89</f>
        <v>#VALUE!</v>
      </c>
      <c r="G89" s="0" t="s">
        <v>186</v>
      </c>
      <c r="H89" s="0" t="s">
        <v>186</v>
      </c>
      <c r="I89" s="0" t="s">
        <v>186</v>
      </c>
      <c r="J89" s="0" t="s">
        <v>186</v>
      </c>
      <c r="K89" s="0" t="s">
        <v>186</v>
      </c>
      <c r="L89" s="0" t="s">
        <v>186</v>
      </c>
      <c r="M89" s="0" t="s">
        <v>186</v>
      </c>
      <c r="N89" s="0" t="s">
        <v>186</v>
      </c>
      <c r="O89" s="14" t="s">
        <v>329</v>
      </c>
    </row>
    <row r="90" customFormat="false" ht="12.8" hidden="false" customHeight="false" outlineLevel="0" collapsed="false">
      <c r="A90" s="0" t="n">
        <v>25</v>
      </c>
      <c r="B90" s="0" t="s">
        <v>387</v>
      </c>
      <c r="C90" s="0" t="e">
        <f aca="false">G90+2*H90+4*I90+8*J90+16*K90+32*L90+64*M90+128*N90</f>
        <v>#VALUE!</v>
      </c>
      <c r="D90" s="0" t="e">
        <f aca="false">H90+2*I90+4*J90+8*K90+16*L90+32*M90+64*N90</f>
        <v>#VALUE!</v>
      </c>
      <c r="E90" s="0" t="e">
        <f aca="false">K90+2*L90+4*M90+8*N90</f>
        <v>#VALUE!</v>
      </c>
      <c r="F90" s="0" t="e">
        <f aca="false">L90+2*M90+4*N90</f>
        <v>#VALUE!</v>
      </c>
      <c r="G90" s="0" t="s">
        <v>186</v>
      </c>
      <c r="H90" s="0" t="s">
        <v>186</v>
      </c>
      <c r="I90" s="0" t="s">
        <v>186</v>
      </c>
      <c r="J90" s="0" t="s">
        <v>186</v>
      </c>
      <c r="K90" s="0" t="s">
        <v>186</v>
      </c>
      <c r="L90" s="0" t="s">
        <v>186</v>
      </c>
      <c r="M90" s="0" t="s">
        <v>186</v>
      </c>
      <c r="N90" s="0" t="s">
        <v>186</v>
      </c>
      <c r="O90" s="14" t="s">
        <v>329</v>
      </c>
    </row>
    <row r="91" customFormat="false" ht="12.8" hidden="false" customHeight="false" outlineLevel="0" collapsed="false">
      <c r="A91" s="0" t="n">
        <v>28</v>
      </c>
      <c r="B91" s="0" t="s">
        <v>385</v>
      </c>
      <c r="C91" s="0" t="e">
        <f aca="false">G91+2*H91+4*I91+8*J91+16*K91+32*L91+64*M91+128*N91</f>
        <v>#VALUE!</v>
      </c>
      <c r="D91" s="0" t="e">
        <f aca="false">H91+2*I91+4*J91+8*K91+16*L91+32*M91+64*N91</f>
        <v>#VALUE!</v>
      </c>
      <c r="E91" s="0" t="e">
        <f aca="false">K91+2*L91+4*M91+8*N91</f>
        <v>#VALUE!</v>
      </c>
      <c r="F91" s="0" t="e">
        <f aca="false">L91+2*M91+4*N91</f>
        <v>#VALUE!</v>
      </c>
      <c r="G91" s="0" t="s">
        <v>186</v>
      </c>
      <c r="H91" s="0" t="s">
        <v>186</v>
      </c>
      <c r="I91" s="0" t="s">
        <v>186</v>
      </c>
      <c r="J91" s="0" t="s">
        <v>186</v>
      </c>
      <c r="K91" s="0" t="s">
        <v>186</v>
      </c>
      <c r="L91" s="0" t="s">
        <v>186</v>
      </c>
      <c r="M91" s="0" t="s">
        <v>186</v>
      </c>
      <c r="N91" s="0" t="s">
        <v>186</v>
      </c>
      <c r="O91" s="14" t="s">
        <v>329</v>
      </c>
    </row>
    <row r="92" customFormat="false" ht="12.8" hidden="false" customHeight="false" outlineLevel="0" collapsed="false">
      <c r="A92" s="0" t="n">
        <v>37</v>
      </c>
      <c r="B92" s="0" t="s">
        <v>385</v>
      </c>
      <c r="C92" s="0" t="e">
        <f aca="false">G92+2*H92+4*I92+8*J92+16*K92+32*L92+64*M92+128*N92</f>
        <v>#VALUE!</v>
      </c>
      <c r="D92" s="0" t="e">
        <f aca="false">H92+2*I92+4*J92+8*K92+16*L92+32*M92+64*N92</f>
        <v>#VALUE!</v>
      </c>
      <c r="E92" s="0" t="e">
        <f aca="false">K92+2*L92+4*M92+8*N92</f>
        <v>#VALUE!</v>
      </c>
      <c r="F92" s="0" t="e">
        <f aca="false">L92+2*M92+4*N92</f>
        <v>#VALUE!</v>
      </c>
      <c r="G92" s="0" t="s">
        <v>186</v>
      </c>
      <c r="H92" s="0" t="s">
        <v>186</v>
      </c>
      <c r="I92" s="0" t="s">
        <v>186</v>
      </c>
      <c r="J92" s="0" t="s">
        <v>186</v>
      </c>
      <c r="K92" s="0" t="s">
        <v>186</v>
      </c>
      <c r="L92" s="0" t="s">
        <v>186</v>
      </c>
      <c r="M92" s="0" t="s">
        <v>186</v>
      </c>
      <c r="N92" s="0" t="s">
        <v>186</v>
      </c>
      <c r="O92" s="14" t="s">
        <v>329</v>
      </c>
    </row>
    <row r="93" customFormat="false" ht="12.8" hidden="false" customHeight="false" outlineLevel="0" collapsed="false">
      <c r="A93" s="0" t="n">
        <v>48</v>
      </c>
      <c r="B93" s="0" t="s">
        <v>385</v>
      </c>
      <c r="C93" s="0" t="e">
        <f aca="false">G93+2*H93+4*I93+8*J93+16*K93+32*L93+64*M93+128*N93</f>
        <v>#VALUE!</v>
      </c>
      <c r="D93" s="0" t="e">
        <f aca="false">H93+2*I93+4*J93+8*K93+16*L93+32*M93+64*N93</f>
        <v>#VALUE!</v>
      </c>
      <c r="E93" s="0" t="e">
        <f aca="false">K93+2*L93+4*M93+8*N93</f>
        <v>#VALUE!</v>
      </c>
      <c r="F93" s="0" t="e">
        <f aca="false">L93+2*M93+4*N93</f>
        <v>#VALUE!</v>
      </c>
      <c r="G93" s="0" t="s">
        <v>186</v>
      </c>
      <c r="H93" s="0" t="s">
        <v>186</v>
      </c>
      <c r="I93" s="0" t="s">
        <v>186</v>
      </c>
      <c r="J93" s="0" t="s">
        <v>186</v>
      </c>
      <c r="K93" s="0" t="s">
        <v>186</v>
      </c>
      <c r="L93" s="0" t="s">
        <v>186</v>
      </c>
      <c r="M93" s="0" t="s">
        <v>186</v>
      </c>
      <c r="N93" s="0" t="s">
        <v>186</v>
      </c>
      <c r="O93" s="14" t="s">
        <v>329</v>
      </c>
    </row>
    <row r="94" customFormat="false" ht="12.8" hidden="false" customHeight="false" outlineLevel="0" collapsed="false">
      <c r="B94" s="0" t="s">
        <v>385</v>
      </c>
      <c r="C94" s="0" t="e">
        <f aca="false">G94+2*H94+4*I94+8*J94+16*K94+32*L94+64*M94+128*N94</f>
        <v>#VALUE!</v>
      </c>
      <c r="D94" s="0" t="e">
        <f aca="false">H94+2*I94+4*J94+8*K94+16*L94+32*M94+64*N94</f>
        <v>#VALUE!</v>
      </c>
      <c r="E94" s="0" t="e">
        <f aca="false">K94+2*L94+4*M94+8*N94</f>
        <v>#VALUE!</v>
      </c>
      <c r="F94" s="0" t="e">
        <f aca="false">L94+2*M94+4*N94</f>
        <v>#VALUE!</v>
      </c>
      <c r="H94" s="0" t="s">
        <v>186</v>
      </c>
      <c r="I94" s="0" t="s">
        <v>186</v>
      </c>
      <c r="J94" s="0" t="s">
        <v>186</v>
      </c>
      <c r="K94" s="0" t="s">
        <v>186</v>
      </c>
      <c r="L94" s="0" t="s">
        <v>186</v>
      </c>
      <c r="M94" s="0" t="s">
        <v>186</v>
      </c>
    </row>
    <row r="96" customFormat="false" ht="12.8" hidden="false" customHeight="false" outlineLevel="0" collapsed="false">
      <c r="C96" s="0" t="str">
        <f aca="false">DEC2BIN(D96)</f>
        <v>1100100</v>
      </c>
      <c r="D96" s="0" t="n">
        <v>100</v>
      </c>
    </row>
    <row r="97" customFormat="false" ht="12.8" hidden="false" customHeight="false" outlineLevel="0" collapsed="false">
      <c r="C97" s="0" t="str">
        <f aca="false">DEC2BIN(D97)</f>
        <v>110010</v>
      </c>
      <c r="D97" s="0" t="n">
        <v>50</v>
      </c>
      <c r="F97" s="0" t="s">
        <v>186</v>
      </c>
    </row>
    <row r="98" customFormat="false" ht="12.8" hidden="false" customHeight="false" outlineLevel="0" collapsed="false">
      <c r="C98" s="0" t="str">
        <f aca="false">DEC2BIN(D98)</f>
        <v>1010</v>
      </c>
      <c r="D98" s="0" t="n">
        <v>10</v>
      </c>
    </row>
  </sheetData>
  <autoFilter ref="A1:Q94"/>
  <conditionalFormatting sqref="Q66:Q1048576 Q1:Q51 Q60:Q63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Q52">
    <cfRule type="colorScale" priority="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Q53">
    <cfRule type="colorScale" priority="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Q54">
    <cfRule type="colorScale" priority="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Q55">
    <cfRule type="colorScale" priority="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Q56">
    <cfRule type="colorScale" priority="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Q57">
    <cfRule type="colorScale" priority="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Q58">
    <cfRule type="colorScale" priority="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Q59">
    <cfRule type="colorScale" priority="1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Q66:Q1048576 Q1:Q63">
    <cfRule type="colorScale" priority="1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Q64:Q94">
    <cfRule type="colorScale" priority="1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Q64:Q94">
    <cfRule type="colorScale" priority="1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1908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2017-04-19T23:50:45Z</dcterms:created>
  <dc:creator>Reinhold Kainhofer</dc:creator>
  <dc:description/>
  <dc:language>de-AT</dc:language>
  <cp:lastModifiedBy>Reinhold Kainhofer</cp:lastModifiedBy>
  <cp:lastPrinted>2017-04-30T17:16:38Z</cp:lastPrinted>
  <dcterms:modified xsi:type="dcterms:W3CDTF">2017-05-05T18:06:02Z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