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A82C259C-D30C-48B9-ADA7-2DD6E3BC45F0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K24" i="1"/>
  <c r="J24" i="1"/>
  <c r="I24" i="1"/>
  <c r="K17" i="1"/>
  <c r="J17" i="1"/>
  <c r="I17" i="1"/>
  <c r="K10" i="1"/>
  <c r="J10" i="1"/>
  <c r="I10" i="1"/>
  <c r="O31" i="1"/>
  <c r="N31" i="1"/>
  <c r="M31" i="1"/>
  <c r="O24" i="1"/>
  <c r="N24" i="1"/>
  <c r="M24" i="1"/>
  <c r="O17" i="1"/>
  <c r="N17" i="1"/>
  <c r="M17" i="1"/>
  <c r="O10" i="1"/>
  <c r="N10" i="1"/>
  <c r="M10" i="1"/>
  <c r="O3" i="1"/>
  <c r="N3" i="1"/>
  <c r="M3" i="1"/>
</calcChain>
</file>

<file path=xl/sharedStrings.xml><?xml version="1.0" encoding="utf-8"?>
<sst xmlns="http://schemas.openxmlformats.org/spreadsheetml/2006/main" count="64" uniqueCount="18">
  <si>
    <t>START</t>
  </si>
  <si>
    <t>END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</si>
  <si>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</si>
  <si>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</si>
  <si>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</si>
  <si>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</si>
  <si>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</si>
  <si>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</si>
  <si>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</si>
  <si>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</si>
  <si>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</si>
  <si>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 xml:space="preserve">Window Length 1 </t>
  </si>
  <si>
    <t>Window Length 2</t>
  </si>
  <si>
    <t>Error 1 ("-" = early)</t>
  </si>
  <si>
    <t>Error 2 ("-" = early)</t>
  </si>
  <si>
    <t>Current TLE EO-88</t>
  </si>
  <si>
    <t>Error 3 ("-" = early)</t>
  </si>
  <si>
    <t>Window Length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</si>
</sst>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  <xf numFmtId="0" fontId="9" fillId="8" borderId="0" xfId="0" applyFont="1" applyFill="1"/>
    <xf numFmtId="0" fontId="10" fillId="8" borderId="0" xfId="1" applyFont="1" applyFill="1"/>
    <xf numFmtId="19" fontId="9" fillId="8" borderId="0" xfId="0" applyNumberFormat="1" applyFont="1" applyFill="1"/>
    <xf numFmtId="0" fontId="10" fillId="8" borderId="0" xfId="3" applyFont="1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workbookViewId="0">
      <selection activeCell="I2" sqref="I2:N24"/>
    </sheetView>
  </sheetViews>
  <sheetFormatPr defaultColWidth="15.6328125" defaultRowHeight="14.5" x14ac:dyDescent="0.35"/>
  <cols>
    <col min="2" max="7" width="18.453125" bestFit="1" customWidth="1"/>
    <col min="9" max="9" width="19.6328125" customWidth="1"/>
    <col min="10" max="10" width="19.36328125" customWidth="1"/>
    <col min="11" max="11" width="18.36328125" customWidth="1"/>
    <col min="13" max="13" width="18.26953125" customWidth="1"/>
    <col min="14" max="15" width="18.54296875" customWidth="1"/>
  </cols>
  <sheetData>
    <row r="1" spans="1:15" ht="15.5" x14ac:dyDescent="0.35">
      <c r="A1" s="8">
        <v>97.3</v>
      </c>
      <c r="B1" s="2" t="s">
        <v>15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13</v>
      </c>
      <c r="J2" s="3" t="s">
        <v>14</v>
      </c>
      <c r="K2" s="13" t="s">
        <v>16</v>
      </c>
      <c r="M2" s="4" t="s">
        <v>11</v>
      </c>
      <c r="N2" s="4" t="s">
        <v>12</v>
      </c>
      <c r="O2" s="11" t="s">
        <v>17</v>
      </c>
    </row>
    <row r="3" spans="1:15" ht="15.5" x14ac:dyDescent="0.35">
      <c r="A3" s="1" t="s">
        <v>6</v>
      </c>
      <c r="B3" s="9">
        <v>44454.128703703704</v>
      </c>
      <c r="C3" s="9">
        <v>44454.131076388891</v>
      </c>
      <c r="D3" s="9">
        <v>44454.66915509259</v>
      </c>
      <c r="E3" s="9">
        <v>44454.671585648146</v>
      </c>
      <c r="F3" s="9"/>
      <c r="G3" s="9"/>
      <c r="H3" s="1"/>
      <c r="I3" s="1"/>
      <c r="J3" s="1"/>
      <c r="K3" s="1"/>
      <c r="M3" s="6" t="str">
        <f>TEXT(C3-B3,"h:mm:ss")</f>
        <v>0:03:25</v>
      </c>
      <c r="N3" s="6" t="str">
        <f>TEXT(E3-D3,"h:mm:ss")</f>
        <v>0:03:30</v>
      </c>
      <c r="O3" s="12" t="str">
        <f>TEXT(G3-F3,"h:mm:ss")</f>
        <v>0:00:00</v>
      </c>
    </row>
    <row r="4" spans="1:15" ht="15.5" x14ac:dyDescent="0.35">
      <c r="A4" s="1" t="s">
        <v>7</v>
      </c>
      <c r="B4">
        <v>37.802472389999998</v>
      </c>
      <c r="C4">
        <v>50.661292950000004</v>
      </c>
      <c r="D4">
        <v>49.0151374</v>
      </c>
      <c r="E4">
        <v>35.803338709999998</v>
      </c>
      <c r="H4" s="1"/>
      <c r="I4" s="1"/>
      <c r="J4" s="1"/>
      <c r="K4" s="1"/>
    </row>
    <row r="5" spans="1:15" ht="15.5" x14ac:dyDescent="0.35">
      <c r="A5" s="1" t="s">
        <v>8</v>
      </c>
      <c r="B5">
        <v>-82.201724479999996</v>
      </c>
      <c r="C5">
        <v>-86.329903939999994</v>
      </c>
      <c r="D5">
        <v>-82.647170979999999</v>
      </c>
      <c r="E5">
        <v>-86.685006200000004</v>
      </c>
      <c r="H5" s="1"/>
      <c r="I5" s="1"/>
      <c r="J5" s="1"/>
      <c r="K5" s="1"/>
    </row>
    <row r="6" spans="1:15" ht="15.5" x14ac:dyDescent="0.35">
      <c r="A6" s="1" t="s">
        <v>9</v>
      </c>
      <c r="B6">
        <v>486231.05249999999</v>
      </c>
      <c r="C6">
        <v>487939.1973</v>
      </c>
      <c r="D6">
        <v>482486.36170000001</v>
      </c>
      <c r="E6">
        <v>479555.46389999997</v>
      </c>
      <c r="H6" s="1"/>
      <c r="I6" s="1"/>
      <c r="J6" s="1"/>
      <c r="K6" s="1"/>
    </row>
    <row r="7" spans="1:15" ht="15.5" x14ac:dyDescent="0.35">
      <c r="A7" s="1" t="s">
        <v>10</v>
      </c>
      <c r="B7">
        <v>25.135300000000001</v>
      </c>
      <c r="C7">
        <v>24.249700000000001</v>
      </c>
      <c r="D7">
        <v>25.0809</v>
      </c>
      <c r="E7">
        <v>24.989799999999999</v>
      </c>
      <c r="H7" s="1"/>
      <c r="I7" s="1"/>
      <c r="J7" s="1"/>
      <c r="K7" s="1"/>
    </row>
    <row r="8" spans="1:15" ht="15.5" x14ac:dyDescent="0.35">
      <c r="A8" s="1"/>
      <c r="B8" s="2" t="s">
        <v>2</v>
      </c>
      <c r="C8" s="1"/>
      <c r="D8" s="1"/>
      <c r="E8" s="1"/>
      <c r="F8" s="1"/>
      <c r="G8" s="1"/>
      <c r="H8" s="1"/>
      <c r="I8" s="1"/>
      <c r="J8" s="1"/>
      <c r="K8" s="1"/>
    </row>
    <row r="9" spans="1:15" ht="15.5" x14ac:dyDescent="0.35">
      <c r="A9" s="1"/>
      <c r="B9" t="s">
        <v>0</v>
      </c>
      <c r="C9" t="s">
        <v>1</v>
      </c>
      <c r="D9" t="s">
        <v>0</v>
      </c>
      <c r="E9" t="s">
        <v>1</v>
      </c>
      <c r="H9" s="1"/>
      <c r="I9" s="1"/>
      <c r="J9" s="1"/>
      <c r="K9" s="1"/>
      <c r="M9" s="4" t="s">
        <v>11</v>
      </c>
      <c r="N9" s="4" t="s">
        <v>12</v>
      </c>
      <c r="O9" s="11" t="s">
        <v>17</v>
      </c>
    </row>
    <row r="10" spans="1:15" ht="15.5" x14ac:dyDescent="0.35">
      <c r="A10" s="1" t="s">
        <v>6</v>
      </c>
      <c r="B10" s="9">
        <v>44454.131307870368</v>
      </c>
      <c r="C10" s="9">
        <v>44454.133796296293</v>
      </c>
      <c r="D10" s="9">
        <v>44454.671817129631</v>
      </c>
      <c r="E10" s="9">
        <v>44454.674363425926</v>
      </c>
      <c r="F10" s="9"/>
      <c r="G10" s="9"/>
      <c r="H10" s="1"/>
      <c r="I10" s="7" t="str">
        <f>IF(B3-B10&lt;0,(TEXT(ABS(B3-B10),"h:mm:ss")),(_xlfn.CONCAT("-",TEXT(B3-B10,"h:mm:ss"))))</f>
        <v>0:03:45</v>
      </c>
      <c r="J10" s="7" t="str">
        <f>IF(D3-D10&lt;0,(TEXT(ABS(D3-D10),"h:mm:ss")),(_xlfn.CONCAT("-",TEXT(D3-D10,"h:mm:ss"))))</f>
        <v>0:03:50</v>
      </c>
      <c r="K10" s="10" t="str">
        <f>IF(F3-F10&lt;0,(TEXT(ABS(F3-F10),"h:mm:ss")),(_xlfn.CONCAT("-",TEXT(F3-F10,"h:mm:ss"))))</f>
        <v>-0:00:00</v>
      </c>
      <c r="M10" s="6" t="str">
        <f>TEXT(C10-B10,"h:mm:ss")</f>
        <v>0:03:35</v>
      </c>
      <c r="N10" s="6" t="str">
        <f>TEXT(E10-D10,"h:mm:ss")</f>
        <v>0:03:40</v>
      </c>
      <c r="O10" s="12" t="str">
        <f>TEXT(G10-F10,"h:mm:ss")</f>
        <v>0:00:00</v>
      </c>
    </row>
    <row r="11" spans="1:15" ht="15.5" x14ac:dyDescent="0.35">
      <c r="A11" s="1" t="s">
        <v>7</v>
      </c>
      <c r="B11">
        <v>37.423225219999999</v>
      </c>
      <c r="C11">
        <v>50.906468490000002</v>
      </c>
      <c r="D11">
        <v>49.317383890000002</v>
      </c>
      <c r="E11">
        <v>35.477279520000003</v>
      </c>
      <c r="H11" s="1"/>
      <c r="I11" s="1"/>
      <c r="J11" s="1"/>
    </row>
    <row r="12" spans="1:15" ht="15.5" x14ac:dyDescent="0.35">
      <c r="A12" s="1" t="s">
        <v>8</v>
      </c>
      <c r="B12">
        <v>-83.052829009999996</v>
      </c>
      <c r="C12">
        <v>-87.382853639999993</v>
      </c>
      <c r="D12">
        <v>-83.490619589999994</v>
      </c>
      <c r="E12">
        <v>-87.727910260000002</v>
      </c>
      <c r="H12" s="1"/>
      <c r="I12" s="1"/>
      <c r="J12" s="1"/>
    </row>
    <row r="13" spans="1:15" ht="15.5" x14ac:dyDescent="0.35">
      <c r="A13" s="1" t="s">
        <v>9</v>
      </c>
      <c r="B13">
        <v>486988.57549999998</v>
      </c>
      <c r="C13">
        <v>488725.5687</v>
      </c>
      <c r="D13">
        <v>482745.20110000001</v>
      </c>
      <c r="E13">
        <v>479583.78159999999</v>
      </c>
      <c r="H13" s="1"/>
      <c r="I13" s="1"/>
      <c r="J13" s="1"/>
    </row>
    <row r="14" spans="1:15" ht="15.5" x14ac:dyDescent="0.35">
      <c r="A14" s="1" t="s">
        <v>10</v>
      </c>
      <c r="B14">
        <v>25.7806</v>
      </c>
      <c r="C14">
        <v>24.0062</v>
      </c>
      <c r="D14">
        <v>25.484300000000001</v>
      </c>
      <c r="E14">
        <v>24.4878</v>
      </c>
      <c r="H14" s="1"/>
      <c r="I14" s="1"/>
      <c r="J14" s="1"/>
    </row>
    <row r="15" spans="1:15" ht="15.5" x14ac:dyDescent="0.35">
      <c r="A15" s="1"/>
      <c r="B15" s="2" t="s">
        <v>3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H16" s="1"/>
      <c r="I16" s="1"/>
      <c r="J16" s="1"/>
      <c r="M16" s="4" t="s">
        <v>11</v>
      </c>
      <c r="N16" s="4" t="s">
        <v>12</v>
      </c>
      <c r="O16" s="11" t="s">
        <v>17</v>
      </c>
    </row>
    <row r="17" spans="1:15" ht="15.5" x14ac:dyDescent="0.35">
      <c r="A17" s="1" t="s">
        <v>6</v>
      </c>
      <c r="B17" s="9">
        <v>44454.164120370369</v>
      </c>
      <c r="C17" s="9">
        <v>44454.166261574072</v>
      </c>
      <c r="D17" s="9">
        <v>44454.704571759263</v>
      </c>
      <c r="E17" s="9">
        <v>44454.706423611111</v>
      </c>
      <c r="F17" s="9"/>
      <c r="G17" s="9"/>
      <c r="H17" s="1"/>
      <c r="I17" s="7" t="str">
        <f>IF(B3-B17&lt;0,(TEXT(ABS(B3-B17),"h:mm:ss")),(_xlfn.CONCAT("-",TEXT(B3-B17,"h:mm:ss"))))</f>
        <v>0:51:00</v>
      </c>
      <c r="J17" s="7" t="str">
        <f>IF(D3-D17&lt;0,(TEXT(ABS(D3-D17),"h:mm:ss")),(_xlfn.CONCAT("-",TEXT(D3-D17,"h:mm:ss"))))</f>
        <v>0:51:00</v>
      </c>
      <c r="K17" s="10" t="str">
        <f>IF(F3-F17&lt;0,(TEXT(ABS(F3-F17),"h:mm:ss")),(_xlfn.CONCAT("-",TEXT(F3-F17,"h:mm:ss"))))</f>
        <v>-0:00:00</v>
      </c>
      <c r="M17" s="6" t="str">
        <f>TEXT(C17-B17,"h:mm:ss")</f>
        <v>0:03:05</v>
      </c>
      <c r="N17" s="6" t="str">
        <f>TEXT(E17-D17,"h:mm:ss")</f>
        <v>0:02:40</v>
      </c>
      <c r="O17" s="12" t="str">
        <f>TEXT(G17-F17,"h:mm:ss")</f>
        <v>0:00:00</v>
      </c>
    </row>
    <row r="18" spans="1:15" ht="15.5" x14ac:dyDescent="0.35">
      <c r="A18" s="1" t="s">
        <v>7</v>
      </c>
      <c r="B18">
        <v>36.524389739999997</v>
      </c>
      <c r="C18">
        <v>48.143679720000002</v>
      </c>
      <c r="D18">
        <v>49.359744849999998</v>
      </c>
      <c r="E18">
        <v>39.30365493</v>
      </c>
      <c r="H18" s="1"/>
      <c r="I18" s="1"/>
      <c r="J18" s="1"/>
      <c r="K18" s="1"/>
    </row>
    <row r="19" spans="1:15" ht="15.5" x14ac:dyDescent="0.35">
      <c r="A19" s="1" t="s">
        <v>8</v>
      </c>
      <c r="B19">
        <v>-94.440170129999998</v>
      </c>
      <c r="C19">
        <v>-97.982221060000001</v>
      </c>
      <c r="D19">
        <v>-95.004067989999996</v>
      </c>
      <c r="E19">
        <v>-98.229471480000001</v>
      </c>
      <c r="H19" s="1"/>
      <c r="I19" s="1"/>
      <c r="J19" s="1"/>
      <c r="K19" s="1"/>
    </row>
    <row r="20" spans="1:15" ht="15.5" x14ac:dyDescent="0.35">
      <c r="A20" s="1" t="s">
        <v>9</v>
      </c>
      <c r="B20">
        <v>485794.6876</v>
      </c>
      <c r="C20">
        <v>487285.50219999999</v>
      </c>
      <c r="D20">
        <v>481056.09950000001</v>
      </c>
      <c r="E20">
        <v>478535.37540000002</v>
      </c>
      <c r="H20" s="1"/>
      <c r="I20" s="1"/>
      <c r="J20" s="1"/>
      <c r="K20" s="1"/>
    </row>
    <row r="21" spans="1:15" ht="15.5" x14ac:dyDescent="0.35">
      <c r="A21" s="1" t="s">
        <v>10</v>
      </c>
      <c r="B21">
        <v>25.1525</v>
      </c>
      <c r="C21">
        <v>24.289899999999999</v>
      </c>
      <c r="D21">
        <v>25.732600000000001</v>
      </c>
      <c r="E21">
        <v>24.656700000000001</v>
      </c>
      <c r="H21" s="1"/>
      <c r="I21" s="1"/>
      <c r="J21" s="1"/>
      <c r="K21" s="1"/>
    </row>
    <row r="22" spans="1:15" ht="15.5" x14ac:dyDescent="0.35">
      <c r="A22" s="1"/>
      <c r="B22" s="2" t="s">
        <v>4</v>
      </c>
      <c r="C22" s="1"/>
      <c r="D22" s="1"/>
      <c r="E22" s="1"/>
      <c r="F22" s="1"/>
      <c r="G22" s="1"/>
      <c r="H22" s="1"/>
      <c r="I22" s="1"/>
      <c r="J22" s="1"/>
      <c r="K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K23" s="1"/>
      <c r="M23" s="4" t="s">
        <v>11</v>
      </c>
      <c r="N23" s="4" t="s">
        <v>12</v>
      </c>
      <c r="O23" s="11" t="s">
        <v>17</v>
      </c>
    </row>
    <row r="24" spans="1:15" ht="15.5" x14ac:dyDescent="0.35">
      <c r="A24" s="1" t="s">
        <v>6</v>
      </c>
      <c r="B24" s="9">
        <v>44454.118807870371</v>
      </c>
      <c r="C24" s="9">
        <v>44454.119733796295</v>
      </c>
      <c r="D24" s="9">
        <v>44454.65902777778</v>
      </c>
      <c r="E24" s="9">
        <v>44454.660243055558</v>
      </c>
      <c r="F24" s="9"/>
      <c r="G24" s="9"/>
      <c r="H24" s="1"/>
      <c r="I24" s="7" t="str">
        <f>IF(B3-B24&lt;0,(TEXT(ABS(B3-B24),"h:mm:ss")),(_xlfn.CONCAT("-",TEXT(B3-B24,"h:mm:ss"))))</f>
        <v>-0:14:15</v>
      </c>
      <c r="J24" s="7" t="str">
        <f>IF(D3-D24&lt;0,(TEXT(ABS(D3-D24),"h:mm:ss")),(_xlfn.CONCAT("-",TEXT(D3-D24,"h:mm:ss"))))</f>
        <v>-0:14:35</v>
      </c>
      <c r="K24" s="10" t="str">
        <f>IF(F3-F24&lt;0,(TEXT(ABS(F3-F24),"h:mm:ss")),(_xlfn.CONCAT("-",TEXT(F3-F24,"h:mm:ss"))))</f>
        <v>-0:00:00</v>
      </c>
      <c r="M24" s="6" t="str">
        <f>TEXT(C24-B24,"h:mm:ss")</f>
        <v>0:01:20</v>
      </c>
      <c r="N24" s="6" t="str">
        <f>TEXT(E24-D24,"h:mm:ss")</f>
        <v>0:01:45</v>
      </c>
      <c r="O24" s="12" t="str">
        <f>TEXT(G24-F24,"h:mm:ss")</f>
        <v>0:00:00</v>
      </c>
    </row>
    <row r="25" spans="1:15" ht="15.5" x14ac:dyDescent="0.35">
      <c r="A25" s="1" t="s">
        <v>7</v>
      </c>
      <c r="B25">
        <v>42.762260070000004</v>
      </c>
      <c r="C25">
        <v>47.774642620000002</v>
      </c>
      <c r="D25">
        <v>45.20567183</v>
      </c>
      <c r="E25">
        <v>38.597398579999997</v>
      </c>
      <c r="H25" s="1"/>
      <c r="I25" s="1"/>
      <c r="J25" s="1"/>
      <c r="K25" s="1"/>
    </row>
    <row r="26" spans="1:15" ht="15.5" x14ac:dyDescent="0.35">
      <c r="A26" s="1" t="s">
        <v>8</v>
      </c>
      <c r="B26">
        <v>-79.088951539999996</v>
      </c>
      <c r="C26">
        <v>-80.733255720000002</v>
      </c>
      <c r="D26">
        <v>-79.349480069999998</v>
      </c>
      <c r="E26">
        <v>-81.331478390000001</v>
      </c>
      <c r="H26" s="1"/>
      <c r="I26" s="1"/>
      <c r="J26" s="1"/>
      <c r="K26" s="1"/>
    </row>
    <row r="27" spans="1:15" ht="15.5" x14ac:dyDescent="0.35">
      <c r="A27" s="1" t="s">
        <v>9</v>
      </c>
      <c r="B27">
        <v>488331.63380000001</v>
      </c>
      <c r="C27">
        <v>489054.32530000003</v>
      </c>
      <c r="D27">
        <v>481783.05300000001</v>
      </c>
      <c r="E27">
        <v>480115.37920000002</v>
      </c>
      <c r="H27" s="1"/>
      <c r="I27" s="1"/>
      <c r="J27" s="1"/>
      <c r="K27" s="1"/>
    </row>
    <row r="28" spans="1:15" ht="15.5" x14ac:dyDescent="0.35">
      <c r="A28" s="1" t="s">
        <v>10</v>
      </c>
      <c r="B28">
        <v>25.343299999999999</v>
      </c>
      <c r="C28">
        <v>24.938700000000001</v>
      </c>
      <c r="D28">
        <v>25.171600000000002</v>
      </c>
      <c r="E28">
        <v>24.9467</v>
      </c>
      <c r="H28" s="1"/>
      <c r="I28" s="1"/>
      <c r="J28" s="1"/>
      <c r="K28" s="1"/>
    </row>
    <row r="29" spans="1:15" ht="15.5" x14ac:dyDescent="0.35">
      <c r="A29" s="1"/>
      <c r="B29" s="2" t="s">
        <v>5</v>
      </c>
      <c r="C29" s="1"/>
      <c r="D29" s="1"/>
      <c r="E29" s="1"/>
      <c r="F29" s="1"/>
      <c r="G29" s="1"/>
      <c r="H29" s="1"/>
      <c r="I29" s="1"/>
      <c r="J29" s="1"/>
      <c r="K29" s="1"/>
    </row>
    <row r="30" spans="1:15" ht="15.5" x14ac:dyDescent="0.35">
      <c r="A30" s="1"/>
      <c r="F30" s="1"/>
      <c r="G30" s="1"/>
      <c r="H30" s="1"/>
      <c r="I30" s="1"/>
      <c r="J30" s="1"/>
      <c r="K30" s="1"/>
      <c r="M30" s="11" t="s">
        <v>11</v>
      </c>
      <c r="N30" s="11" t="s">
        <v>12</v>
      </c>
      <c r="O30" s="11" t="s">
        <v>12</v>
      </c>
    </row>
    <row r="31" spans="1:15" ht="15.5" x14ac:dyDescent="0.35">
      <c r="A31" s="1" t="s">
        <v>6</v>
      </c>
      <c r="B31" s="9"/>
      <c r="C31" s="9"/>
      <c r="D31" s="9"/>
      <c r="E31" s="9"/>
      <c r="F31" s="5"/>
      <c r="G31" s="5"/>
      <c r="H31" s="1"/>
      <c r="I31" s="10" t="str">
        <f>IF(B3-B31&lt;0,(TEXT(ABS(B3-B31),"h:mm:ss")),(_xlfn.CONCAT("-",TEXT(B3-B31,"h:mm:ss"))))</f>
        <v>-3:05:20</v>
      </c>
      <c r="J31" s="10" t="str">
        <f>IF(D3-D31&lt;0,(TEXT(ABS(D3-D31),"h:mm:ss")),(_xlfn.CONCAT("-",TEXT(D3-D31,"h:mm:ss"))))</f>
        <v>-16:03:35</v>
      </c>
      <c r="K31" s="10" t="str">
        <f>IF(F3-F31&lt;0,(TEXT(ABS(F3-F31),"h:mm:ss")),(_xlfn.CONCAT("-",TEXT(F3-F31,"h:mm:ss"))))</f>
        <v>-0:00:00</v>
      </c>
      <c r="M31" s="12" t="str">
        <f>TEXT(C31-B31,"h:mm:ss")</f>
        <v>0:00:00</v>
      </c>
      <c r="N31" s="12" t="str">
        <f>TEXT(E31-D31,"h:mm:ss")</f>
        <v>0:00:00</v>
      </c>
      <c r="O31" s="12" t="str">
        <f>TEXT(G31-F31,"h:mm:ss")</f>
        <v>0:00:00</v>
      </c>
    </row>
    <row r="32" spans="1:15" ht="15.5" x14ac:dyDescent="0.35">
      <c r="A32" s="1" t="s">
        <v>7</v>
      </c>
      <c r="F32" s="1"/>
      <c r="G32" s="1"/>
      <c r="H32" s="1"/>
      <c r="I32" s="1"/>
      <c r="J32" s="1"/>
    </row>
    <row r="33" spans="1:10" ht="15.5" x14ac:dyDescent="0.35">
      <c r="A33" s="1" t="s">
        <v>8</v>
      </c>
      <c r="F33" s="1"/>
      <c r="G33" s="1"/>
      <c r="H33" s="1"/>
      <c r="I33" s="1"/>
      <c r="J33" s="1"/>
    </row>
    <row r="34" spans="1:10" ht="15.5" x14ac:dyDescent="0.35">
      <c r="A34" s="1" t="s">
        <v>9</v>
      </c>
      <c r="F34" s="1"/>
      <c r="G34" s="1"/>
      <c r="H34" s="1"/>
      <c r="I34" s="1"/>
      <c r="J34" s="1"/>
    </row>
    <row r="35" spans="1:10" ht="15.5" x14ac:dyDescent="0.35">
      <c r="A35" s="1" t="s">
        <v>10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2021-09-30T16:50:23Z</dcterms:modified>
</cp:coreProperties>
</file>