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 Pederson\Documents\MATLAB\Satellite\Satellite\Project\SS_Experiment\"/>
    </mc:Choice>
  </mc:AlternateContent>
  <xr:revisionPtr revIDLastSave="0" documentId="8_{4519D6EE-2213-47D5-AC0D-E03693DD7E51}" xr6:coauthVersionLast="47" xr6:coauthVersionMax="47" xr10:uidLastSave="{00000000-0000-0000-0000-000000000000}"/>
  <bookViews>
    <workbookView xWindow="-28965" yWindow="8205" windowWidth="29130" windowHeight="15930" xr2:uid="{4C26C3E7-F3D7-487B-BFC2-E9E4FBC2D0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H17" i="1"/>
  <c r="H24" i="1"/>
  <c r="H31" i="1"/>
  <c r="I3" i="1"/>
</calcChain>
</file>

<file path=xl/sharedStrings.xml><?xml version="1.0" encoding="utf-8"?>
<sst xmlns="http://schemas.openxmlformats.org/spreadsheetml/2006/main" count="37" uniqueCount="9">
  <si>
    <t>START</t>
  </si>
  <si>
    <t>END</t>
  </si>
  <si>
    <t>Window Length</t>
  </si>
  <si>
    <t>Error ("-" = early)</t>
  </si>
  <si>
    <t>3 Months Old</t>
  </si>
  <si>
    <t>Current TLE AO-7</t>
  </si>
  <si>
    <t>6 Months Old</t>
  </si>
  <si>
    <t>9 Months Old</t>
  </si>
  <si>
    <t>12 Months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</si>
</sst>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19" fontId="0" fillId="0" borderId="0" xfId="0" applyNumberFormat="1"/>
    <xf numFmtId="0" fontId="1" fillId="2" borderId="0" xfId="1"/>
    <xf numFmtId="0" fontId="2" fillId="3" borderId="0" xfId="2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472CC-0320-4F97-90B0-733A9858B3B3}">
  <dimension ref="A1:I35"/>
  <sheetViews>
    <sheetView tabSelected="1" workbookViewId="0">
      <selection activeCell="A29" sqref="A29"/>
    </sheetView>
  </sheetViews>
  <sheetFormatPr defaultColWidth="15.6328125" defaultRowHeight="14.5" x14ac:dyDescent="0.35"/>
  <sheetData>
    <row r="1" spans="1:9" x14ac:dyDescent="0.35">
      <c r="A1" s="4" t="s">
        <v>5</v>
      </c>
    </row>
    <row r="2" spans="1:9" x14ac:dyDescent="0.3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H2" s="3" t="s">
        <v>3</v>
      </c>
      <c r="I2" s="3" t="s">
        <v>2</v>
      </c>
    </row>
    <row r="3" spans="1:9" x14ac:dyDescent="0.35">
      <c r="A3" s="1">
        <v>44454.438773148147</v>
      </c>
      <c r="B3" s="1">
        <v>44454.44635416667</v>
      </c>
      <c r="C3" s="1">
        <v>44454.8203125</v>
      </c>
      <c r="D3" s="1">
        <v>44454.825115740743</v>
      </c>
      <c r="E3" s="1">
        <v>44454.897048611114</v>
      </c>
      <c r="F3" s="1">
        <v>44454.904340277775</v>
      </c>
      <c r="I3" s="2" t="str">
        <f>TEXT(B3-A3,"h:mm:ss")</f>
        <v>0:10:55</v>
      </c>
    </row>
    <row r="4" spans="1:9" x14ac:dyDescent="0.35">
      <c r="A4">
        <v>59.162512100999997</v>
      </c>
      <c r="B4">
        <v>26.414540994999999</v>
      </c>
      <c r="C4">
        <v>39.144288797999998</v>
      </c>
      <c r="D4">
        <v>59.605644058999999</v>
      </c>
      <c r="E4">
        <v>25.724006319000001</v>
      </c>
      <c r="F4">
        <v>57.219376791999998</v>
      </c>
    </row>
    <row r="5" spans="1:9" x14ac:dyDescent="0.35">
      <c r="A5">
        <v>-79.192576891000002</v>
      </c>
      <c r="B5">
        <v>-96.460164020999997</v>
      </c>
      <c r="C5">
        <v>-66.838907586999994</v>
      </c>
      <c r="D5">
        <v>-79.651295015000002</v>
      </c>
      <c r="E5">
        <v>-90.445840313000005</v>
      </c>
      <c r="F5">
        <v>-106.23444281</v>
      </c>
    </row>
    <row r="6" spans="1:9" x14ac:dyDescent="0.35">
      <c r="A6">
        <v>1458974.3885999999</v>
      </c>
      <c r="B6">
        <v>1446812.7897000001</v>
      </c>
      <c r="C6">
        <v>1463641.2598999999</v>
      </c>
      <c r="D6">
        <v>1466922.1269</v>
      </c>
      <c r="E6">
        <v>1461451.8189000001</v>
      </c>
      <c r="F6">
        <v>1466612.87</v>
      </c>
    </row>
    <row r="7" spans="1:9" x14ac:dyDescent="0.35">
      <c r="A7">
        <v>25.410599999999999</v>
      </c>
      <c r="B7">
        <v>24.578499999999998</v>
      </c>
      <c r="C7">
        <v>25.2013</v>
      </c>
      <c r="D7">
        <v>24.920999999999999</v>
      </c>
      <c r="E7">
        <v>25.339300000000001</v>
      </c>
      <c r="F7">
        <v>24.6906</v>
      </c>
    </row>
    <row r="8" spans="1:9" x14ac:dyDescent="0.35">
      <c r="A8" s="4" t="s">
        <v>4</v>
      </c>
    </row>
    <row r="9" spans="1:9" x14ac:dyDescent="0.35">
      <c r="A9" t="s">
        <v>0</v>
      </c>
      <c r="B9" t="s">
        <v>1</v>
      </c>
      <c r="C9" t="s">
        <v>0</v>
      </c>
      <c r="D9" t="s">
        <v>1</v>
      </c>
      <c r="E9" t="s">
        <v>0</v>
      </c>
      <c r="F9" t="s">
        <v>1</v>
      </c>
    </row>
    <row r="10" spans="1:9" x14ac:dyDescent="0.35">
      <c r="A10" s="1">
        <v>44454.438657407409</v>
      </c>
      <c r="B10" s="1">
        <v>44454.446238425924</v>
      </c>
      <c r="C10" s="1">
        <v>44454.820196759261</v>
      </c>
      <c r="D10" s="1">
        <v>44454.825057870374</v>
      </c>
      <c r="E10" s="1">
        <v>44454.896990740737</v>
      </c>
      <c r="F10" s="1">
        <v>44454.904282407406</v>
      </c>
      <c r="H10" t="str">
        <f>IF(A3-A10&lt;0,(TEXT(ABS(A3-A10),"h:mm:ss")),(_xlfn.CONCAT("-",TEXT(A3-A10,"h:mm:ss"))))</f>
        <v>-0:00:10</v>
      </c>
    </row>
    <row r="11" spans="1:9" x14ac:dyDescent="0.35">
      <c r="A11">
        <v>59.345035635999999</v>
      </c>
      <c r="B11">
        <v>26.610021661000001</v>
      </c>
      <c r="C11">
        <v>38.972474177999999</v>
      </c>
      <c r="D11">
        <v>59.680663645000003</v>
      </c>
      <c r="E11">
        <v>25.806041548</v>
      </c>
      <c r="F11">
        <v>57.295800563</v>
      </c>
    </row>
    <row r="12" spans="1:9" x14ac:dyDescent="0.35">
      <c r="A12">
        <v>-79.094547316000003</v>
      </c>
      <c r="B12">
        <v>-96.451263194000006</v>
      </c>
      <c r="C12">
        <v>-66.805407955000007</v>
      </c>
      <c r="D12">
        <v>-79.752761575999997</v>
      </c>
      <c r="E12">
        <v>-90.518951344000001</v>
      </c>
      <c r="F12">
        <v>-106.33019759</v>
      </c>
    </row>
    <row r="13" spans="1:9" x14ac:dyDescent="0.35">
      <c r="A13">
        <v>1459582.1952</v>
      </c>
      <c r="B13">
        <v>1447096.8248000001</v>
      </c>
      <c r="C13">
        <v>1464083.5629</v>
      </c>
      <c r="D13">
        <v>1467539.152</v>
      </c>
      <c r="E13">
        <v>1461817.317</v>
      </c>
      <c r="F13">
        <v>1467220.2357999999</v>
      </c>
    </row>
    <row r="14" spans="1:9" x14ac:dyDescent="0.35">
      <c r="A14">
        <v>25.038499999999999</v>
      </c>
      <c r="B14">
        <v>24.966100000000001</v>
      </c>
      <c r="C14">
        <v>25.035900000000002</v>
      </c>
      <c r="D14">
        <v>24.834599999999998</v>
      </c>
      <c r="E14">
        <v>25.5075</v>
      </c>
      <c r="F14">
        <v>24.517499999999998</v>
      </c>
    </row>
    <row r="15" spans="1:9" x14ac:dyDescent="0.35">
      <c r="A15" s="4" t="s">
        <v>6</v>
      </c>
    </row>
    <row r="16" spans="1:9" x14ac:dyDescent="0.35">
      <c r="A16" t="s">
        <v>0</v>
      </c>
      <c r="B16" t="s">
        <v>1</v>
      </c>
      <c r="C16" t="s">
        <v>0</v>
      </c>
      <c r="D16" t="s">
        <v>1</v>
      </c>
      <c r="E16" t="s">
        <v>0</v>
      </c>
      <c r="F16" t="s">
        <v>1</v>
      </c>
    </row>
    <row r="17" spans="1:8" x14ac:dyDescent="0.35">
      <c r="A17" s="1">
        <v>44454.438310185185</v>
      </c>
      <c r="B17" s="1">
        <v>44454.445891203701</v>
      </c>
      <c r="C17" s="1">
        <v>44454.819849537038</v>
      </c>
      <c r="D17" s="1">
        <v>44454.824652777781</v>
      </c>
      <c r="E17" s="1">
        <v>44454.896585648145</v>
      </c>
      <c r="F17" s="1">
        <v>44454.903877314813</v>
      </c>
      <c r="H17" t="str">
        <f>IF(A3-A17&lt;0,(TEXT(ABS(A3-A17),"h:mm:ss")),(_xlfn.CONCAT("-",TEXT(A3-A17,"h:mm:ss"))))</f>
        <v>-0:00:40</v>
      </c>
    </row>
    <row r="18" spans="1:8" x14ac:dyDescent="0.35">
      <c r="A18">
        <v>59.188668575999998</v>
      </c>
      <c r="B18">
        <v>26.436555297999998</v>
      </c>
      <c r="C18">
        <v>39.137333497</v>
      </c>
      <c r="D18">
        <v>59.602719546000003</v>
      </c>
      <c r="E18">
        <v>25.717567742</v>
      </c>
      <c r="F18">
        <v>57.217418569000003</v>
      </c>
    </row>
    <row r="19" spans="1:8" x14ac:dyDescent="0.35">
      <c r="A19">
        <v>-79.267365533000003</v>
      </c>
      <c r="B19">
        <v>-96.523952418999997</v>
      </c>
      <c r="C19">
        <v>-66.878410746</v>
      </c>
      <c r="D19">
        <v>-79.669438731</v>
      </c>
      <c r="E19">
        <v>-90.493536031999994</v>
      </c>
      <c r="F19">
        <v>-106.25769181</v>
      </c>
    </row>
    <row r="20" spans="1:8" x14ac:dyDescent="0.35">
      <c r="A20">
        <v>1458953.8506</v>
      </c>
      <c r="B20">
        <v>1446735.6336999999</v>
      </c>
      <c r="C20">
        <v>1463705.1122000001</v>
      </c>
      <c r="D20">
        <v>1466972.9463</v>
      </c>
      <c r="E20">
        <v>1461518.3426999999</v>
      </c>
      <c r="F20">
        <v>1466665.8831</v>
      </c>
    </row>
    <row r="21" spans="1:8" x14ac:dyDescent="0.35">
      <c r="A21">
        <v>25.396100000000001</v>
      </c>
      <c r="B21">
        <v>24.585100000000001</v>
      </c>
      <c r="C21">
        <v>25.2563</v>
      </c>
      <c r="D21">
        <v>24.934899999999999</v>
      </c>
      <c r="E21">
        <v>25.3232</v>
      </c>
      <c r="F21">
        <v>24.676600000000001</v>
      </c>
    </row>
    <row r="22" spans="1:8" x14ac:dyDescent="0.35">
      <c r="A22" s="4" t="s">
        <v>7</v>
      </c>
    </row>
    <row r="23" spans="1:8" x14ac:dyDescent="0.35">
      <c r="A23" t="s">
        <v>0</v>
      </c>
      <c r="B23" t="s">
        <v>1</v>
      </c>
      <c r="C23" t="s">
        <v>0</v>
      </c>
      <c r="D23" t="s">
        <v>1</v>
      </c>
      <c r="E23" t="s">
        <v>0</v>
      </c>
      <c r="F23" t="s">
        <v>1</v>
      </c>
    </row>
    <row r="24" spans="1:8" x14ac:dyDescent="0.35">
      <c r="A24" s="1">
        <v>44454.438657407409</v>
      </c>
      <c r="B24" s="1">
        <v>44454.446238425924</v>
      </c>
      <c r="C24" s="1">
        <v>44454.820081018515</v>
      </c>
      <c r="D24" s="1">
        <v>44454.825057870374</v>
      </c>
      <c r="E24" s="1">
        <v>44454.896932870368</v>
      </c>
      <c r="F24" s="1">
        <v>44454.904166666667</v>
      </c>
      <c r="H24" t="str">
        <f>IF(A3-A24&lt;0,(TEXT(ABS(A3-A24),"h:mm:ss")),(_xlfn.CONCAT("-",TEXT(A3-A24,"h:mm:ss"))))</f>
        <v>-0:00:10</v>
      </c>
    </row>
    <row r="25" spans="1:8" x14ac:dyDescent="0.35">
      <c r="A25">
        <v>59.245120966999998</v>
      </c>
      <c r="B25">
        <v>26.495641208999999</v>
      </c>
      <c r="C25">
        <v>38.583494297000001</v>
      </c>
      <c r="D25">
        <v>59.794420100000004</v>
      </c>
      <c r="E25">
        <v>25.665276434999999</v>
      </c>
      <c r="F25">
        <v>56.927582391999998</v>
      </c>
    </row>
    <row r="26" spans="1:8" x14ac:dyDescent="0.35">
      <c r="A26">
        <v>-79.676415023999994</v>
      </c>
      <c r="B26">
        <v>-96.944882586000006</v>
      </c>
      <c r="C26">
        <v>-67.059281365999993</v>
      </c>
      <c r="D26">
        <v>-80.257971542999996</v>
      </c>
      <c r="E26">
        <v>-90.901268552999994</v>
      </c>
      <c r="F26">
        <v>-106.42364990999999</v>
      </c>
    </row>
    <row r="27" spans="1:8" x14ac:dyDescent="0.35">
      <c r="A27">
        <v>1459406.2848</v>
      </c>
      <c r="B27">
        <v>1446985.7708999999</v>
      </c>
      <c r="C27">
        <v>1463929.0153000001</v>
      </c>
      <c r="D27">
        <v>1467431.2927999999</v>
      </c>
      <c r="E27">
        <v>1461744.2365000001</v>
      </c>
      <c r="F27">
        <v>1467052.4680999999</v>
      </c>
    </row>
    <row r="28" spans="1:8" x14ac:dyDescent="0.35">
      <c r="A28">
        <v>25.482199999999999</v>
      </c>
      <c r="B28">
        <v>24.4679</v>
      </c>
      <c r="C28">
        <v>25.1206</v>
      </c>
      <c r="D28">
        <v>24.8249</v>
      </c>
      <c r="E28">
        <v>25.178599999999999</v>
      </c>
      <c r="F28">
        <v>24.971299999999999</v>
      </c>
    </row>
    <row r="29" spans="1:8" x14ac:dyDescent="0.35">
      <c r="A29" s="4" t="s">
        <v>8</v>
      </c>
    </row>
    <row r="30" spans="1:8" x14ac:dyDescent="0.35">
      <c r="A30" t="s">
        <v>0</v>
      </c>
      <c r="B30" t="s">
        <v>1</v>
      </c>
      <c r="C30" t="s">
        <v>0</v>
      </c>
      <c r="D30" t="s">
        <v>1</v>
      </c>
      <c r="E30" t="s">
        <v>0</v>
      </c>
      <c r="F30" t="s">
        <v>1</v>
      </c>
    </row>
    <row r="31" spans="1:8" x14ac:dyDescent="0.35">
      <c r="A31" s="1">
        <v>44454.438831018517</v>
      </c>
      <c r="B31" s="1">
        <v>44454.44635416667</v>
      </c>
      <c r="C31" s="1">
        <v>44454.820138888892</v>
      </c>
      <c r="D31" s="1">
        <v>44454.825289351851</v>
      </c>
      <c r="E31" s="1">
        <v>44454.897164351853</v>
      </c>
      <c r="F31" s="1">
        <v>44454.904340277775</v>
      </c>
      <c r="H31" t="str">
        <f>IF(A3-A31&lt;0,(TEXT(ABS(A3-A31),"h:mm:ss")),(_xlfn.CONCAT("-",TEXT(A3-A31,"h:mm:ss"))))</f>
        <v>0:00:05</v>
      </c>
    </row>
    <row r="32" spans="1:8" x14ac:dyDescent="0.35">
      <c r="A32">
        <v>59.352700669999997</v>
      </c>
      <c r="B32">
        <v>26.857701105</v>
      </c>
      <c r="C32">
        <v>37.963549032000003</v>
      </c>
      <c r="D32">
        <v>59.928959597999999</v>
      </c>
      <c r="E32">
        <v>25.800448290999999</v>
      </c>
      <c r="F32">
        <v>56.821170215000002</v>
      </c>
    </row>
    <row r="33" spans="1:6" x14ac:dyDescent="0.35">
      <c r="A33">
        <v>-80.192824576999996</v>
      </c>
      <c r="B33">
        <v>-97.412705845000005</v>
      </c>
      <c r="C33">
        <v>-67.364614709999998</v>
      </c>
      <c r="D33">
        <v>-80.937374707999993</v>
      </c>
      <c r="E33">
        <v>-91.522451989999993</v>
      </c>
      <c r="F33">
        <v>-106.8893097</v>
      </c>
    </row>
    <row r="34" spans="1:6" x14ac:dyDescent="0.35">
      <c r="A34">
        <v>1458927.0662</v>
      </c>
      <c r="B34">
        <v>1446800.1403000001</v>
      </c>
      <c r="C34">
        <v>1463471.6402</v>
      </c>
      <c r="D34">
        <v>1466947.3493999999</v>
      </c>
      <c r="E34">
        <v>1461528.9240999999</v>
      </c>
      <c r="F34">
        <v>1466555.3595</v>
      </c>
    </row>
    <row r="35" spans="1:6" x14ac:dyDescent="0.35">
      <c r="A35">
        <v>25.492899999999999</v>
      </c>
      <c r="B35">
        <v>24.8779</v>
      </c>
      <c r="C35">
        <v>25.071300000000001</v>
      </c>
      <c r="D35">
        <v>24.819900000000001</v>
      </c>
      <c r="E35">
        <v>25.362400000000001</v>
      </c>
      <c r="F35">
        <v>24.743600000000001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Pederson</dc:creator>
  <cp:lastModifiedBy>Kai Pederson</cp:lastModifiedBy>
  <dcterms:created xsi:type="dcterms:W3CDTF">2021-09-22T19:58:14Z</dcterms:created>
  <dcterms:modified xsi:type="dcterms:W3CDTF">2021-09-22T20:22:02Z</dcterms:modified>
</cp:coreProperties>
</file>