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\"/>
    </mc:Choice>
  </mc:AlternateContent>
  <xr:revisionPtr revIDLastSave="0" documentId="13_ncr:1_{4F69DA1A-D917-474C-A1CD-E06B1B00E1F0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7" i="1"/>
  <c r="H24" i="1"/>
  <c r="H31" i="1"/>
  <c r="I3" i="1"/>
</calcChain>
</file>

<file path=xl/sharedStrings.xml><?xml version="1.0" encoding="utf-8"?>
<sst xmlns="http://schemas.openxmlformats.org/spreadsheetml/2006/main" count="27" uniqueCount="9">
  <si>
    <t>START</t>
  </si>
  <si>
    <t>END</t>
  </si>
  <si>
    <t>Window Length</t>
  </si>
  <si>
    <t>Error ("-" = early)</t>
  </si>
  <si>
    <t>3 Months Old</t>
  </si>
  <si>
    <t>6 Months Old</t>
  </si>
  <si>
    <t>9 Months Old</t>
  </si>
  <si>
    <t>12 Months Old</t>
  </si>
  <si>
    <t>Current TLE CAS-6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</si>
</sst>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9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I35"/>
  <sheetViews>
    <sheetView tabSelected="1" workbookViewId="0">
      <selection activeCell="A2" sqref="A2"/>
    </sheetView>
  </sheetViews>
  <sheetFormatPr defaultColWidth="15.6328125" defaultRowHeight="14.5" x14ac:dyDescent="0.35"/>
  <sheetData>
    <row r="1" spans="1:9" x14ac:dyDescent="0.35">
      <c r="A1" s="4" t="s">
        <v>8</v>
      </c>
    </row>
    <row r="2" spans="1:9" x14ac:dyDescent="0.35">
      <c r="A2" t="s">
        <v>0</v>
      </c>
      <c r="B2" t="s">
        <v>1</v>
      </c>
      <c r="C2" t="s">
        <v>0</v>
      </c>
      <c r="D2" t="s">
        <v>1</v>
      </c>
      <c r="H2" s="3" t="s">
        <v>3</v>
      </c>
      <c r="I2" s="3" t="s">
        <v>2</v>
      </c>
    </row>
    <row r="3" spans="1:9" x14ac:dyDescent="0.35">
      <c r="A3" s="1">
        <v>44454.169328703705</v>
      </c>
      <c r="B3" s="1">
        <v>44454.172743055555</v>
      </c>
      <c r="C3" s="1">
        <v>44454.726909722223</v>
      </c>
      <c r="D3" s="1">
        <v>44454.730266203704</v>
      </c>
      <c r="E3" s="1"/>
      <c r="F3" s="1"/>
      <c r="I3" s="2" t="str">
        <f>TEXT(B3-A3,"h:mm:ss")</f>
        <v>0:04:55</v>
      </c>
    </row>
    <row r="4" spans="1:9" x14ac:dyDescent="0.35">
      <c r="A4">
        <v>34.642317679999998</v>
      </c>
      <c r="B4">
        <v>52.573691539999999</v>
      </c>
      <c r="C4">
        <v>52.415249549999999</v>
      </c>
      <c r="D4">
        <v>34.863785229999998</v>
      </c>
    </row>
    <row r="5" spans="1:9" x14ac:dyDescent="0.35">
      <c r="A5">
        <v>-84.787110560000002</v>
      </c>
      <c r="B5">
        <v>-90.945887479999996</v>
      </c>
      <c r="C5">
        <v>-89.675174319999996</v>
      </c>
      <c r="D5">
        <v>-95.707437769999999</v>
      </c>
    </row>
    <row r="6" spans="1:9" x14ac:dyDescent="0.35">
      <c r="A6">
        <v>620048.40419999999</v>
      </c>
      <c r="B6">
        <v>625960.91150000005</v>
      </c>
      <c r="C6">
        <v>638689.17370000004</v>
      </c>
      <c r="D6">
        <v>637324.98439999996</v>
      </c>
    </row>
    <row r="8" spans="1:9" x14ac:dyDescent="0.35">
      <c r="A8" s="4" t="s">
        <v>4</v>
      </c>
    </row>
    <row r="9" spans="1:9" x14ac:dyDescent="0.35">
      <c r="A9" t="s">
        <v>0</v>
      </c>
      <c r="B9" t="s">
        <v>1</v>
      </c>
      <c r="C9" t="s">
        <v>0</v>
      </c>
      <c r="D9" t="s">
        <v>1</v>
      </c>
    </row>
    <row r="10" spans="1:9" x14ac:dyDescent="0.35">
      <c r="A10" s="1">
        <v>44454.169328703705</v>
      </c>
      <c r="B10" s="1">
        <v>44454.172743055555</v>
      </c>
      <c r="C10" s="1">
        <v>44454.726909722223</v>
      </c>
      <c r="D10" s="1">
        <v>44454.730266203704</v>
      </c>
      <c r="E10" s="1"/>
      <c r="F10" s="1"/>
      <c r="H10" t="str">
        <f>IF(A3-A10&lt;0,(TEXT(ABS(A3-A10),"h:mm:ss")),(_xlfn.CONCAT("-",TEXT(A3-A10,"h:mm:ss"))))</f>
        <v>-0:00:00</v>
      </c>
    </row>
    <row r="11" spans="1:9" x14ac:dyDescent="0.35">
      <c r="A11">
        <v>34.681439109999999</v>
      </c>
      <c r="B11">
        <v>52.606787160000003</v>
      </c>
      <c r="C11">
        <v>52.391727549999999</v>
      </c>
      <c r="D11">
        <v>34.839251519999998</v>
      </c>
    </row>
    <row r="12" spans="1:9" x14ac:dyDescent="0.35">
      <c r="A12">
        <v>-84.804141920000006</v>
      </c>
      <c r="B12">
        <v>-90.970845879999999</v>
      </c>
      <c r="C12">
        <v>-89.682071579999999</v>
      </c>
      <c r="D12">
        <v>-95.713780689999993</v>
      </c>
    </row>
    <row r="13" spans="1:9" x14ac:dyDescent="0.35">
      <c r="A13">
        <v>621052.77350000001</v>
      </c>
      <c r="B13">
        <v>626915.25930000003</v>
      </c>
      <c r="C13">
        <v>638618.56869999995</v>
      </c>
      <c r="D13">
        <v>636953.58189999999</v>
      </c>
    </row>
    <row r="14" spans="1:9" x14ac:dyDescent="0.35">
      <c r="A14">
        <v>25.689599999999999</v>
      </c>
      <c r="B14">
        <v>24.4084</v>
      </c>
      <c r="C14">
        <v>25.688099999999999</v>
      </c>
      <c r="D14">
        <v>24.843299999999999</v>
      </c>
    </row>
    <row r="15" spans="1:9" x14ac:dyDescent="0.35">
      <c r="A15" s="4" t="s">
        <v>5</v>
      </c>
    </row>
    <row r="16" spans="1:9" x14ac:dyDescent="0.35">
      <c r="A16" t="s">
        <v>0</v>
      </c>
      <c r="B16" t="s">
        <v>1</v>
      </c>
      <c r="C16" t="s">
        <v>0</v>
      </c>
      <c r="D16" t="s">
        <v>1</v>
      </c>
    </row>
    <row r="17" spans="1:8" x14ac:dyDescent="0.35">
      <c r="A17" s="1">
        <v>44454.169328703705</v>
      </c>
      <c r="B17" s="1">
        <v>44454.172743055555</v>
      </c>
      <c r="C17" s="1">
        <v>44454.726909722223</v>
      </c>
      <c r="D17" s="1">
        <v>44454.730266203704</v>
      </c>
      <c r="E17" s="1"/>
      <c r="F17" s="1"/>
      <c r="H17" t="str">
        <f>IF(A3-A17&lt;0,(TEXT(ABS(A3-A17),"h:mm:ss")),(_xlfn.CONCAT("-",TEXT(A3-A17,"h:mm:ss"))))</f>
        <v>-0:00:00</v>
      </c>
    </row>
    <row r="18" spans="1:8" x14ac:dyDescent="0.35">
      <c r="A18">
        <v>34.681439109999999</v>
      </c>
      <c r="B18">
        <v>52.606787160000003</v>
      </c>
      <c r="C18">
        <v>52.391727549999999</v>
      </c>
      <c r="D18">
        <v>34.839251519999998</v>
      </c>
    </row>
    <row r="19" spans="1:8" x14ac:dyDescent="0.35">
      <c r="A19">
        <v>-84.804141920000006</v>
      </c>
      <c r="B19">
        <v>-90.970845879999999</v>
      </c>
      <c r="C19">
        <v>-89.682071579999999</v>
      </c>
      <c r="D19">
        <v>-95.713780689999993</v>
      </c>
    </row>
    <row r="20" spans="1:8" x14ac:dyDescent="0.35">
      <c r="A20">
        <v>621052.77350000001</v>
      </c>
      <c r="B20">
        <v>626915.25930000003</v>
      </c>
      <c r="C20">
        <v>638618.56869999995</v>
      </c>
      <c r="D20">
        <v>636953.58189999999</v>
      </c>
    </row>
    <row r="21" spans="1:8" x14ac:dyDescent="0.35">
      <c r="A21">
        <v>25.689599999999999</v>
      </c>
      <c r="B21">
        <v>24.4084</v>
      </c>
      <c r="C21">
        <v>25.688099999999999</v>
      </c>
      <c r="D21">
        <v>24.843299999999999</v>
      </c>
    </row>
    <row r="22" spans="1:8" x14ac:dyDescent="0.35">
      <c r="A22" s="4" t="s">
        <v>6</v>
      </c>
    </row>
    <row r="23" spans="1:8" x14ac:dyDescent="0.35">
      <c r="A23" t="s">
        <v>0</v>
      </c>
      <c r="B23" t="s">
        <v>1</v>
      </c>
      <c r="C23" t="s">
        <v>0</v>
      </c>
      <c r="D23" t="s">
        <v>1</v>
      </c>
    </row>
    <row r="24" spans="1:8" x14ac:dyDescent="0.35">
      <c r="A24" s="1">
        <v>44454.168344907404</v>
      </c>
      <c r="B24" s="1">
        <v>44454.171701388892</v>
      </c>
      <c r="C24" s="1">
        <v>44454.725868055553</v>
      </c>
      <c r="D24" s="1">
        <v>44454.72934027778</v>
      </c>
      <c r="E24" s="1"/>
      <c r="F24" s="1"/>
      <c r="H24" t="str">
        <f>IF(A3-A24&lt;0,(TEXT(ABS(A3-A24),"h:mm:ss")),(_xlfn.CONCAT("-",TEXT(A3-A24,"h:mm:ss"))))</f>
        <v>-0:01:25</v>
      </c>
    </row>
    <row r="25" spans="1:8" x14ac:dyDescent="0.35">
      <c r="A25">
        <v>34.869940149999998</v>
      </c>
      <c r="B25">
        <v>52.489332820000001</v>
      </c>
      <c r="C25">
        <v>52.52376288</v>
      </c>
      <c r="D25">
        <v>34.375374800000003</v>
      </c>
    </row>
    <row r="26" spans="1:8" x14ac:dyDescent="0.35">
      <c r="A26">
        <v>-84.068778370000004</v>
      </c>
      <c r="B26">
        <v>-90.143109089999996</v>
      </c>
      <c r="C26">
        <v>-88.796604919999993</v>
      </c>
      <c r="D26">
        <v>-95.027567360000006</v>
      </c>
    </row>
    <row r="27" spans="1:8" x14ac:dyDescent="0.35">
      <c r="A27">
        <v>620881.57259999996</v>
      </c>
      <c r="B27">
        <v>627221.0355</v>
      </c>
      <c r="C27">
        <v>640455.13269999996</v>
      </c>
      <c r="D27">
        <v>638678.11340000003</v>
      </c>
    </row>
    <row r="28" spans="1:8" x14ac:dyDescent="0.35">
      <c r="A28">
        <v>25.459399999999999</v>
      </c>
      <c r="B28">
        <v>24.919499999999999</v>
      </c>
      <c r="C28">
        <v>25.315300000000001</v>
      </c>
      <c r="D28">
        <v>24.430399999999999</v>
      </c>
    </row>
    <row r="29" spans="1:8" x14ac:dyDescent="0.35">
      <c r="A29" s="4" t="s">
        <v>7</v>
      </c>
    </row>
    <row r="30" spans="1:8" x14ac:dyDescent="0.35">
      <c r="A30" t="s">
        <v>0</v>
      </c>
      <c r="B30" t="s">
        <v>1</v>
      </c>
      <c r="C30" t="s">
        <v>0</v>
      </c>
      <c r="D30" t="s">
        <v>1</v>
      </c>
    </row>
    <row r="31" spans="1:8" x14ac:dyDescent="0.35">
      <c r="A31" s="1">
        <v>44454.449884259258</v>
      </c>
      <c r="B31" s="1">
        <v>44454.453356481485</v>
      </c>
      <c r="C31" s="1">
        <v>44454.904803240737</v>
      </c>
      <c r="D31" s="1">
        <v>44454.908506944441</v>
      </c>
      <c r="E31" s="1"/>
      <c r="F31" s="1"/>
      <c r="H31" t="str">
        <f>IF(A3-A31&lt;0,(TEXT(ABS(A3-A31),"h:mm:ss")),(_xlfn.CONCAT("-",TEXT(A3-A31,"h:mm:ss"))))</f>
        <v>6:44:00</v>
      </c>
    </row>
    <row r="32" spans="1:8" x14ac:dyDescent="0.35">
      <c r="A32">
        <v>52.256403259999999</v>
      </c>
      <c r="B32">
        <v>33.985105240000003</v>
      </c>
      <c r="C32">
        <v>33.776022159999997</v>
      </c>
      <c r="D32">
        <v>53.009613510000001</v>
      </c>
    </row>
    <row r="33" spans="1:4" x14ac:dyDescent="0.35">
      <c r="A33">
        <v>-86.887097819999994</v>
      </c>
      <c r="B33">
        <v>-92.852880830000004</v>
      </c>
      <c r="C33">
        <v>-85.568000249999997</v>
      </c>
      <c r="D33">
        <v>-91.931684739999994</v>
      </c>
    </row>
    <row r="34" spans="1:4" x14ac:dyDescent="0.35">
      <c r="A34">
        <v>630670.43599999999</v>
      </c>
      <c r="B34">
        <v>614038.28189999994</v>
      </c>
      <c r="C34">
        <v>666146.88119999995</v>
      </c>
      <c r="D34">
        <v>668562.43359999999</v>
      </c>
    </row>
    <row r="35" spans="1:4" x14ac:dyDescent="0.35">
      <c r="A35">
        <v>25.3337</v>
      </c>
      <c r="B35">
        <v>24.312899999999999</v>
      </c>
      <c r="C35">
        <v>25.319900000000001</v>
      </c>
      <c r="D35">
        <v>24.444700000000001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2021-09-22T20:30:16Z</dcterms:modified>
</cp:coreProperties>
</file>