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 Pederson\Documents\MATLAB\Satellite\Satellite\Project\SS_Experiment_Output\"/>
    </mc:Choice>
  </mc:AlternateContent>
  <xr:revisionPtr revIDLastSave="0" documentId="13_ncr:1_{B80AD2B1-5A7E-422D-A586-F725E0078624}" xr6:coauthVersionLast="47" xr6:coauthVersionMax="47" xr10:uidLastSave="{00000000-0000-0000-0000-000000000000}"/>
  <bookViews>
    <workbookView xWindow="-28920" yWindow="8250" windowWidth="29040" windowHeight="15840" xr2:uid="{4C26C3E7-F3D7-487B-BFC2-E9E4FBC2D0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1" l="1"/>
  <c r="H20" i="1"/>
  <c r="K8" i="1"/>
</calcChain>
</file>

<file path=xl/sharedStrings.xml><?xml version="1.0" encoding="utf-8"?>
<sst xmlns="http://schemas.openxmlformats.org/spreadsheetml/2006/main" count="64" uniqueCount="15">
  <si>
    <t>START</t>
  </si>
  <si>
    <t>END</t>
  </si>
  <si>
    <t>Time</t>
  </si>
  <si>
    <t>Elevation Angle</t>
  </si>
  <si>
    <t>Error 3 ("-" = early)</t>
  </si>
  <si>
    <t>Current AO7 w/ year old times</t>
  </si>
  <si>
    <t>Azimuth Angle</t>
  </si>
  <si>
    <t>Current AO73 w/ year old times</t>
  </si>
  <si>
    <t>Current CAS6 w/ year old times</t>
  </si>
  <si>
    <t>Current CAS3 w/ year old times</t>
  </si>
  <si>
    <t>Current PSAT w/ year old times</t>
  </si>
  <si>
    <t>Current LO19 w/ year old times</t>
  </si>
  <si>
    <t>EO88</t>
  </si>
  <si>
    <t>Latest Elev. Angle</t>
  </si>
  <si>
    <t>Latest Azi.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</si>
</sst>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5" borderId="1" applyNumberFormat="0" applyAlignment="0" applyProtection="0"/>
  </cellStyleXfs>
  <cellXfs count="14">
    <xf numFmtId="0" fontId="0" fillId="0" borderId="0" xfId="0"/>
    <xf numFmtId="0" fontId="4" fillId="0" borderId="0" xfId="0" applyFont="1"/>
    <xf numFmtId="0" fontId="5" fillId="0" borderId="0" xfId="0" applyFont="1"/>
    <xf numFmtId="0" fontId="1" fillId="2" borderId="0" xfId="1"/>
    <xf numFmtId="0" fontId="2" fillId="3" borderId="0" xfId="2"/>
    <xf numFmtId="0" fontId="3" fillId="4" borderId="0" xfId="3"/>
    <xf numFmtId="0" fontId="7" fillId="3" borderId="0" xfId="2" applyFont="1"/>
    <xf numFmtId="0" fontId="6" fillId="5" borderId="1" xfId="4"/>
    <xf numFmtId="165" fontId="4" fillId="0" borderId="0" xfId="0" applyNumberFormat="1" applyFont="1"/>
    <xf numFmtId="165" fontId="1" fillId="2" borderId="0" xfId="1" applyNumberFormat="1"/>
    <xf numFmtId="165" fontId="2" fillId="3" borderId="0" xfId="2" applyNumberFormat="1"/>
    <xf numFmtId="165" fontId="0" fillId="0" borderId="0" xfId="0" applyNumberFormat="1"/>
    <xf numFmtId="165" fontId="5" fillId="0" borderId="0" xfId="0" applyNumberFormat="1" applyFont="1"/>
    <xf numFmtId="165" fontId="3" fillId="4" borderId="0" xfId="3" applyNumberFormat="1"/>
  </cellXfs>
  <cellStyles count="5">
    <cellStyle name="Bad" xfId="3" builtinId="27"/>
    <cellStyle name="Good" xfId="1" builtinId="26"/>
    <cellStyle name="Input" xfId="4" builtinId="20"/>
    <cellStyle name="Neutral" xfId="2" builtinId="28"/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472CC-0320-4F97-90B0-733A9858B3B3}">
  <dimension ref="A1:K37"/>
  <sheetViews>
    <sheetView tabSelected="1" topLeftCell="A13" workbookViewId="0">
      <selection activeCell="A19" sqref="A19:E37"/>
    </sheetView>
  </sheetViews>
  <sheetFormatPr defaultColWidth="15.6328125" defaultRowHeight="14.5" x14ac:dyDescent="0.35"/>
  <cols>
    <col min="1" max="1" width="29" customWidth="1"/>
    <col min="2" max="2" width="18.453125" customWidth="1"/>
    <col min="3" max="7" width="18.453125" bestFit="1" customWidth="1"/>
    <col min="9" max="9" width="20.453125" customWidth="1"/>
    <col min="10" max="10" width="17.453125" customWidth="1"/>
    <col min="11" max="11" width="18.81640625" customWidth="1"/>
    <col min="12" max="12" width="18.26953125" customWidth="1"/>
    <col min="13" max="13" width="18.54296875" customWidth="1"/>
  </cols>
  <sheetData>
    <row r="1" spans="1:11" ht="15.5" x14ac:dyDescent="0.35">
      <c r="A1" s="6" t="s">
        <v>5</v>
      </c>
      <c r="B1" t="s">
        <v>0</v>
      </c>
      <c r="C1" t="s">
        <v>1</v>
      </c>
      <c r="D1" t="s">
        <v>0</v>
      </c>
      <c r="E1" t="s">
        <v>1</v>
      </c>
      <c r="F1" t="s">
        <v>0</v>
      </c>
      <c r="G1" t="s">
        <v>1</v>
      </c>
      <c r="H1" s="1"/>
      <c r="K1" s="2" t="s">
        <v>4</v>
      </c>
    </row>
    <row r="2" spans="1:11" s="11" customFormat="1" ht="15.5" x14ac:dyDescent="0.35">
      <c r="A2" s="8" t="s">
        <v>2</v>
      </c>
      <c r="B2" s="9">
        <v>0.4388310185</v>
      </c>
      <c r="C2" s="9">
        <v>0.4463541667</v>
      </c>
      <c r="D2" s="10">
        <v>0.82013888889999997</v>
      </c>
      <c r="E2" s="10">
        <v>0.82528935189999997</v>
      </c>
      <c r="F2" s="9">
        <v>0.89716435189999999</v>
      </c>
      <c r="G2" s="9">
        <v>0.90434027780000004</v>
      </c>
      <c r="H2" s="8"/>
      <c r="I2"/>
      <c r="K2" s="12"/>
    </row>
    <row r="3" spans="1:11" ht="15.5" x14ac:dyDescent="0.35">
      <c r="A3" s="1" t="s">
        <v>3</v>
      </c>
      <c r="B3" s="3">
        <v>25.960799999999999</v>
      </c>
      <c r="C3" s="3">
        <v>24.578499999999998</v>
      </c>
      <c r="D3" s="4">
        <v>24.1676</v>
      </c>
      <c r="E3" s="4">
        <v>23.884699999999999</v>
      </c>
      <c r="F3" s="3">
        <v>26.383500000000002</v>
      </c>
      <c r="G3" s="3">
        <v>24.6906</v>
      </c>
      <c r="H3" s="1"/>
      <c r="K3" s="2"/>
    </row>
    <row r="4" spans="1:11" ht="15.5" x14ac:dyDescent="0.35">
      <c r="A4" s="1" t="s">
        <v>6</v>
      </c>
      <c r="B4" s="3">
        <v>17.877300000000002</v>
      </c>
      <c r="C4" s="3">
        <v>201.35509999999999</v>
      </c>
      <c r="D4" s="4">
        <v>97.3292</v>
      </c>
      <c r="E4" s="4">
        <v>14.572699999999999</v>
      </c>
      <c r="F4" s="3">
        <v>183.75059999999999</v>
      </c>
      <c r="G4" s="3">
        <v>328.88459999999998</v>
      </c>
      <c r="H4" s="1"/>
      <c r="K4" s="2"/>
    </row>
    <row r="5" spans="1:11" ht="15.5" x14ac:dyDescent="0.35">
      <c r="A5" s="1" t="s">
        <v>13</v>
      </c>
      <c r="B5" s="3">
        <v>25.410599999999999</v>
      </c>
      <c r="C5" s="3">
        <v>24.578499999999998</v>
      </c>
      <c r="D5" s="3">
        <v>25.2013</v>
      </c>
      <c r="E5" s="3">
        <v>24.920999999999999</v>
      </c>
      <c r="F5" s="3">
        <v>25.339300000000001</v>
      </c>
      <c r="G5" s="3">
        <v>24.6906</v>
      </c>
      <c r="H5" s="1"/>
      <c r="K5" s="2"/>
    </row>
    <row r="6" spans="1:11" ht="15.5" x14ac:dyDescent="0.35">
      <c r="A6" s="1" t="s">
        <v>14</v>
      </c>
      <c r="B6" s="3">
        <v>17.873899999999999</v>
      </c>
      <c r="C6" s="3">
        <v>201.35509999999999</v>
      </c>
      <c r="D6" s="3">
        <v>95.321100000000001</v>
      </c>
      <c r="E6" s="3">
        <v>16.538</v>
      </c>
      <c r="F6" s="3">
        <v>183.13339999999999</v>
      </c>
      <c r="G6" s="3">
        <v>328.88459999999998</v>
      </c>
      <c r="H6" s="1"/>
      <c r="K6" s="2"/>
    </row>
    <row r="7" spans="1:11" ht="15.5" x14ac:dyDescent="0.35">
      <c r="A7" s="6" t="s">
        <v>11</v>
      </c>
      <c r="B7" t="s">
        <v>0</v>
      </c>
      <c r="C7" t="s">
        <v>1</v>
      </c>
      <c r="D7" t="s">
        <v>0</v>
      </c>
      <c r="E7" t="s">
        <v>1</v>
      </c>
      <c r="F7" s="1"/>
      <c r="G7" s="1"/>
      <c r="H7" s="1"/>
      <c r="K7" s="2"/>
    </row>
    <row r="8" spans="1:11" s="11" customFormat="1" ht="15.5" x14ac:dyDescent="0.35">
      <c r="A8" s="8" t="s">
        <v>2</v>
      </c>
      <c r="B8" s="9">
        <v>0.37662037040000002</v>
      </c>
      <c r="C8" s="13">
        <v>0.38096064810000002</v>
      </c>
      <c r="D8" s="9">
        <v>0.84733796299999997</v>
      </c>
      <c r="E8" s="13">
        <v>0.85138888889999997</v>
      </c>
      <c r="F8" s="8"/>
      <c r="G8" s="8"/>
      <c r="H8" s="8"/>
      <c r="K8" s="12" t="str">
        <f>IF(F2-F8&lt;0,(TEXT(ABS(F2-F8),"h:mm:ss")),(_xlfn.CONCAT("-",TEXT(F2-F8,"h:mm:ss"))))</f>
        <v>-21:31:55</v>
      </c>
    </row>
    <row r="9" spans="1:11" ht="15.5" x14ac:dyDescent="0.35">
      <c r="A9" s="1" t="s">
        <v>3</v>
      </c>
      <c r="B9" s="3">
        <v>71.193100000000001</v>
      </c>
      <c r="C9" s="5">
        <v>6.6524000000000001</v>
      </c>
      <c r="D9" s="3">
        <v>66.306600000000003</v>
      </c>
      <c r="E9" s="5">
        <v>7.6859999999999999</v>
      </c>
      <c r="F9" s="1"/>
      <c r="G9" s="1"/>
      <c r="H9" s="1"/>
      <c r="K9" s="2"/>
    </row>
    <row r="10" spans="1:11" ht="15.5" x14ac:dyDescent="0.35">
      <c r="A10" s="1" t="s">
        <v>6</v>
      </c>
      <c r="B10" s="3">
        <v>58.1511</v>
      </c>
      <c r="C10" s="5">
        <v>190.36770000000001</v>
      </c>
      <c r="D10" s="3">
        <v>245.1747</v>
      </c>
      <c r="E10" s="5">
        <v>341.57060000000001</v>
      </c>
      <c r="F10" s="1"/>
      <c r="G10" s="1"/>
      <c r="H10" s="1"/>
      <c r="K10" s="2"/>
    </row>
    <row r="11" spans="1:11" ht="15.5" x14ac:dyDescent="0.35">
      <c r="A11" s="1" t="s">
        <v>13</v>
      </c>
      <c r="B11" s="3">
        <v>25.149699999999999</v>
      </c>
      <c r="C11" s="3">
        <v>24.959099999999999</v>
      </c>
      <c r="D11" s="3">
        <v>25.316400000000002</v>
      </c>
      <c r="E11" s="3">
        <v>24.708100000000002</v>
      </c>
      <c r="H11" s="1"/>
      <c r="K11" s="2"/>
    </row>
    <row r="12" spans="1:11" ht="15.5" x14ac:dyDescent="0.35">
      <c r="A12" s="1" t="s">
        <v>14</v>
      </c>
      <c r="B12" s="3">
        <v>20.470400000000001</v>
      </c>
      <c r="C12" s="3">
        <v>186.27889999999999</v>
      </c>
      <c r="D12" s="3">
        <v>181.0051</v>
      </c>
      <c r="E12" s="3">
        <v>334.80279999999999</v>
      </c>
      <c r="H12" s="1"/>
      <c r="K12" s="2"/>
    </row>
    <row r="13" spans="1:11" ht="15.5" x14ac:dyDescent="0.35">
      <c r="A13" s="6" t="s">
        <v>8</v>
      </c>
      <c r="B13" t="s">
        <v>0</v>
      </c>
      <c r="C13" t="s">
        <v>1</v>
      </c>
      <c r="D13" t="s">
        <v>0</v>
      </c>
      <c r="E13" t="s">
        <v>1</v>
      </c>
      <c r="F13" s="1"/>
      <c r="G13" s="1"/>
      <c r="H13" s="1"/>
      <c r="K13" s="2"/>
    </row>
    <row r="14" spans="1:11" s="11" customFormat="1" ht="15.5" x14ac:dyDescent="0.35">
      <c r="A14" s="8" t="s">
        <v>2</v>
      </c>
      <c r="B14" s="13">
        <v>0.44988425929999998</v>
      </c>
      <c r="C14" s="13">
        <v>0.45335648150000002</v>
      </c>
      <c r="D14" s="13">
        <v>0.90480324069999996</v>
      </c>
      <c r="E14" s="13">
        <v>0.90850694440000002</v>
      </c>
      <c r="F14" s="8"/>
      <c r="G14" s="8"/>
      <c r="H14" s="8"/>
      <c r="K14" s="12" t="str">
        <f>IF(F2-F14&lt;0,(TEXT(ABS(F2-F14),"h:mm:ss")),(_xlfn.CONCAT("-",TEXT(F2-F14,"h:mm:ss"))))</f>
        <v>-21:31:55</v>
      </c>
    </row>
    <row r="15" spans="1:11" ht="15.5" x14ac:dyDescent="0.35">
      <c r="A15" s="1" t="s">
        <v>3</v>
      </c>
      <c r="B15" s="5">
        <v>-22.188199999999998</v>
      </c>
      <c r="C15" s="5">
        <v>-23.106100000000001</v>
      </c>
      <c r="D15" s="5">
        <v>-50.518999999999998</v>
      </c>
      <c r="E15" s="5">
        <v>-41.511099999999999</v>
      </c>
      <c r="F15" s="1"/>
      <c r="G15" s="1"/>
      <c r="H15" s="1"/>
      <c r="K15" s="2"/>
    </row>
    <row r="16" spans="1:11" ht="15.5" x14ac:dyDescent="0.35">
      <c r="A16" s="1" t="s">
        <v>6</v>
      </c>
      <c r="B16" s="5">
        <v>0.66883999999999999</v>
      </c>
      <c r="C16" s="5">
        <v>23.229800000000001</v>
      </c>
      <c r="D16" s="5">
        <v>82.484800000000007</v>
      </c>
      <c r="E16" s="5">
        <v>71.168199999999999</v>
      </c>
      <c r="F16" s="1"/>
      <c r="G16" s="1"/>
      <c r="H16" s="1"/>
      <c r="K16" s="2"/>
    </row>
    <row r="17" spans="1:8" ht="15.5" x14ac:dyDescent="0.35">
      <c r="A17" s="1" t="s">
        <v>13</v>
      </c>
      <c r="B17" s="3">
        <v>25.5169</v>
      </c>
      <c r="C17" s="3">
        <v>24.479199999999999</v>
      </c>
      <c r="D17" s="3">
        <v>25.616</v>
      </c>
      <c r="E17" s="3">
        <v>24.931000000000001</v>
      </c>
      <c r="H17" s="2"/>
    </row>
    <row r="18" spans="1:8" ht="15.5" x14ac:dyDescent="0.35">
      <c r="A18" s="1" t="s">
        <v>14</v>
      </c>
      <c r="B18" s="3">
        <v>155.3081</v>
      </c>
      <c r="C18" s="3">
        <v>354.35759999999999</v>
      </c>
      <c r="D18" s="3">
        <v>359.00630000000001</v>
      </c>
      <c r="E18" s="3">
        <v>212.9349</v>
      </c>
      <c r="H18" s="2"/>
    </row>
    <row r="19" spans="1:8" x14ac:dyDescent="0.35">
      <c r="A19" s="7" t="s">
        <v>9</v>
      </c>
      <c r="B19" t="s">
        <v>0</v>
      </c>
      <c r="C19" t="s">
        <v>1</v>
      </c>
      <c r="D19" t="s">
        <v>0</v>
      </c>
      <c r="E19" t="s">
        <v>1</v>
      </c>
      <c r="H19" s="2"/>
    </row>
    <row r="20" spans="1:8" s="11" customFormat="1" ht="15.5" x14ac:dyDescent="0.35">
      <c r="A20" s="8" t="s">
        <v>2</v>
      </c>
      <c r="B20" s="13">
        <v>0.1246527778</v>
      </c>
      <c r="C20" s="13">
        <v>0.12690972219999999</v>
      </c>
      <c r="D20" s="13">
        <v>0.65960648150000001</v>
      </c>
      <c r="E20" s="13">
        <v>0.66203703700000005</v>
      </c>
      <c r="H20" s="12" t="e">
        <f>IF(F2-#REF!&lt;0,(TEXT(ABS(F2-#REF!),"h:mm:ss")),(_xlfn.CONCAT("-",TEXT(F2-#REF!,"h:mm:ss"))))</f>
        <v>#REF!</v>
      </c>
    </row>
    <row r="21" spans="1:8" ht="15.5" x14ac:dyDescent="0.35">
      <c r="A21" s="1" t="s">
        <v>3</v>
      </c>
      <c r="B21" s="5">
        <v>-83.622799999999998</v>
      </c>
      <c r="C21" s="5">
        <v>-77.185000000000002</v>
      </c>
      <c r="D21" s="5">
        <v>-82.463200000000001</v>
      </c>
      <c r="E21" s="5">
        <v>-75.42</v>
      </c>
    </row>
    <row r="22" spans="1:8" ht="15.5" x14ac:dyDescent="0.35">
      <c r="A22" s="1" t="s">
        <v>6</v>
      </c>
      <c r="B22" s="5">
        <v>158.6628</v>
      </c>
      <c r="C22" s="5">
        <v>165.50659999999999</v>
      </c>
      <c r="D22" s="5">
        <v>20.829899999999999</v>
      </c>
      <c r="E22" s="5">
        <v>18.098299999999998</v>
      </c>
    </row>
    <row r="23" spans="1:8" ht="15.5" x14ac:dyDescent="0.35">
      <c r="A23" s="1" t="s">
        <v>13</v>
      </c>
      <c r="B23" s="3">
        <v>25.4998</v>
      </c>
      <c r="C23" s="3">
        <v>24.789300000000001</v>
      </c>
      <c r="D23" s="3">
        <v>25.265799999999999</v>
      </c>
      <c r="E23" s="3">
        <v>24.928100000000001</v>
      </c>
      <c r="F23" s="1"/>
      <c r="G23" s="1"/>
      <c r="H23" s="1"/>
    </row>
    <row r="24" spans="1:8" ht="15.5" x14ac:dyDescent="0.35">
      <c r="A24" s="1" t="s">
        <v>14</v>
      </c>
      <c r="B24" s="3">
        <v>102.405</v>
      </c>
      <c r="C24" s="3">
        <v>38.827500000000001</v>
      </c>
      <c r="D24" s="3">
        <v>84.138900000000007</v>
      </c>
      <c r="E24" s="3">
        <v>111.37520000000001</v>
      </c>
      <c r="F24" s="1"/>
      <c r="G24" s="1"/>
      <c r="H24" s="1"/>
    </row>
    <row r="25" spans="1:8" ht="15.5" x14ac:dyDescent="0.35">
      <c r="A25" s="7" t="s">
        <v>10</v>
      </c>
      <c r="B25" t="s">
        <v>0</v>
      </c>
      <c r="C25" t="s">
        <v>1</v>
      </c>
      <c r="D25" t="s">
        <v>0</v>
      </c>
      <c r="E25" t="s">
        <v>1</v>
      </c>
      <c r="F25" s="1"/>
      <c r="G25" s="1"/>
      <c r="H25" s="1"/>
    </row>
    <row r="26" spans="1:8" s="11" customFormat="1" ht="15.5" x14ac:dyDescent="0.35">
      <c r="A26" s="8" t="s">
        <v>2</v>
      </c>
      <c r="B26" s="13">
        <v>0.37864583330000001</v>
      </c>
      <c r="C26" s="13">
        <v>0.38206018520000001</v>
      </c>
      <c r="D26" s="13">
        <v>0.93726851850000004</v>
      </c>
      <c r="E26" s="13">
        <v>0.94074074070000002</v>
      </c>
      <c r="F26" s="8"/>
      <c r="G26" s="8"/>
      <c r="H26" s="8"/>
    </row>
    <row r="27" spans="1:8" ht="15.5" x14ac:dyDescent="0.35">
      <c r="A27" s="1" t="s">
        <v>3</v>
      </c>
      <c r="B27" s="5">
        <v>-46.936799999999998</v>
      </c>
      <c r="C27" s="5">
        <v>-56.810099999999998</v>
      </c>
      <c r="D27" s="5">
        <v>-46.9589</v>
      </c>
      <c r="E27" s="5">
        <v>-56.946199999999997</v>
      </c>
      <c r="F27" s="1"/>
      <c r="G27" s="1"/>
      <c r="H27" s="1"/>
    </row>
    <row r="28" spans="1:8" ht="15.5" x14ac:dyDescent="0.35">
      <c r="A28" s="1" t="s">
        <v>6</v>
      </c>
      <c r="B28" s="5">
        <v>344.44499999999999</v>
      </c>
      <c r="C28" s="5">
        <v>344.41759999999999</v>
      </c>
      <c r="D28" s="5">
        <v>191.55680000000001</v>
      </c>
      <c r="E28" s="5">
        <v>191.9282</v>
      </c>
    </row>
    <row r="29" spans="1:8" ht="15.5" x14ac:dyDescent="0.35">
      <c r="A29" s="1" t="s">
        <v>13</v>
      </c>
      <c r="B29" s="3">
        <v>25.396799999999999</v>
      </c>
      <c r="C29" s="3">
        <v>24.9114</v>
      </c>
      <c r="D29" s="3">
        <v>25.596900000000002</v>
      </c>
      <c r="E29" s="3">
        <v>24.378699999999998</v>
      </c>
    </row>
    <row r="30" spans="1:8" ht="15.5" x14ac:dyDescent="0.35">
      <c r="A30" s="1" t="s">
        <v>14</v>
      </c>
      <c r="B30" s="3">
        <v>95.399600000000007</v>
      </c>
      <c r="C30" s="3">
        <v>38.2241</v>
      </c>
      <c r="D30" s="3">
        <v>39.298999999999999</v>
      </c>
      <c r="E30" s="3">
        <v>161.6473</v>
      </c>
    </row>
    <row r="31" spans="1:8" x14ac:dyDescent="0.35">
      <c r="A31" s="7" t="s">
        <v>7</v>
      </c>
      <c r="B31" t="s">
        <v>0</v>
      </c>
      <c r="C31" t="s">
        <v>1</v>
      </c>
      <c r="D31" t="s">
        <v>0</v>
      </c>
      <c r="E31" t="s">
        <v>1</v>
      </c>
    </row>
    <row r="32" spans="1:8" s="11" customFormat="1" ht="15.5" x14ac:dyDescent="0.35">
      <c r="A32" s="8" t="s">
        <v>2</v>
      </c>
      <c r="B32" s="13">
        <v>0.44988425929999998</v>
      </c>
      <c r="C32" s="13">
        <v>0.45335648150000002</v>
      </c>
      <c r="D32" s="13">
        <v>0.90480324069999996</v>
      </c>
      <c r="E32" s="13">
        <v>0.90850694440000002</v>
      </c>
    </row>
    <row r="33" spans="1:5" ht="15.5" x14ac:dyDescent="0.35">
      <c r="A33" s="1" t="s">
        <v>3</v>
      </c>
      <c r="B33" s="5">
        <v>-44.044499999999999</v>
      </c>
      <c r="C33" s="5">
        <v>-54.154899999999998</v>
      </c>
      <c r="D33" s="5">
        <v>-42.844200000000001</v>
      </c>
      <c r="E33" s="5">
        <v>-53.683100000000003</v>
      </c>
    </row>
    <row r="34" spans="1:5" ht="15.5" x14ac:dyDescent="0.35">
      <c r="A34" s="1" t="s">
        <v>6</v>
      </c>
      <c r="B34" s="5">
        <v>190.11680000000001</v>
      </c>
      <c r="C34" s="5">
        <v>190.75049999999999</v>
      </c>
      <c r="D34" s="5">
        <v>347.923</v>
      </c>
      <c r="E34" s="5">
        <v>348.57119999999998</v>
      </c>
    </row>
    <row r="35" spans="1:5" ht="15.5" x14ac:dyDescent="0.35">
      <c r="A35" s="1" t="s">
        <v>13</v>
      </c>
      <c r="B35" s="3">
        <v>25.574999999999999</v>
      </c>
      <c r="C35" s="3">
        <v>24.540299999999998</v>
      </c>
      <c r="D35" s="3">
        <v>25.207799999999999</v>
      </c>
      <c r="E35" s="3">
        <v>24.9206</v>
      </c>
    </row>
    <row r="36" spans="1:5" ht="15.5" x14ac:dyDescent="0.35">
      <c r="A36" s="1" t="s">
        <v>14</v>
      </c>
      <c r="B36" s="3">
        <v>39.596299999999999</v>
      </c>
      <c r="C36" s="3">
        <v>158.3656</v>
      </c>
      <c r="D36" s="3">
        <v>122.4366</v>
      </c>
      <c r="E36" s="3">
        <v>19.040199999999999</v>
      </c>
    </row>
    <row r="37" spans="1:5" x14ac:dyDescent="0.35">
      <c r="A37" s="7" t="s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Pederson</dc:creator>
  <cp:lastModifiedBy>Kai Pederson</cp:lastModifiedBy>
  <dcterms:created xsi:type="dcterms:W3CDTF">2021-09-22T19:58:14Z</dcterms:created>
  <dcterms:modified xsi:type="dcterms:W3CDTF">2021-10-07T20:25:59Z</dcterms:modified>
</cp:coreProperties>
</file>