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 Bomb\kgalois\FMU\2022.2\2022.2-fmu-estatistica-avancada\"/>
    </mc:Choice>
  </mc:AlternateContent>
  <xr:revisionPtr revIDLastSave="0" documentId="13_ncr:1_{30B6DC01-CC95-422D-9619-193E4122EC5A}" xr6:coauthVersionLast="47" xr6:coauthVersionMax="47" xr10:uidLastSave="{00000000-0000-0000-0000-000000000000}"/>
  <bookViews>
    <workbookView xWindow="-120" yWindow="-120" windowWidth="17520" windowHeight="12600" xr2:uid="{92975A2D-7BDA-4B58-BBF9-95A8E36CFBC9}"/>
  </bookViews>
  <sheets>
    <sheet name="Planilha2" sheetId="3" r:id="rId1"/>
    <sheet name="Dad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B21" i="1"/>
</calcChain>
</file>

<file path=xl/sharedStrings.xml><?xml version="1.0" encoding="utf-8"?>
<sst xmlns="http://schemas.openxmlformats.org/spreadsheetml/2006/main" count="70" uniqueCount="39">
  <si>
    <t>Nome</t>
  </si>
  <si>
    <t>Média Final</t>
  </si>
  <si>
    <t>Situação</t>
  </si>
  <si>
    <t>Adriana</t>
  </si>
  <si>
    <t>Alice</t>
  </si>
  <si>
    <t>Amanda</t>
  </si>
  <si>
    <t>Aarão</t>
  </si>
  <si>
    <t>Bruno</t>
  </si>
  <si>
    <t>Caio</t>
  </si>
  <si>
    <t>Cassio</t>
  </si>
  <si>
    <t>Daniel</t>
  </si>
  <si>
    <t>Daniele</t>
  </si>
  <si>
    <t>Érica</t>
  </si>
  <si>
    <t>Felipe</t>
  </si>
  <si>
    <t>Karen</t>
  </si>
  <si>
    <t>Luciano</t>
  </si>
  <si>
    <t>Michele</t>
  </si>
  <si>
    <t>Pablo</t>
  </si>
  <si>
    <t>Carla</t>
  </si>
  <si>
    <t>Bruna</t>
  </si>
  <si>
    <t>Greice Kelly</t>
  </si>
  <si>
    <t>Michael Jaquisson da Silva</t>
  </si>
  <si>
    <t>Matriculado</t>
  </si>
  <si>
    <t>Ouvinte</t>
  </si>
  <si>
    <t>Irregular</t>
  </si>
  <si>
    <t>Frequência (%)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</si>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</sst>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/>
    <xf numFmtId="0" fontId="1" fillId="0" borderId="1" xfId="0" applyFont="1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5" xfId="0" applyFont="1" applyBorder="1"/>
    <xf numFmtId="0" fontId="2" fillId="2" borderId="4" xfId="0" applyFont="1" applyFill="1" applyBorder="1"/>
    <xf numFmtId="0" fontId="2" fillId="2" borderId="2" xfId="0" applyFont="1" applyFill="1" applyBorder="1"/>
    <xf numFmtId="0" fontId="2" fillId="2" borderId="6" xfId="0" applyFont="1" applyFill="1" applyBorder="1"/>
    <xf numFmtId="0" fontId="1" fillId="0" borderId="3" xfId="0" applyFont="1" applyBorder="1" applyAlignment="1"/>
    <xf numFmtId="0" fontId="1" fillId="0" borderId="1" xfId="0" applyFont="1" applyBorder="1" applyAlignment="1"/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656493-D764-41D1-8E36-42872566AD6C}" name="Tabela3" displayName="Tabela3" ref="A1:D21" totalsRowCount="1" headerRowDxfId="10" headerRowBorderDxfId="9" tableBorderDxfId="8">
  <autoFilter ref="A1:D20" xr:uid="{43656493-D764-41D1-8E36-42872566AD6C}"/>
  <tableColumns count="4">
    <tableColumn id="1" xr3:uid="{79D0ADA8-2BC9-4069-A7FB-04C65406FB2E}" name="Nome" dataDxfId="7" totalsRowDxfId="3"/>
    <tableColumn id="2" xr3:uid="{53F996EF-3CDF-474E-BA3C-BD676FCD623C}" name="Situação" totalsRowFunction="custom" dataDxfId="6" totalsRowDxfId="2">
      <totalsRowFormula>AVERAGE(Tabela3[Situação])</totalsRowFormula>
    </tableColumn>
    <tableColumn id="3" xr3:uid="{90092ED3-1DB4-4C4C-8D70-B40FCE361F2C}" name="Frequência (%)" totalsRowFunction="custom" dataDxfId="5" totalsRowDxfId="1">
      <totalsRowFormula>AVERAGE(Tabela3[Frequência (%)])</totalsRowFormula>
    </tableColumn>
    <tableColumn id="4" xr3:uid="{2840FFAC-E0F3-44F4-B32D-45581281DA2A}" name="Média Final" totalsRowFunction="custom" dataDxfId="4" totalsRowDxfId="0">
      <totalsRowFormula>AVERAGE(Tabela3[Média Final])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8A30-AAE2-4890-8053-313831562FCF}">
  <dimension ref="A1:D15"/>
  <sheetViews>
    <sheetView tabSelected="1" workbookViewId="0">
      <selection activeCell="A3" sqref="A3"/>
    </sheetView>
  </sheetViews>
  <sheetFormatPr defaultRowHeight="15" x14ac:dyDescent="0.25"/>
  <cols>
    <col min="1" max="1" width="19.5703125" bestFit="1" customWidth="1"/>
    <col min="2" max="2" width="14.7109375" customWidth="1"/>
    <col min="3" max="3" width="28.7109375" customWidth="1"/>
    <col min="4" max="4" width="16" customWidth="1"/>
  </cols>
  <sheetData>
    <row r="1" spans="1:4" x14ac:dyDescent="0.25">
      <c r="A1" s="15" t="s">
        <v>25</v>
      </c>
      <c r="B1" s="15"/>
      <c r="C1" s="15" t="s">
        <v>1</v>
      </c>
      <c r="D1" s="15"/>
    </row>
    <row r="2" spans="1:4" x14ac:dyDescent="0.25">
      <c r="A2" s="13"/>
      <c r="B2" s="13"/>
      <c r="C2" s="13"/>
      <c r="D2" s="13"/>
    </row>
    <row r="3" spans="1:4" x14ac:dyDescent="0.25">
      <c r="A3" s="13" t="s">
        <v>26</v>
      </c>
      <c r="B3" s="13">
        <v>73.89473684210526</v>
      </c>
      <c r="C3" s="13" t="s">
        <v>26</v>
      </c>
      <c r="D3" s="13">
        <v>6.4</v>
      </c>
    </row>
    <row r="4" spans="1:4" x14ac:dyDescent="0.25">
      <c r="A4" s="13" t="s">
        <v>27</v>
      </c>
      <c r="B4" s="13">
        <v>4.8146309282939672</v>
      </c>
      <c r="C4" s="13" t="s">
        <v>27</v>
      </c>
      <c r="D4" s="13">
        <v>0.64992127278518363</v>
      </c>
    </row>
    <row r="5" spans="1:4" x14ac:dyDescent="0.25">
      <c r="A5" s="13" t="s">
        <v>28</v>
      </c>
      <c r="B5" s="13">
        <v>81</v>
      </c>
      <c r="C5" s="13" t="s">
        <v>28</v>
      </c>
      <c r="D5" s="13">
        <v>6.9</v>
      </c>
    </row>
    <row r="6" spans="1:4" x14ac:dyDescent="0.25">
      <c r="A6" s="13" t="s">
        <v>29</v>
      </c>
      <c r="B6" s="13">
        <v>86</v>
      </c>
      <c r="C6" s="13" t="s">
        <v>29</v>
      </c>
      <c r="D6" s="13">
        <v>10</v>
      </c>
    </row>
    <row r="7" spans="1:4" x14ac:dyDescent="0.25">
      <c r="A7" s="13" t="s">
        <v>30</v>
      </c>
      <c r="B7" s="13">
        <v>20.986489666878828</v>
      </c>
      <c r="C7" s="13" t="s">
        <v>30</v>
      </c>
      <c r="D7" s="13">
        <v>2.8329411493279473</v>
      </c>
    </row>
    <row r="8" spans="1:4" x14ac:dyDescent="0.25">
      <c r="A8" s="13" t="s">
        <v>31</v>
      </c>
      <c r="B8" s="13">
        <v>440.43274853801188</v>
      </c>
      <c r="C8" s="13" t="s">
        <v>31</v>
      </c>
      <c r="D8" s="13">
        <v>8.0255555555555507</v>
      </c>
    </row>
    <row r="9" spans="1:4" x14ac:dyDescent="0.25">
      <c r="A9" s="13" t="s">
        <v>32</v>
      </c>
      <c r="B9" s="13">
        <v>2.1336874037343194</v>
      </c>
      <c r="C9" s="13" t="s">
        <v>32</v>
      </c>
      <c r="D9" s="13">
        <v>-1.0653071778079837</v>
      </c>
    </row>
    <row r="10" spans="1:4" x14ac:dyDescent="0.25">
      <c r="A10" s="13" t="s">
        <v>33</v>
      </c>
      <c r="B10" s="13">
        <v>-1.4232296744014326</v>
      </c>
      <c r="C10" s="13" t="s">
        <v>33</v>
      </c>
      <c r="D10" s="13">
        <v>-0.3587532800457901</v>
      </c>
    </row>
    <row r="11" spans="1:4" x14ac:dyDescent="0.25">
      <c r="A11" s="13" t="s">
        <v>34</v>
      </c>
      <c r="B11" s="13">
        <v>84</v>
      </c>
      <c r="C11" s="13" t="s">
        <v>34</v>
      </c>
      <c r="D11" s="13">
        <v>8.6999999999999993</v>
      </c>
    </row>
    <row r="12" spans="1:4" x14ac:dyDescent="0.25">
      <c r="A12" s="13" t="s">
        <v>35</v>
      </c>
      <c r="B12" s="13">
        <v>15</v>
      </c>
      <c r="C12" s="13" t="s">
        <v>35</v>
      </c>
      <c r="D12" s="13">
        <v>1.3</v>
      </c>
    </row>
    <row r="13" spans="1:4" x14ac:dyDescent="0.25">
      <c r="A13" s="13" t="s">
        <v>36</v>
      </c>
      <c r="B13" s="13">
        <v>99</v>
      </c>
      <c r="C13" s="13" t="s">
        <v>36</v>
      </c>
      <c r="D13" s="13">
        <v>10</v>
      </c>
    </row>
    <row r="14" spans="1:4" x14ac:dyDescent="0.25">
      <c r="A14" s="13" t="s">
        <v>37</v>
      </c>
      <c r="B14" s="13">
        <v>1404</v>
      </c>
      <c r="C14" s="13" t="s">
        <v>37</v>
      </c>
      <c r="D14" s="13">
        <v>121.60000000000001</v>
      </c>
    </row>
    <row r="15" spans="1:4" ht="15.75" thickBot="1" x14ac:dyDescent="0.3">
      <c r="A15" s="14" t="s">
        <v>38</v>
      </c>
      <c r="B15" s="14">
        <v>19</v>
      </c>
      <c r="C15" s="14" t="s">
        <v>38</v>
      </c>
      <c r="D15" s="14">
        <v>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D5709-216F-4AEB-9BB2-BDAC0CBB4E29}">
  <dimension ref="A1:Z33"/>
  <sheetViews>
    <sheetView workbookViewId="0">
      <selection activeCell="G10" sqref="G10"/>
    </sheetView>
  </sheetViews>
  <sheetFormatPr defaultRowHeight="15" x14ac:dyDescent="0.25"/>
  <cols>
    <col min="1" max="1" width="36.140625" bestFit="1" customWidth="1"/>
    <col min="2" max="2" width="23.140625" customWidth="1"/>
    <col min="3" max="3" width="24.28515625" customWidth="1"/>
    <col min="4" max="4" width="19.85546875" customWidth="1"/>
  </cols>
  <sheetData>
    <row r="1" spans="1:26" ht="23.25" x14ac:dyDescent="0.35">
      <c r="A1" s="8" t="s">
        <v>0</v>
      </c>
      <c r="B1" s="9" t="s">
        <v>2</v>
      </c>
      <c r="C1" s="9" t="s">
        <v>25</v>
      </c>
      <c r="D1" s="10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6" ht="18.75" x14ac:dyDescent="0.3">
      <c r="A2" s="5" t="s">
        <v>6</v>
      </c>
      <c r="B2" s="4" t="s">
        <v>23</v>
      </c>
      <c r="C2" s="4">
        <v>95</v>
      </c>
      <c r="D2" s="7">
        <v>10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Y2">
        <v>2</v>
      </c>
      <c r="Z2">
        <v>1</v>
      </c>
    </row>
    <row r="3" spans="1:26" ht="18.75" x14ac:dyDescent="0.3">
      <c r="A3" s="5" t="s">
        <v>3</v>
      </c>
      <c r="B3" s="4" t="s">
        <v>22</v>
      </c>
      <c r="C3" s="4">
        <v>82</v>
      </c>
      <c r="D3" s="7">
        <v>7.8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6" ht="18.75" x14ac:dyDescent="0.3">
      <c r="A4" s="5" t="s">
        <v>4</v>
      </c>
      <c r="B4" s="4" t="s">
        <v>23</v>
      </c>
      <c r="C4" s="4">
        <v>80</v>
      </c>
      <c r="D4" s="7">
        <v>9.4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6" ht="18.75" x14ac:dyDescent="0.3">
      <c r="A5" s="5" t="s">
        <v>5</v>
      </c>
      <c r="B5" s="4" t="s">
        <v>22</v>
      </c>
      <c r="C5" s="4">
        <v>81</v>
      </c>
      <c r="D5" s="7">
        <v>8.6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6" ht="18.75" x14ac:dyDescent="0.3">
      <c r="A6" s="5" t="s">
        <v>19</v>
      </c>
      <c r="B6" s="4" t="s">
        <v>22</v>
      </c>
      <c r="C6" s="4">
        <v>86</v>
      </c>
      <c r="D6" s="7">
        <v>1.6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6" ht="18.75" x14ac:dyDescent="0.3">
      <c r="A7" s="6" t="s">
        <v>7</v>
      </c>
      <c r="B7" s="4" t="s">
        <v>22</v>
      </c>
      <c r="C7" s="4">
        <v>68</v>
      </c>
      <c r="D7" s="7">
        <v>10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6" ht="18.75" x14ac:dyDescent="0.3">
      <c r="A8" s="5" t="s">
        <v>8</v>
      </c>
      <c r="B8" s="4" t="s">
        <v>22</v>
      </c>
      <c r="C8" s="4">
        <v>73</v>
      </c>
      <c r="D8" s="7">
        <v>8.1999999999999993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6" ht="18.75" x14ac:dyDescent="0.3">
      <c r="A9" s="5" t="s">
        <v>18</v>
      </c>
      <c r="B9" s="4" t="s">
        <v>24</v>
      </c>
      <c r="C9" s="4">
        <v>70</v>
      </c>
      <c r="D9" s="7">
        <v>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6" ht="18.75" x14ac:dyDescent="0.3">
      <c r="A10" s="5" t="s">
        <v>9</v>
      </c>
      <c r="B10" s="4" t="s">
        <v>22</v>
      </c>
      <c r="C10" s="4">
        <v>50</v>
      </c>
      <c r="D10" s="7">
        <v>6.9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6" ht="18.75" x14ac:dyDescent="0.3">
      <c r="A11" s="5" t="s">
        <v>10</v>
      </c>
      <c r="B11" s="4" t="s">
        <v>23</v>
      </c>
      <c r="C11" s="4">
        <v>70</v>
      </c>
      <c r="D11" s="7">
        <v>4.2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6" ht="18.75" x14ac:dyDescent="0.3">
      <c r="A12" s="5" t="s">
        <v>11</v>
      </c>
      <c r="B12" s="4" t="s">
        <v>24</v>
      </c>
      <c r="C12" s="4">
        <v>50</v>
      </c>
      <c r="D12" s="7">
        <v>8.1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6" ht="18.75" x14ac:dyDescent="0.3">
      <c r="A13" s="5" t="s">
        <v>12</v>
      </c>
      <c r="B13" s="4" t="s">
        <v>22</v>
      </c>
      <c r="C13" s="4">
        <v>89</v>
      </c>
      <c r="D13" s="7">
        <v>10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6" ht="18.75" x14ac:dyDescent="0.3">
      <c r="A14" s="5" t="s">
        <v>13</v>
      </c>
      <c r="B14" s="4" t="s">
        <v>22</v>
      </c>
      <c r="C14" s="4">
        <v>45</v>
      </c>
      <c r="D14" s="7">
        <v>4.3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6" ht="18.75" x14ac:dyDescent="0.3">
      <c r="A15" s="5" t="s">
        <v>20</v>
      </c>
      <c r="B15" s="4" t="s">
        <v>23</v>
      </c>
      <c r="C15" s="4">
        <v>86</v>
      </c>
      <c r="D15" s="7">
        <v>6.5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6" ht="18.75" x14ac:dyDescent="0.3">
      <c r="A16" s="5" t="s">
        <v>14</v>
      </c>
      <c r="B16" s="4" t="s">
        <v>22</v>
      </c>
      <c r="C16" s="4">
        <v>15</v>
      </c>
      <c r="D16" s="7">
        <v>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1" ht="18.75" x14ac:dyDescent="0.3">
      <c r="A17" s="5" t="s">
        <v>15</v>
      </c>
      <c r="B17" s="4" t="s">
        <v>22</v>
      </c>
      <c r="C17" s="4">
        <v>93</v>
      </c>
      <c r="D17" s="7">
        <v>2.9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1" ht="18.75" x14ac:dyDescent="0.3">
      <c r="A18" s="5" t="s">
        <v>21</v>
      </c>
      <c r="B18" s="4" t="s">
        <v>24</v>
      </c>
      <c r="C18" s="4">
        <v>84</v>
      </c>
      <c r="D18" s="7">
        <v>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1" ht="18.75" x14ac:dyDescent="0.3">
      <c r="A19" s="5" t="s">
        <v>16</v>
      </c>
      <c r="B19" s="4" t="s">
        <v>22</v>
      </c>
      <c r="C19" s="4">
        <v>88</v>
      </c>
      <c r="D19" s="7">
        <v>1.3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1" ht="18.75" x14ac:dyDescent="0.3">
      <c r="A20" s="5" t="s">
        <v>17</v>
      </c>
      <c r="B20" s="4" t="s">
        <v>23</v>
      </c>
      <c r="C20" s="4">
        <v>99</v>
      </c>
      <c r="D20" s="7">
        <v>4.8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1" ht="18.75" customHeight="1" x14ac:dyDescent="0.3">
      <c r="A21" s="11"/>
      <c r="B21" s="12" t="e">
        <f>AVERAGE(Tabela3[Situação])</f>
        <v>#DIV/0!</v>
      </c>
      <c r="C21" s="12">
        <f>AVERAGE(Tabela3[Frequência (%)])</f>
        <v>73.89473684210526</v>
      </c>
      <c r="D21" s="12">
        <f>AVERAGE(Tabela3[Média Final])</f>
        <v>6.4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8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8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8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8.75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1" ht="18.7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1" x14ac:dyDescent="0.25">
      <c r="A27" s="1"/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21" x14ac:dyDescent="0.25">
      <c r="A28" s="1"/>
      <c r="B28" s="1"/>
      <c r="C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21" x14ac:dyDescent="0.25">
      <c r="A29" s="1"/>
      <c r="B29" s="1"/>
      <c r="C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21" x14ac:dyDescent="0.25">
      <c r="A30" s="1"/>
      <c r="B30" s="1"/>
      <c r="C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21" x14ac:dyDescent="0.25">
      <c r="A31" s="1"/>
      <c r="B31" s="1"/>
      <c r="C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21" x14ac:dyDescent="0.25">
      <c r="A32" s="1"/>
      <c r="B32" s="1"/>
      <c r="C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Bomb</dc:creator>
  <cp:lastModifiedBy>Le Bomb</cp:lastModifiedBy>
  <dcterms:created xsi:type="dcterms:W3CDTF">2022-08-11T10:15:20Z</dcterms:created>
  <dcterms:modified xsi:type="dcterms:W3CDTF">2022-08-16T00:06:08Z</dcterms:modified>
</cp:coreProperties>
</file>