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tecnicas-amostragem\Material Complementar\"/>
    </mc:Choice>
  </mc:AlternateContent>
  <xr:revisionPtr revIDLastSave="0" documentId="13_ncr:1_{9315F747-0A8A-45DC-8ECA-C0113E556541}" xr6:coauthVersionLast="47" xr6:coauthVersionMax="47" xr10:uidLastSave="{00000000-0000-0000-0000-000000000000}"/>
  <bookViews>
    <workbookView xWindow="-120" yWindow="-120" windowWidth="29040" windowHeight="15840" activeTab="1" xr2:uid="{19465B11-317E-4BF6-AB03-1BFD31028CFB}"/>
  </bookViews>
  <sheets>
    <sheet name="AASc" sheetId="1" r:id="rId1"/>
    <sheet name="AASs" sheetId="2" r:id="rId2"/>
    <sheet name="AE" sheetId="3" r:id="rId3"/>
    <sheet name="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C6" i="2"/>
  <c r="C12" i="2"/>
  <c r="D5" i="1"/>
  <c r="C5" i="1"/>
  <c r="C11" i="1"/>
</calcChain>
</file>

<file path=xl/sharedStrings.xml><?xml version="1.0" encoding="utf-8"?>
<sst xmlns="http://schemas.openxmlformats.org/spreadsheetml/2006/main" count="24" uniqueCount="12">
  <si>
    <t>Tamanho da População (N)</t>
  </si>
  <si>
    <t>Intervalo de Confiança</t>
  </si>
  <si>
    <t>Tamanho da Amostra</t>
  </si>
  <si>
    <t>Z-gamma</t>
  </si>
  <si>
    <t>Confiança</t>
  </si>
  <si>
    <t>Precisão</t>
  </si>
  <si>
    <t>Tamanho da Amostra (n)</t>
  </si>
  <si>
    <t>Média Amostral (bar y)</t>
  </si>
  <si>
    <t>Variância Amostral (s^2)</t>
  </si>
  <si>
    <t>Confiança (gamma)</t>
  </si>
  <si>
    <t>Variância (sigma^2)</t>
  </si>
  <si>
    <t>z-gamma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</si>
</sst>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" xfId="0" applyFill="1" applyBorder="1"/>
    <xf numFmtId="0" fontId="0" fillId="4" borderId="13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956F-9FA1-4E8A-8574-E519D5814492}">
  <dimension ref="A2:D19"/>
  <sheetViews>
    <sheetView workbookViewId="0">
      <selection activeCell="C11" sqref="C11"/>
    </sheetView>
  </sheetViews>
  <sheetFormatPr defaultRowHeight="15" x14ac:dyDescent="0.25"/>
  <cols>
    <col min="1" max="1" width="23" bestFit="1" customWidth="1"/>
    <col min="3" max="3" width="21.140625" bestFit="1" customWidth="1"/>
    <col min="4" max="4" width="18.28515625" customWidth="1"/>
    <col min="7" max="7" width="9.7109375" bestFit="1" customWidth="1"/>
  </cols>
  <sheetData>
    <row r="2" spans="1:4" ht="15.75" thickBot="1" x14ac:dyDescent="0.3"/>
    <row r="3" spans="1:4" x14ac:dyDescent="0.25">
      <c r="A3" s="7" t="s">
        <v>6</v>
      </c>
      <c r="B3" s="2"/>
      <c r="C3" s="14" t="s">
        <v>1</v>
      </c>
      <c r="D3" s="15"/>
    </row>
    <row r="4" spans="1:4" ht="15.75" thickBot="1" x14ac:dyDescent="0.3">
      <c r="A4" s="8" t="s">
        <v>7</v>
      </c>
      <c r="B4" s="4"/>
      <c r="C4" s="16"/>
      <c r="D4" s="17"/>
    </row>
    <row r="5" spans="1:4" x14ac:dyDescent="0.25">
      <c r="A5" s="8" t="s">
        <v>8</v>
      </c>
      <c r="B5" s="4"/>
      <c r="C5" s="12" t="str">
        <f>IF(B3&gt;0,(B4-B6*SQRT(B5/B3)),"")</f>
        <v/>
      </c>
      <c r="D5" s="12" t="str">
        <f>IF(B3&gt;0,(B4+B6*SQRT(B5/B3)),"")</f>
        <v/>
      </c>
    </row>
    <row r="6" spans="1:4" ht="15.75" thickBot="1" x14ac:dyDescent="0.3">
      <c r="A6" s="9" t="s">
        <v>11</v>
      </c>
      <c r="C6" s="13"/>
      <c r="D6" s="13"/>
    </row>
    <row r="8" spans="1:4" ht="15.75" thickBot="1" x14ac:dyDescent="0.3"/>
    <row r="9" spans="1:4" x14ac:dyDescent="0.25">
      <c r="A9" s="7" t="s">
        <v>10</v>
      </c>
      <c r="B9" s="7"/>
      <c r="C9" s="18" t="s">
        <v>2</v>
      </c>
    </row>
    <row r="10" spans="1:4" ht="15.75" thickBot="1" x14ac:dyDescent="0.3">
      <c r="A10" s="8" t="s">
        <v>5</v>
      </c>
      <c r="B10" s="8"/>
      <c r="C10" s="19"/>
    </row>
    <row r="11" spans="1:4" ht="15.75" thickBot="1" x14ac:dyDescent="0.3">
      <c r="A11" s="9" t="s">
        <v>11</v>
      </c>
      <c r="B11" s="9"/>
      <c r="C11" s="6" t="str">
        <f>IF(B9&gt;0,B9/(B10^2/B11^2),"")</f>
        <v/>
      </c>
    </row>
    <row r="15" spans="1:4" ht="15.75" thickBot="1" x14ac:dyDescent="0.3"/>
    <row r="16" spans="1:4" ht="15.75" thickBot="1" x14ac:dyDescent="0.3">
      <c r="A16" s="20" t="s">
        <v>4</v>
      </c>
      <c r="B16" s="21" t="s">
        <v>3</v>
      </c>
    </row>
    <row r="17" spans="1:2" x14ac:dyDescent="0.25">
      <c r="A17" s="8">
        <v>0.9</v>
      </c>
      <c r="B17" s="4">
        <v>1.65</v>
      </c>
    </row>
    <row r="18" spans="1:2" x14ac:dyDescent="0.25">
      <c r="A18" s="8">
        <v>0.95</v>
      </c>
      <c r="B18" s="4">
        <v>1.96</v>
      </c>
    </row>
    <row r="19" spans="1:2" ht="15.75" thickBot="1" x14ac:dyDescent="0.3">
      <c r="A19" s="9">
        <v>0.99</v>
      </c>
      <c r="B19" s="6">
        <v>2.57</v>
      </c>
    </row>
  </sheetData>
  <mergeCells count="4">
    <mergeCell ref="C3:D4"/>
    <mergeCell ref="C5:C6"/>
    <mergeCell ref="D5:D6"/>
    <mergeCell ref="C9:C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BD2-F9B9-4478-B662-F58B1876A80D}">
  <dimension ref="A2:D19"/>
  <sheetViews>
    <sheetView tabSelected="1" workbookViewId="0">
      <selection activeCell="I18" sqref="I18"/>
    </sheetView>
  </sheetViews>
  <sheetFormatPr defaultRowHeight="15" x14ac:dyDescent="0.25"/>
  <cols>
    <col min="1" max="1" width="25" bestFit="1" customWidth="1"/>
    <col min="3" max="3" width="21.140625" bestFit="1" customWidth="1"/>
    <col min="4" max="4" width="18.28515625" customWidth="1"/>
    <col min="7" max="7" width="9.7109375" bestFit="1" customWidth="1"/>
  </cols>
  <sheetData>
    <row r="2" spans="1:4" ht="15.75" thickBot="1" x14ac:dyDescent="0.3"/>
    <row r="3" spans="1:4" x14ac:dyDescent="0.25">
      <c r="A3" s="7" t="s">
        <v>0</v>
      </c>
      <c r="B3" s="2"/>
      <c r="C3" s="14" t="s">
        <v>1</v>
      </c>
      <c r="D3" s="15"/>
    </row>
    <row r="4" spans="1:4" x14ac:dyDescent="0.25">
      <c r="A4" s="8" t="s">
        <v>6</v>
      </c>
      <c r="B4" s="4"/>
      <c r="C4" s="22"/>
      <c r="D4" s="23"/>
    </row>
    <row r="5" spans="1:4" ht="15.75" thickBot="1" x14ac:dyDescent="0.3">
      <c r="A5" s="8" t="s">
        <v>7</v>
      </c>
      <c r="B5" s="4"/>
      <c r="C5" s="16"/>
      <c r="D5" s="17"/>
    </row>
    <row r="6" spans="1:4" x14ac:dyDescent="0.25">
      <c r="A6" s="8" t="s">
        <v>8</v>
      </c>
      <c r="B6" s="4"/>
      <c r="C6" s="12" t="str">
        <f>IF(AND(B3&gt;0,B4&gt;0,B5&gt;0,B6&gt;0,B7&gt;0),(B5-B7*SQRT((1-B4/B3)*(B6/B3))),"")</f>
        <v/>
      </c>
      <c r="D6" s="12" t="str">
        <f>IF(AND(B3&gt;0,B4&gt;0,B5&gt;0,B6&gt;0,B7&gt;0),(B5+B7*SQRT((1-B4/B3)*(B6/B3))),"")</f>
        <v/>
      </c>
    </row>
    <row r="7" spans="1:4" ht="15.75" thickBot="1" x14ac:dyDescent="0.3">
      <c r="A7" s="9" t="s">
        <v>9</v>
      </c>
      <c r="B7" s="6"/>
      <c r="C7" s="13"/>
      <c r="D7" s="13"/>
    </row>
    <row r="9" spans="1:4" ht="15.75" thickBot="1" x14ac:dyDescent="0.3"/>
    <row r="10" spans="1:4" x14ac:dyDescent="0.25">
      <c r="A10" s="7" t="s">
        <v>0</v>
      </c>
      <c r="B10" s="1"/>
      <c r="C10" s="18" t="s">
        <v>2</v>
      </c>
    </row>
    <row r="11" spans="1:4" ht="15.75" thickBot="1" x14ac:dyDescent="0.3">
      <c r="A11" s="8" t="s">
        <v>10</v>
      </c>
      <c r="B11" s="3"/>
      <c r="C11" s="19"/>
    </row>
    <row r="12" spans="1:4" x14ac:dyDescent="0.25">
      <c r="A12" s="24" t="s">
        <v>5</v>
      </c>
      <c r="C12" s="10" t="str">
        <f>IF(AND(B10&gt;0,B11&gt;0,B12&gt;0,B13&gt;0),(1/(((B12^2/B13^2)/B11)+(1/B10))),"")</f>
        <v/>
      </c>
    </row>
    <row r="13" spans="1:4" ht="15.75" thickBot="1" x14ac:dyDescent="0.3">
      <c r="A13" s="9" t="s">
        <v>11</v>
      </c>
      <c r="B13" s="5"/>
      <c r="C13" s="11"/>
    </row>
    <row r="15" spans="1:4" ht="15.75" thickBot="1" x14ac:dyDescent="0.3"/>
    <row r="16" spans="1:4" ht="15.75" thickBot="1" x14ac:dyDescent="0.3">
      <c r="A16" s="20" t="s">
        <v>4</v>
      </c>
      <c r="B16" s="21" t="s">
        <v>3</v>
      </c>
    </row>
    <row r="17" spans="1:2" x14ac:dyDescent="0.25">
      <c r="A17" s="8">
        <v>0.9</v>
      </c>
      <c r="B17" s="4">
        <v>1.65</v>
      </c>
    </row>
    <row r="18" spans="1:2" x14ac:dyDescent="0.25">
      <c r="A18" s="8">
        <v>0.95</v>
      </c>
      <c r="B18" s="4">
        <v>1.96</v>
      </c>
    </row>
    <row r="19" spans="1:2" ht="15.75" thickBot="1" x14ac:dyDescent="0.3">
      <c r="A19" s="9">
        <v>0.99</v>
      </c>
      <c r="B19" s="6">
        <v>2.57</v>
      </c>
    </row>
  </sheetData>
  <mergeCells count="5">
    <mergeCell ref="C3:D5"/>
    <mergeCell ref="C6:C7"/>
    <mergeCell ref="D6:D7"/>
    <mergeCell ref="C10:C11"/>
    <mergeCell ref="C12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FD7-DFF0-42E5-97ED-8A74A04ECB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130B-633F-4BC9-98A1-9907A5291693}">
  <dimension ref="A1"/>
  <sheetViews>
    <sheetView workbookViewId="0">
      <selection activeCell="C30" sqref="C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AASc</vt:lpstr>
      <vt:lpstr>AASs</vt:lpstr>
      <vt:lpstr>AE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2022-10-31T19:32:35Z</dcterms:created>
  <dcterms:modified xsi:type="dcterms:W3CDTF">2022-10-31T21:42:00Z</dcterms:modified>
</cp:coreProperties>
</file>