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NDREHEINEN/Desktop/ResidenciaSoftware(Serratec)/Banco de Dados/TrabalhoBD/"/>
    </mc:Choice>
  </mc:AlternateContent>
  <xr:revisionPtr revIDLastSave="0" documentId="13_ncr:1_{9ABE559C-FE33-3C44-828B-6B87F787B46D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Página1" sheetId="1" r:id="rId1"/>
    <sheet name="Planilh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</calcChain>
</file>

<file path=xl/sharedStrings.xml><?xml version="1.0" encoding="utf-8"?>
<sst xmlns="http://schemas.openxmlformats.org/spreadsheetml/2006/main" count="90" uniqueCount="50">
  <si>
    <t>Disciplina</t>
  </si>
  <si>
    <t>Nome</t>
  </si>
  <si>
    <t>Carga horária</t>
  </si>
  <si>
    <t>Banco de dados</t>
  </si>
  <si>
    <t>Lógica de programação</t>
  </si>
  <si>
    <t>Programação backend</t>
  </si>
  <si>
    <t>Aluno</t>
  </si>
  <si>
    <t>Email</t>
  </si>
  <si>
    <t>Turma</t>
  </si>
  <si>
    <t>Ana Paula Silva</t>
  </si>
  <si>
    <t>aps@residencia.com.br</t>
  </si>
  <si>
    <t>João Souza</t>
  </si>
  <si>
    <t>js@residencia.com.br</t>
  </si>
  <si>
    <t>Maria Moreira</t>
  </si>
  <si>
    <t>mm@residencia.com.br</t>
  </si>
  <si>
    <t>Daiane Costa</t>
  </si>
  <si>
    <t>dc@residencia.com.br</t>
  </si>
  <si>
    <t>Guilherme Silva</t>
  </si>
  <si>
    <t>gs@residencia.com.br</t>
  </si>
  <si>
    <t>Júlia Almeida</t>
  </si>
  <si>
    <t>ja@residencia.com.br</t>
  </si>
  <si>
    <t>Diogo Andrade</t>
  </si>
  <si>
    <t>da@residencia.com.br</t>
  </si>
  <si>
    <t>Manuela Botelho</t>
  </si>
  <si>
    <t>mb@gmail.com</t>
  </si>
  <si>
    <t>Thiago Tavares</t>
  </si>
  <si>
    <t>tt@residencia.com</t>
  </si>
  <si>
    <t>João Pedro Carvalho</t>
  </si>
  <si>
    <t>jpc@residencia.com.br</t>
  </si>
  <si>
    <t>Pauta</t>
  </si>
  <si>
    <t>Nota 1</t>
  </si>
  <si>
    <t>Nota 2</t>
  </si>
  <si>
    <t>Nota 3</t>
  </si>
  <si>
    <t>Produtos</t>
  </si>
  <si>
    <t>Tamanho</t>
  </si>
  <si>
    <t>Valor</t>
  </si>
  <si>
    <t>Bolo de corte</t>
  </si>
  <si>
    <t>Bolo de pote</t>
  </si>
  <si>
    <t>Cupcake</t>
  </si>
  <si>
    <t>Docinho</t>
  </si>
  <si>
    <t>P</t>
  </si>
  <si>
    <t>M</t>
  </si>
  <si>
    <t>G</t>
  </si>
  <si>
    <t>p</t>
  </si>
  <si>
    <t>5.00</t>
  </si>
  <si>
    <t>6.00</t>
  </si>
  <si>
    <t>Insert into produto(Nome, tamanho, valor)  values('Bolo de corte' , 'P', 0),('Bolo de corte' , 'M', 0), ('Bolo de corte' , 'G', 0),</t>
  </si>
  <si>
    <t>Insert into produto(Nome, tamanho, valor)  values('Cupcake' , 'P', 0),</t>
  </si>
  <si>
    <t>Insert into produto(Nome, tamanho, valor)  values('Docinho' , 'P', 0),</t>
  </si>
  <si>
    <t xml:space="preserve">Insert into produto(Nome, tamanho, valor)  values('Bolo de pote' , 'M', 5.00),('Bolo de corte' , 'G', 6.00),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</si>
</sst>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opLeftCell="A4" workbookViewId="0">
      <selection activeCell="F24" sqref="F24"/>
    </sheetView>
  </sheetViews>
  <sheetFormatPr baseColWidth="10" defaultColWidth="14.5" defaultRowHeight="15.75" customHeight="1" x14ac:dyDescent="0.15"/>
  <cols>
    <col min="1" max="1" width="20.6640625" customWidth="1"/>
    <col min="2" max="2" width="24.6640625" customWidth="1"/>
    <col min="3" max="3" width="10.1640625" customWidth="1"/>
    <col min="4" max="4" width="22" customWidth="1"/>
    <col min="6" max="6" width="126.33203125" customWidth="1"/>
  </cols>
  <sheetData>
    <row r="1" spans="1:3" ht="15.75" customHeight="1" x14ac:dyDescent="0.15">
      <c r="A1" s="8" t="s">
        <v>0</v>
      </c>
      <c r="B1" s="9"/>
    </row>
    <row r="2" spans="1:3" ht="15.75" customHeight="1" x14ac:dyDescent="0.15">
      <c r="A2" s="1" t="s">
        <v>1</v>
      </c>
      <c r="B2" s="1" t="s">
        <v>2</v>
      </c>
    </row>
    <row r="3" spans="1:3" ht="15.75" customHeight="1" x14ac:dyDescent="0.15">
      <c r="A3" s="2" t="s">
        <v>3</v>
      </c>
      <c r="B3" s="2">
        <v>24</v>
      </c>
    </row>
    <row r="4" spans="1:3" ht="15.75" customHeight="1" x14ac:dyDescent="0.15">
      <c r="A4" s="2" t="s">
        <v>4</v>
      </c>
      <c r="B4" s="2">
        <v>40</v>
      </c>
    </row>
    <row r="5" spans="1:3" ht="15.75" customHeight="1" x14ac:dyDescent="0.15">
      <c r="A5" s="2" t="s">
        <v>5</v>
      </c>
      <c r="B5" s="2">
        <v>44</v>
      </c>
    </row>
    <row r="7" spans="1:3" ht="15.75" customHeight="1" x14ac:dyDescent="0.15">
      <c r="A7" s="10" t="s">
        <v>6</v>
      </c>
      <c r="B7" s="11"/>
    </row>
    <row r="8" spans="1:3" ht="15.75" customHeight="1" x14ac:dyDescent="0.15">
      <c r="A8" s="3" t="s">
        <v>1</v>
      </c>
      <c r="B8" s="3" t="s">
        <v>7</v>
      </c>
      <c r="C8" s="3" t="s">
        <v>8</v>
      </c>
    </row>
    <row r="9" spans="1:3" ht="15.75" customHeight="1" x14ac:dyDescent="0.15">
      <c r="A9" s="4" t="s">
        <v>9</v>
      </c>
      <c r="B9" s="4" t="s">
        <v>10</v>
      </c>
      <c r="C9" s="4">
        <v>1</v>
      </c>
    </row>
    <row r="10" spans="1:3" ht="15.75" customHeight="1" x14ac:dyDescent="0.15">
      <c r="A10" s="4" t="s">
        <v>11</v>
      </c>
      <c r="B10" s="4" t="s">
        <v>12</v>
      </c>
      <c r="C10" s="4">
        <v>1</v>
      </c>
    </row>
    <row r="11" spans="1:3" ht="15.75" customHeight="1" x14ac:dyDescent="0.15">
      <c r="A11" s="4" t="s">
        <v>13</v>
      </c>
      <c r="B11" s="4" t="s">
        <v>14</v>
      </c>
      <c r="C11" s="4">
        <v>1</v>
      </c>
    </row>
    <row r="12" spans="1:3" ht="15.75" customHeight="1" x14ac:dyDescent="0.15">
      <c r="A12" s="4" t="s">
        <v>15</v>
      </c>
      <c r="B12" s="4" t="s">
        <v>16</v>
      </c>
      <c r="C12" s="4">
        <v>2</v>
      </c>
    </row>
    <row r="13" spans="1:3" ht="15.75" customHeight="1" x14ac:dyDescent="0.15">
      <c r="A13" s="4" t="s">
        <v>17</v>
      </c>
      <c r="B13" s="4" t="s">
        <v>18</v>
      </c>
      <c r="C13" s="4">
        <v>1</v>
      </c>
    </row>
    <row r="14" spans="1:3" ht="15.75" customHeight="1" x14ac:dyDescent="0.15">
      <c r="A14" s="4" t="s">
        <v>19</v>
      </c>
      <c r="B14" s="4" t="s">
        <v>20</v>
      </c>
      <c r="C14" s="4">
        <v>2</v>
      </c>
    </row>
    <row r="15" spans="1:3" ht="15.75" customHeight="1" x14ac:dyDescent="0.15">
      <c r="A15" s="4" t="s">
        <v>21</v>
      </c>
      <c r="B15" s="4" t="s">
        <v>22</v>
      </c>
      <c r="C15" s="4">
        <v>2</v>
      </c>
    </row>
    <row r="16" spans="1:3" ht="15.75" customHeight="1" x14ac:dyDescent="0.15">
      <c r="A16" s="4" t="s">
        <v>23</v>
      </c>
      <c r="B16" s="4" t="s">
        <v>24</v>
      </c>
      <c r="C16" s="4">
        <v>1</v>
      </c>
    </row>
    <row r="17" spans="1:6" ht="15.75" customHeight="1" x14ac:dyDescent="0.15">
      <c r="A17" s="4" t="s">
        <v>25</v>
      </c>
      <c r="B17" s="4" t="s">
        <v>26</v>
      </c>
      <c r="C17" s="4">
        <v>2</v>
      </c>
    </row>
    <row r="18" spans="1:6" ht="15.75" customHeight="1" x14ac:dyDescent="0.15">
      <c r="A18" s="4" t="s">
        <v>27</v>
      </c>
      <c r="B18" s="4" t="s">
        <v>28</v>
      </c>
      <c r="C18" s="4">
        <v>1</v>
      </c>
    </row>
    <row r="19" spans="1:6" ht="15.75" customHeight="1" x14ac:dyDescent="0.15">
      <c r="A19" s="5"/>
      <c r="B19" s="5"/>
      <c r="C19" s="5"/>
      <c r="D19" s="5"/>
      <c r="E19" s="5"/>
    </row>
    <row r="20" spans="1:6" ht="15.75" customHeight="1" x14ac:dyDescent="0.15">
      <c r="A20" s="12" t="s">
        <v>29</v>
      </c>
      <c r="B20" s="9"/>
      <c r="C20" s="9"/>
      <c r="D20" s="9"/>
      <c r="E20" s="9"/>
    </row>
    <row r="21" spans="1:6" ht="15.75" customHeight="1" x14ac:dyDescent="0.15">
      <c r="A21" s="6" t="s">
        <v>6</v>
      </c>
      <c r="B21" s="6" t="s">
        <v>0</v>
      </c>
      <c r="C21" s="6" t="s">
        <v>30</v>
      </c>
      <c r="D21" s="6" t="s">
        <v>31</v>
      </c>
      <c r="E21" s="6" t="s">
        <v>32</v>
      </c>
    </row>
    <row r="22" spans="1:6" ht="15.75" customHeight="1" x14ac:dyDescent="0.15">
      <c r="A22" s="2" t="s">
        <v>9</v>
      </c>
      <c r="B22" s="2" t="s">
        <v>3</v>
      </c>
      <c r="C22" s="2">
        <v>10</v>
      </c>
      <c r="D22" s="2">
        <v>9</v>
      </c>
      <c r="E22" s="2">
        <v>10</v>
      </c>
      <c r="F22" s="7" t="str">
        <f t="shared" ref="F22:F35" si="0">CONCATENATE("((select matricula from aluno where nome like '",A22,"'), (select id_disciplina from disciplina where nome like '",B22,"'), ", C22,",",D22,",",E22,"),")</f>
        <v>((select matricula from aluno where nome like 'Ana Paula Silva'), (select id_disciplina from disciplina where nome like 'Banco de dados'), 10,9,10),</v>
      </c>
    </row>
    <row r="23" spans="1:6" ht="15.75" customHeight="1" x14ac:dyDescent="0.15">
      <c r="A23" s="2" t="s">
        <v>9</v>
      </c>
      <c r="B23" s="2" t="s">
        <v>4</v>
      </c>
      <c r="C23" s="2">
        <v>9</v>
      </c>
      <c r="D23" s="2">
        <v>8</v>
      </c>
      <c r="E23" s="2">
        <v>7</v>
      </c>
      <c r="F23" s="7" t="str">
        <f t="shared" si="0"/>
        <v>((select matricula from aluno where nome like 'Ana Paula Silva'), (select id_disciplina from disciplina where nome like 'Lógica de programação'), 9,8,7),</v>
      </c>
    </row>
    <row r="24" spans="1:6" ht="15.75" customHeight="1" x14ac:dyDescent="0.15">
      <c r="A24" s="2" t="s">
        <v>9</v>
      </c>
      <c r="B24" s="2" t="s">
        <v>5</v>
      </c>
      <c r="C24" s="2">
        <v>7</v>
      </c>
      <c r="D24" s="2">
        <v>7</v>
      </c>
      <c r="E24" s="2">
        <v>9</v>
      </c>
      <c r="F24" s="7" t="str">
        <f t="shared" si="0"/>
        <v>((select matricula from aluno where nome like 'Ana Paula Silva'), (select id_disciplina from disciplina where nome like 'Programação backend'), 7,7,9),</v>
      </c>
    </row>
    <row r="25" spans="1:6" ht="15.75" customHeight="1" x14ac:dyDescent="0.15">
      <c r="A25" s="2" t="s">
        <v>11</v>
      </c>
      <c r="B25" s="2" t="s">
        <v>3</v>
      </c>
      <c r="C25" s="2">
        <v>9</v>
      </c>
      <c r="D25" s="2">
        <v>6</v>
      </c>
      <c r="E25" s="2">
        <v>7</v>
      </c>
      <c r="F25" s="7" t="str">
        <f t="shared" si="0"/>
        <v>((select matricula from aluno where nome like 'João Souza'), (select id_disciplina from disciplina where nome like 'Banco de dados'), 9,6,7),</v>
      </c>
    </row>
    <row r="26" spans="1:6" ht="15.75" customHeight="1" x14ac:dyDescent="0.15">
      <c r="A26" s="2" t="s">
        <v>11</v>
      </c>
      <c r="B26" s="2" t="s">
        <v>4</v>
      </c>
      <c r="C26" s="2">
        <v>10</v>
      </c>
      <c r="D26" s="2">
        <v>10</v>
      </c>
      <c r="E26" s="2">
        <v>10</v>
      </c>
      <c r="F26" s="7" t="str">
        <f t="shared" si="0"/>
        <v>((select matricula from aluno where nome like 'João Souza'), (select id_disciplina from disciplina where nome like 'Lógica de programação'), 10,10,10),</v>
      </c>
    </row>
    <row r="27" spans="1:6" ht="15.75" customHeight="1" x14ac:dyDescent="0.15">
      <c r="A27" s="2" t="s">
        <v>11</v>
      </c>
      <c r="B27" s="2" t="s">
        <v>5</v>
      </c>
      <c r="C27" s="2">
        <v>9</v>
      </c>
      <c r="D27" s="2">
        <v>8</v>
      </c>
      <c r="E27" s="2">
        <v>9</v>
      </c>
      <c r="F27" s="7" t="str">
        <f t="shared" si="0"/>
        <v>((select matricula from aluno where nome like 'João Souza'), (select id_disciplina from disciplina where nome like 'Programação backend'), 9,8,9),</v>
      </c>
    </row>
    <row r="28" spans="1:6" ht="15.75" customHeight="1" x14ac:dyDescent="0.15">
      <c r="A28" s="2" t="s">
        <v>13</v>
      </c>
      <c r="B28" s="2" t="s">
        <v>3</v>
      </c>
      <c r="C28" s="2">
        <v>10</v>
      </c>
      <c r="D28" s="2">
        <v>7</v>
      </c>
      <c r="E28" s="2">
        <v>7</v>
      </c>
      <c r="F28" s="7" t="str">
        <f t="shared" si="0"/>
        <v>((select matricula from aluno where nome like 'Maria Moreira'), (select id_disciplina from disciplina where nome like 'Banco de dados'), 10,7,7),</v>
      </c>
    </row>
    <row r="29" spans="1:6" ht="15.75" customHeight="1" x14ac:dyDescent="0.15">
      <c r="A29" s="2" t="s">
        <v>15</v>
      </c>
      <c r="B29" s="2" t="s">
        <v>4</v>
      </c>
      <c r="C29" s="2">
        <v>8</v>
      </c>
      <c r="D29" s="2">
        <v>6</v>
      </c>
      <c r="E29" s="2">
        <v>9</v>
      </c>
      <c r="F29" s="7" t="str">
        <f t="shared" si="0"/>
        <v>((select matricula from aluno where nome like 'Daiane Costa'), (select id_disciplina from disciplina where nome like 'Lógica de programação'), 8,6,9),</v>
      </c>
    </row>
    <row r="30" spans="1:6" ht="15.75" customHeight="1" x14ac:dyDescent="0.15">
      <c r="A30" s="2" t="s">
        <v>15</v>
      </c>
      <c r="B30" s="2" t="s">
        <v>5</v>
      </c>
      <c r="C30" s="2">
        <v>6</v>
      </c>
      <c r="D30" s="2">
        <v>6</v>
      </c>
      <c r="E30" s="2">
        <v>8</v>
      </c>
      <c r="F30" s="7" t="str">
        <f t="shared" si="0"/>
        <v>((select matricula from aluno where nome like 'Daiane Costa'), (select id_disciplina from disciplina where nome like 'Programação backend'), 6,6,8),</v>
      </c>
    </row>
    <row r="31" spans="1:6" ht="15.75" customHeight="1" x14ac:dyDescent="0.15">
      <c r="A31" s="2" t="s">
        <v>17</v>
      </c>
      <c r="B31" s="2" t="s">
        <v>5</v>
      </c>
      <c r="C31" s="2">
        <v>8</v>
      </c>
      <c r="D31" s="2">
        <v>6</v>
      </c>
      <c r="E31" s="2">
        <v>9</v>
      </c>
      <c r="F31" s="7" t="str">
        <f t="shared" si="0"/>
        <v>((select matricula from aluno where nome like 'Guilherme Silva'), (select id_disciplina from disciplina where nome like 'Programação backend'), 8,6,9),</v>
      </c>
    </row>
    <row r="32" spans="1:6" ht="15.75" customHeight="1" x14ac:dyDescent="0.15">
      <c r="A32" s="2" t="s">
        <v>21</v>
      </c>
      <c r="B32" s="2" t="s">
        <v>3</v>
      </c>
      <c r="C32" s="2">
        <v>8</v>
      </c>
      <c r="D32" s="2">
        <v>8</v>
      </c>
      <c r="E32" s="2">
        <v>10</v>
      </c>
      <c r="F32" s="7" t="str">
        <f t="shared" si="0"/>
        <v>((select matricula from aluno where nome like 'Diogo Andrade'), (select id_disciplina from disciplina where nome like 'Banco de dados'), 8,8,10),</v>
      </c>
    </row>
    <row r="33" spans="1:6" ht="15.75" customHeight="1" x14ac:dyDescent="0.15">
      <c r="A33" s="2" t="s">
        <v>23</v>
      </c>
      <c r="B33" s="2" t="s">
        <v>4</v>
      </c>
      <c r="C33" s="2">
        <v>5</v>
      </c>
      <c r="D33" s="2">
        <v>7</v>
      </c>
      <c r="E33" s="2">
        <v>7</v>
      </c>
      <c r="F33" s="7" t="str">
        <f t="shared" si="0"/>
        <v>((select matricula from aluno where nome like 'Manuela Botelho'), (select id_disciplina from disciplina where nome like 'Lógica de programação'), 5,7,7),</v>
      </c>
    </row>
    <row r="34" spans="1:6" ht="15.75" customHeight="1" x14ac:dyDescent="0.15">
      <c r="A34" s="2" t="s">
        <v>25</v>
      </c>
      <c r="B34" s="2" t="s">
        <v>5</v>
      </c>
      <c r="C34" s="2">
        <v>5</v>
      </c>
      <c r="D34" s="2">
        <v>5</v>
      </c>
      <c r="E34" s="2">
        <v>4</v>
      </c>
      <c r="F34" s="7" t="str">
        <f t="shared" si="0"/>
        <v>((select matricula from aluno where nome like 'Thiago Tavares'), (select id_disciplina from disciplina where nome like 'Programação backend'), 5,5,4),</v>
      </c>
    </row>
    <row r="35" spans="1:6" ht="15.75" customHeight="1" x14ac:dyDescent="0.15">
      <c r="A35" s="2" t="s">
        <v>25</v>
      </c>
      <c r="B35" s="2" t="s">
        <v>4</v>
      </c>
      <c r="C35" s="2">
        <v>7</v>
      </c>
      <c r="D35" s="2">
        <v>7</v>
      </c>
      <c r="E35" s="2">
        <v>6</v>
      </c>
      <c r="F35" s="7" t="str">
        <f t="shared" si="0"/>
        <v>((select matricula from aluno where nome like 'Thiago Tavares'), (select id_disciplina from disciplina where nome like 'Lógica de programação'), 7,7,6),</v>
      </c>
    </row>
    <row r="36" spans="1:6" ht="15.75" customHeight="1" x14ac:dyDescent="0.15">
      <c r="A36" s="2" t="s">
        <v>27</v>
      </c>
      <c r="B36" s="2" t="s">
        <v>3</v>
      </c>
      <c r="C36" s="2">
        <v>5</v>
      </c>
      <c r="D36" s="2">
        <v>5</v>
      </c>
      <c r="E36" s="2">
        <v>2</v>
      </c>
      <c r="F36" s="7" t="str">
        <f>CONCATENATE("((select matricula from aluno where nome like '",A36,"'), (select id_disciplina from disciplina where nome like '",B36,"'), ", C36,",",D36,",",E36,")")</f>
        <v>((select matricula from aluno where nome like 'João Pedro Carvalho'), (select id_disciplina from disciplina where nome like 'Banco de dados'), 5,5,2)</v>
      </c>
    </row>
  </sheetData>
  <mergeCells count="3">
    <mergeCell ref="A1:B1"/>
    <mergeCell ref="A7:B7"/>
    <mergeCell ref="A20:E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DD35-0738-3542-9F90-90DF77F47450}">
  <dimension ref="A1:F11"/>
  <sheetViews>
    <sheetView tabSelected="1" workbookViewId="0">
      <selection activeCell="F13" sqref="F13"/>
    </sheetView>
  </sheetViews>
  <sheetFormatPr baseColWidth="10" defaultRowHeight="13" x14ac:dyDescent="0.15"/>
  <cols>
    <col min="1" max="1" width="14.6640625" customWidth="1"/>
    <col min="2" max="2" width="23.83203125" customWidth="1"/>
    <col min="6" max="6" width="105.5" customWidth="1"/>
  </cols>
  <sheetData>
    <row r="1" spans="1:6" x14ac:dyDescent="0.15">
      <c r="A1" s="12" t="s">
        <v>33</v>
      </c>
      <c r="B1" s="9"/>
      <c r="C1" s="9"/>
    </row>
    <row r="2" spans="1:6" x14ac:dyDescent="0.15">
      <c r="A2" s="6" t="s">
        <v>1</v>
      </c>
      <c r="B2" s="6" t="s">
        <v>34</v>
      </c>
      <c r="C2" s="6" t="s">
        <v>35</v>
      </c>
    </row>
    <row r="3" spans="1:6" x14ac:dyDescent="0.15">
      <c r="A3" s="14" t="s">
        <v>36</v>
      </c>
      <c r="B3" s="2" t="s">
        <v>40</v>
      </c>
      <c r="C3" s="2"/>
    </row>
    <row r="4" spans="1:6" x14ac:dyDescent="0.15">
      <c r="A4" s="14" t="s">
        <v>36</v>
      </c>
      <c r="B4" s="2" t="s">
        <v>41</v>
      </c>
      <c r="C4" s="2"/>
    </row>
    <row r="5" spans="1:6" x14ac:dyDescent="0.15">
      <c r="A5" s="14" t="s">
        <v>36</v>
      </c>
      <c r="B5" s="2" t="s">
        <v>42</v>
      </c>
      <c r="C5" s="2"/>
    </row>
    <row r="6" spans="1:6" x14ac:dyDescent="0.15">
      <c r="A6" s="13" t="s">
        <v>37</v>
      </c>
      <c r="B6" s="2" t="s">
        <v>41</v>
      </c>
      <c r="C6" s="2" t="s">
        <v>44</v>
      </c>
    </row>
    <row r="7" spans="1:6" x14ac:dyDescent="0.15">
      <c r="A7" s="13" t="s">
        <v>37</v>
      </c>
      <c r="B7" s="2" t="s">
        <v>42</v>
      </c>
      <c r="C7" s="2" t="s">
        <v>45</v>
      </c>
    </row>
    <row r="8" spans="1:6" x14ac:dyDescent="0.15">
      <c r="A8" s="15" t="s">
        <v>38</v>
      </c>
      <c r="B8" s="2" t="s">
        <v>43</v>
      </c>
      <c r="C8" s="2"/>
      <c r="F8" t="s">
        <v>46</v>
      </c>
    </row>
    <row r="9" spans="1:6" x14ac:dyDescent="0.15">
      <c r="A9" s="15" t="s">
        <v>39</v>
      </c>
      <c r="B9" s="2" t="s">
        <v>43</v>
      </c>
      <c r="C9" s="2"/>
      <c r="F9" t="s">
        <v>49</v>
      </c>
    </row>
    <row r="10" spans="1:6" x14ac:dyDescent="0.15">
      <c r="F10" t="s">
        <v>47</v>
      </c>
    </row>
    <row r="11" spans="1:6" x14ac:dyDescent="0.15">
      <c r="F11" t="s">
        <v>48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2019-10-17T23:12:22Z</dcterms:modified>
</cp:coreProperties>
</file>