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iri\Dropbox\Academics\2016 Spring\ECE 3056\Homework\HW 5\assignment5\"/>
    </mc:Choice>
  </mc:AlternateContent>
  <bookViews>
    <workbookView xWindow="2020" yWindow="0" windowWidth="0" windowHeight="0"/>
  </bookViews>
  <sheets>
    <sheet name="results_final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3" i="2" l="1"/>
  <c r="C18" i="2"/>
  <c r="B18" i="2"/>
  <c r="C17" i="2"/>
  <c r="B17" i="2"/>
  <c r="C16" i="2"/>
  <c r="B16" i="2"/>
  <c r="D16" i="2" s="1"/>
  <c r="C15" i="2"/>
  <c r="B15" i="2"/>
  <c r="C14" i="2"/>
  <c r="B14" i="2"/>
  <c r="C13" i="2"/>
  <c r="B13" i="2"/>
  <c r="D12" i="2"/>
  <c r="D11" i="2"/>
  <c r="D10" i="2"/>
  <c r="D9" i="2"/>
  <c r="D8" i="2"/>
  <c r="D7" i="2"/>
  <c r="D13" i="2" s="1"/>
  <c r="D6" i="2"/>
  <c r="D5" i="2"/>
  <c r="D18" i="2" s="1"/>
  <c r="N71" i="1"/>
  <c r="N3" i="1"/>
  <c r="N4" i="1"/>
  <c r="O17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2" i="1"/>
  <c r="O9" i="1" s="1"/>
  <c r="O5" i="1"/>
  <c r="O21" i="1"/>
  <c r="O37" i="1"/>
  <c r="O53" i="1"/>
  <c r="O6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2" i="1"/>
  <c r="O49" i="1" l="1"/>
  <c r="O33" i="1"/>
  <c r="D15" i="2"/>
  <c r="O61" i="1"/>
  <c r="O45" i="1"/>
  <c r="O29" i="1"/>
  <c r="O13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D14" i="2"/>
  <c r="C19" i="2"/>
  <c r="O65" i="1"/>
  <c r="O57" i="1"/>
  <c r="O41" i="1"/>
  <c r="O25" i="1"/>
  <c r="B19" i="2"/>
  <c r="D17" i="2"/>
  <c r="D19" i="2" s="1"/>
  <c r="O24" i="1"/>
  <c r="O20" i="1"/>
  <c r="O16" i="1"/>
  <c r="O12" i="1"/>
  <c r="O8" i="1"/>
  <c r="O4" i="1"/>
  <c r="O68" i="1"/>
  <c r="O60" i="1"/>
  <c r="O52" i="1"/>
  <c r="O48" i="1"/>
  <c r="O40" i="1"/>
  <c r="O32" i="1"/>
  <c r="O67" i="1"/>
  <c r="O59" i="1"/>
  <c r="O51" i="1"/>
  <c r="O43" i="1"/>
  <c r="O35" i="1"/>
  <c r="O27" i="1"/>
  <c r="O19" i="1"/>
  <c r="O11" i="1"/>
  <c r="O3" i="1"/>
  <c r="O2" i="1"/>
  <c r="O64" i="1"/>
  <c r="O56" i="1"/>
  <c r="O44" i="1"/>
  <c r="O36" i="1"/>
  <c r="O28" i="1"/>
  <c r="O71" i="1"/>
  <c r="O63" i="1"/>
  <c r="O55" i="1"/>
  <c r="O47" i="1"/>
  <c r="O39" i="1"/>
  <c r="O31" i="1"/>
  <c r="O23" i="1"/>
  <c r="O15" i="1"/>
  <c r="O7" i="1"/>
</calcChain>
</file>

<file path=xl/sharedStrings.xml><?xml version="1.0" encoding="utf-8"?>
<sst xmlns="http://schemas.openxmlformats.org/spreadsheetml/2006/main" count="179" uniqueCount="27">
  <si>
    <t>Trace</t>
  </si>
  <si>
    <t>Cache Size</t>
  </si>
  <si>
    <t>Associativity</t>
  </si>
  <si>
    <t>Block Size</t>
  </si>
  <si>
    <t>Accesses</t>
  </si>
  <si>
    <t>Hits</t>
  </si>
  <si>
    <t>Misses</t>
  </si>
  <si>
    <t>ReadMiss</t>
  </si>
  <si>
    <t>ReadCount</t>
  </si>
  <si>
    <t>WriteMiss</t>
  </si>
  <si>
    <t>WriteCount</t>
  </si>
  <si>
    <t>Writebacks</t>
  </si>
  <si>
    <t>trace.bubble</t>
  </si>
  <si>
    <t>trace.merge</t>
  </si>
  <si>
    <t>Valid</t>
  </si>
  <si>
    <t>Ranking</t>
  </si>
  <si>
    <t>Total Miss</t>
  </si>
  <si>
    <t>Best</t>
  </si>
  <si>
    <t>MissRate</t>
  </si>
  <si>
    <t>ReadMissRate</t>
  </si>
  <si>
    <t>WriteMissRate</t>
  </si>
  <si>
    <t>Overall</t>
  </si>
  <si>
    <t>Sum</t>
  </si>
  <si>
    <t>WriteBackTrafficBytes</t>
  </si>
  <si>
    <t>TotalMemoryFetch</t>
  </si>
  <si>
    <t>TotalMemoryReference</t>
  </si>
  <si>
    <t>VolumeSaved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</si>
</sst>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%"/>
    <numFmt numFmtId="165" formatCode="0.00000%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2" applyNumberFormat="1" applyFont="1"/>
    <xf numFmtId="165" fontId="0" fillId="0" borderId="0" xfId="2" applyNumberFormat="1" applyFont="1"/>
    <xf numFmtId="166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tabSelected="1" topLeftCell="A60" workbookViewId="0">
      <selection activeCell="C76" sqref="C76:I78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  <c r="N1" t="s">
        <v>16</v>
      </c>
      <c r="O1" t="s">
        <v>15</v>
      </c>
    </row>
    <row r="2" spans="1:15" x14ac:dyDescent="0.35">
      <c r="A2" t="s">
        <v>12</v>
      </c>
      <c r="B2">
        <v>131072</v>
      </c>
      <c r="C2">
        <v>1</v>
      </c>
      <c r="D2">
        <v>4</v>
      </c>
      <c r="E2">
        <v>6322343</v>
      </c>
      <c r="F2">
        <v>6228931</v>
      </c>
      <c r="G2">
        <v>93412</v>
      </c>
      <c r="H2">
        <v>57000</v>
      </c>
      <c r="I2">
        <v>5666010</v>
      </c>
      <c r="J2">
        <v>36412</v>
      </c>
      <c r="K2">
        <v>656333</v>
      </c>
      <c r="L2">
        <v>27967</v>
      </c>
      <c r="M2" t="str">
        <f>IF(AND(E2=F2+G2,G2=H2+J2,E2=I2+K2),"V","-")</f>
        <v>V</v>
      </c>
      <c r="N2" s="1">
        <f>SUM(G2/E2)+SUM(G72/E72)</f>
        <v>8.4653640510751318E-2</v>
      </c>
      <c r="O2">
        <f>RANK(N2,$N$2:$N$71,1)</f>
        <v>66</v>
      </c>
    </row>
    <row r="3" spans="1:15" x14ac:dyDescent="0.35">
      <c r="A3" t="s">
        <v>12</v>
      </c>
      <c r="B3">
        <v>131072</v>
      </c>
      <c r="C3">
        <v>2</v>
      </c>
      <c r="D3">
        <v>4</v>
      </c>
      <c r="E3">
        <v>6322343</v>
      </c>
      <c r="F3">
        <v>6236080</v>
      </c>
      <c r="G3">
        <v>86263</v>
      </c>
      <c r="H3">
        <v>53002</v>
      </c>
      <c r="I3">
        <v>5666010</v>
      </c>
      <c r="J3">
        <v>33261</v>
      </c>
      <c r="K3">
        <v>656333</v>
      </c>
      <c r="L3">
        <v>25037</v>
      </c>
      <c r="M3" t="str">
        <f t="shared" ref="M3:M66" si="0">IF(AND(E3=F3+G3,G3=H3+J3,E3=I3+K3),"V","-")</f>
        <v>V</v>
      </c>
      <c r="N3" s="1">
        <f t="shared" ref="N3:N66" si="1">SUM(G3/E3)+SUM(G73/E73)</f>
        <v>3.1556406094318368E-2</v>
      </c>
      <c r="O3">
        <f t="shared" ref="O3:O66" si="2">RANK(N3,$N$2:$N$71,1)</f>
        <v>60</v>
      </c>
    </row>
    <row r="4" spans="1:15" x14ac:dyDescent="0.35">
      <c r="A4" t="s">
        <v>12</v>
      </c>
      <c r="B4">
        <v>131072</v>
      </c>
      <c r="C4">
        <v>4</v>
      </c>
      <c r="D4">
        <v>4</v>
      </c>
      <c r="E4">
        <v>6322343</v>
      </c>
      <c r="F4">
        <v>6240722</v>
      </c>
      <c r="G4">
        <v>81621</v>
      </c>
      <c r="H4">
        <v>50632</v>
      </c>
      <c r="I4">
        <v>5666010</v>
      </c>
      <c r="J4">
        <v>30989</v>
      </c>
      <c r="K4">
        <v>656333</v>
      </c>
      <c r="L4">
        <v>23245</v>
      </c>
      <c r="M4" t="str">
        <f t="shared" si="0"/>
        <v>V</v>
      </c>
      <c r="N4" s="1">
        <f t="shared" si="1"/>
        <v>2.8840269045892725E-2</v>
      </c>
      <c r="O4">
        <f t="shared" si="2"/>
        <v>59</v>
      </c>
    </row>
    <row r="5" spans="1:15" x14ac:dyDescent="0.35">
      <c r="A5" t="s">
        <v>12</v>
      </c>
      <c r="B5">
        <v>131072</v>
      </c>
      <c r="C5">
        <v>8</v>
      </c>
      <c r="D5">
        <v>4</v>
      </c>
      <c r="E5">
        <v>6322343</v>
      </c>
      <c r="F5">
        <v>6243204</v>
      </c>
      <c r="G5">
        <v>79139</v>
      </c>
      <c r="H5">
        <v>50852</v>
      </c>
      <c r="I5">
        <v>5666010</v>
      </c>
      <c r="J5">
        <v>28287</v>
      </c>
      <c r="K5">
        <v>656333</v>
      </c>
      <c r="L5">
        <v>21785</v>
      </c>
      <c r="M5" t="str">
        <f t="shared" si="0"/>
        <v>V</v>
      </c>
      <c r="N5" s="1">
        <f t="shared" si="1"/>
        <v>2.7532532023717776E-2</v>
      </c>
      <c r="O5">
        <f t="shared" si="2"/>
        <v>58</v>
      </c>
    </row>
    <row r="6" spans="1:15" x14ac:dyDescent="0.35">
      <c r="A6" t="s">
        <v>12</v>
      </c>
      <c r="B6">
        <v>131072</v>
      </c>
      <c r="C6">
        <v>16</v>
      </c>
      <c r="D6">
        <v>4</v>
      </c>
      <c r="E6">
        <v>6322343</v>
      </c>
      <c r="F6">
        <v>6243106</v>
      </c>
      <c r="G6">
        <v>79237</v>
      </c>
      <c r="H6">
        <v>51405</v>
      </c>
      <c r="I6">
        <v>5666010</v>
      </c>
      <c r="J6">
        <v>27832</v>
      </c>
      <c r="K6">
        <v>656333</v>
      </c>
      <c r="L6">
        <v>21074</v>
      </c>
      <c r="M6" t="str">
        <f t="shared" si="0"/>
        <v>V</v>
      </c>
      <c r="N6" s="1">
        <f t="shared" si="1"/>
        <v>2.7515734337026407E-2</v>
      </c>
      <c r="O6">
        <f t="shared" si="2"/>
        <v>57</v>
      </c>
    </row>
    <row r="7" spans="1:15" x14ac:dyDescent="0.35">
      <c r="A7" t="s">
        <v>12</v>
      </c>
      <c r="B7">
        <v>131072</v>
      </c>
      <c r="C7">
        <v>32</v>
      </c>
      <c r="D7">
        <v>4</v>
      </c>
      <c r="E7">
        <v>6322343</v>
      </c>
      <c r="F7">
        <v>6242898</v>
      </c>
      <c r="G7">
        <v>79445</v>
      </c>
      <c r="H7">
        <v>51569</v>
      </c>
      <c r="I7">
        <v>5666010</v>
      </c>
      <c r="J7">
        <v>27876</v>
      </c>
      <c r="K7">
        <v>656333</v>
      </c>
      <c r="L7">
        <v>21547</v>
      </c>
      <c r="M7" t="str">
        <f t="shared" si="0"/>
        <v>V</v>
      </c>
      <c r="N7" s="1">
        <f t="shared" si="1"/>
        <v>2.7391700409736132E-2</v>
      </c>
      <c r="O7">
        <f t="shared" si="2"/>
        <v>56</v>
      </c>
    </row>
    <row r="8" spans="1:15" x14ac:dyDescent="0.35">
      <c r="A8" t="s">
        <v>12</v>
      </c>
      <c r="B8">
        <v>131072</v>
      </c>
      <c r="C8">
        <v>64</v>
      </c>
      <c r="D8">
        <v>4</v>
      </c>
      <c r="E8">
        <v>6322343</v>
      </c>
      <c r="F8">
        <v>6242926</v>
      </c>
      <c r="G8">
        <v>79417</v>
      </c>
      <c r="H8">
        <v>51631</v>
      </c>
      <c r="I8">
        <v>5666010</v>
      </c>
      <c r="J8">
        <v>27786</v>
      </c>
      <c r="K8">
        <v>656333</v>
      </c>
      <c r="L8">
        <v>21708</v>
      </c>
      <c r="M8" t="str">
        <f t="shared" si="0"/>
        <v>V</v>
      </c>
      <c r="N8" s="1">
        <f t="shared" si="1"/>
        <v>2.7278916187716849E-2</v>
      </c>
      <c r="O8">
        <f t="shared" si="2"/>
        <v>55</v>
      </c>
    </row>
    <row r="9" spans="1:15" x14ac:dyDescent="0.35">
      <c r="A9" t="s">
        <v>12</v>
      </c>
      <c r="B9">
        <v>131072</v>
      </c>
      <c r="C9">
        <v>1</v>
      </c>
      <c r="D9">
        <v>8</v>
      </c>
      <c r="E9">
        <v>6322343</v>
      </c>
      <c r="F9">
        <v>6267688</v>
      </c>
      <c r="G9">
        <v>54655</v>
      </c>
      <c r="H9">
        <v>35610</v>
      </c>
      <c r="I9">
        <v>5666010</v>
      </c>
      <c r="J9">
        <v>19045</v>
      </c>
      <c r="K9">
        <v>656333</v>
      </c>
      <c r="L9">
        <v>15843</v>
      </c>
      <c r="M9" t="str">
        <f t="shared" si="0"/>
        <v>V</v>
      </c>
      <c r="N9" s="1">
        <f t="shared" si="1"/>
        <v>6.0376016592147363E-2</v>
      </c>
      <c r="O9">
        <f t="shared" si="2"/>
        <v>64</v>
      </c>
    </row>
    <row r="10" spans="1:15" x14ac:dyDescent="0.35">
      <c r="A10" t="s">
        <v>12</v>
      </c>
      <c r="B10">
        <v>131072</v>
      </c>
      <c r="C10">
        <v>2</v>
      </c>
      <c r="D10">
        <v>8</v>
      </c>
      <c r="E10">
        <v>6322343</v>
      </c>
      <c r="F10">
        <v>6272661</v>
      </c>
      <c r="G10">
        <v>49682</v>
      </c>
      <c r="H10">
        <v>32234</v>
      </c>
      <c r="I10">
        <v>5666010</v>
      </c>
      <c r="J10">
        <v>17448</v>
      </c>
      <c r="K10">
        <v>656333</v>
      </c>
      <c r="L10">
        <v>14122</v>
      </c>
      <c r="M10" t="str">
        <f t="shared" si="0"/>
        <v>V</v>
      </c>
      <c r="N10" s="1">
        <f t="shared" si="1"/>
        <v>1.7849267662060429E-2</v>
      </c>
      <c r="O10">
        <f t="shared" si="2"/>
        <v>54</v>
      </c>
    </row>
    <row r="11" spans="1:15" x14ac:dyDescent="0.35">
      <c r="A11" t="s">
        <v>12</v>
      </c>
      <c r="B11">
        <v>131072</v>
      </c>
      <c r="C11">
        <v>4</v>
      </c>
      <c r="D11">
        <v>8</v>
      </c>
      <c r="E11">
        <v>6322343</v>
      </c>
      <c r="F11">
        <v>6274748</v>
      </c>
      <c r="G11">
        <v>47595</v>
      </c>
      <c r="H11">
        <v>30904</v>
      </c>
      <c r="I11">
        <v>5666010</v>
      </c>
      <c r="J11">
        <v>16691</v>
      </c>
      <c r="K11">
        <v>656333</v>
      </c>
      <c r="L11">
        <v>13575</v>
      </c>
      <c r="M11" t="str">
        <f t="shared" si="0"/>
        <v>V</v>
      </c>
      <c r="N11" s="1">
        <f t="shared" si="1"/>
        <v>1.6441474251788366E-2</v>
      </c>
      <c r="O11">
        <f t="shared" si="2"/>
        <v>53</v>
      </c>
    </row>
    <row r="12" spans="1:15" x14ac:dyDescent="0.35">
      <c r="A12" t="s">
        <v>12</v>
      </c>
      <c r="B12">
        <v>131072</v>
      </c>
      <c r="C12">
        <v>8</v>
      </c>
      <c r="D12">
        <v>8</v>
      </c>
      <c r="E12">
        <v>6322343</v>
      </c>
      <c r="F12">
        <v>6275862</v>
      </c>
      <c r="G12">
        <v>46481</v>
      </c>
      <c r="H12">
        <v>30954</v>
      </c>
      <c r="I12">
        <v>5666010</v>
      </c>
      <c r="J12">
        <v>15527</v>
      </c>
      <c r="K12">
        <v>656333</v>
      </c>
      <c r="L12">
        <v>13191</v>
      </c>
      <c r="M12" t="str">
        <f t="shared" si="0"/>
        <v>V</v>
      </c>
      <c r="N12" s="1">
        <f t="shared" si="1"/>
        <v>1.5794474382294015E-2</v>
      </c>
      <c r="O12">
        <f t="shared" si="2"/>
        <v>51</v>
      </c>
    </row>
    <row r="13" spans="1:15" x14ac:dyDescent="0.35">
      <c r="A13" t="s">
        <v>12</v>
      </c>
      <c r="B13">
        <v>131072</v>
      </c>
      <c r="C13">
        <v>16</v>
      </c>
      <c r="D13">
        <v>8</v>
      </c>
      <c r="E13">
        <v>6322343</v>
      </c>
      <c r="F13">
        <v>6275677</v>
      </c>
      <c r="G13">
        <v>46666</v>
      </c>
      <c r="H13">
        <v>31022</v>
      </c>
      <c r="I13">
        <v>5666010</v>
      </c>
      <c r="J13">
        <v>15644</v>
      </c>
      <c r="K13">
        <v>656333</v>
      </c>
      <c r="L13">
        <v>12913</v>
      </c>
      <c r="M13" t="str">
        <f t="shared" si="0"/>
        <v>V</v>
      </c>
      <c r="N13" s="1">
        <f t="shared" si="1"/>
        <v>1.5807847021472456E-2</v>
      </c>
      <c r="O13">
        <f t="shared" si="2"/>
        <v>52</v>
      </c>
    </row>
    <row r="14" spans="1:15" x14ac:dyDescent="0.35">
      <c r="A14" t="s">
        <v>12</v>
      </c>
      <c r="B14">
        <v>131072</v>
      </c>
      <c r="C14">
        <v>32</v>
      </c>
      <c r="D14">
        <v>8</v>
      </c>
      <c r="E14">
        <v>6322343</v>
      </c>
      <c r="F14">
        <v>6275584</v>
      </c>
      <c r="G14">
        <v>46759</v>
      </c>
      <c r="H14">
        <v>31131</v>
      </c>
      <c r="I14">
        <v>5666010</v>
      </c>
      <c r="J14">
        <v>15628</v>
      </c>
      <c r="K14">
        <v>656333</v>
      </c>
      <c r="L14">
        <v>13188</v>
      </c>
      <c r="M14" t="str">
        <f t="shared" si="0"/>
        <v>V</v>
      </c>
      <c r="N14" s="1">
        <f t="shared" si="1"/>
        <v>1.5788695669246604E-2</v>
      </c>
      <c r="O14">
        <f t="shared" si="2"/>
        <v>50</v>
      </c>
    </row>
    <row r="15" spans="1:15" x14ac:dyDescent="0.35">
      <c r="A15" t="s">
        <v>12</v>
      </c>
      <c r="B15">
        <v>131072</v>
      </c>
      <c r="C15">
        <v>64</v>
      </c>
      <c r="D15">
        <v>8</v>
      </c>
      <c r="E15">
        <v>6322343</v>
      </c>
      <c r="F15">
        <v>6275991</v>
      </c>
      <c r="G15">
        <v>46352</v>
      </c>
      <c r="H15">
        <v>31034</v>
      </c>
      <c r="I15">
        <v>5666010</v>
      </c>
      <c r="J15">
        <v>15318</v>
      </c>
      <c r="K15">
        <v>656333</v>
      </c>
      <c r="L15">
        <v>13182</v>
      </c>
      <c r="M15" t="str">
        <f t="shared" si="0"/>
        <v>V</v>
      </c>
      <c r="N15" s="1">
        <f t="shared" si="1"/>
        <v>1.5699185453946961E-2</v>
      </c>
      <c r="O15">
        <f t="shared" si="2"/>
        <v>49</v>
      </c>
    </row>
    <row r="16" spans="1:15" x14ac:dyDescent="0.35">
      <c r="A16" t="s">
        <v>12</v>
      </c>
      <c r="B16">
        <v>131072</v>
      </c>
      <c r="C16">
        <v>1</v>
      </c>
      <c r="D16">
        <v>16</v>
      </c>
      <c r="E16">
        <v>6322343</v>
      </c>
      <c r="F16">
        <v>6290778</v>
      </c>
      <c r="G16">
        <v>31565</v>
      </c>
      <c r="H16">
        <v>21560</v>
      </c>
      <c r="I16">
        <v>5666010</v>
      </c>
      <c r="J16">
        <v>10005</v>
      </c>
      <c r="K16">
        <v>656333</v>
      </c>
      <c r="L16">
        <v>8969</v>
      </c>
      <c r="M16" t="str">
        <f t="shared" si="0"/>
        <v>V</v>
      </c>
      <c r="N16" s="1">
        <f t="shared" si="1"/>
        <v>4.5494901307054386E-2</v>
      </c>
      <c r="O16">
        <f t="shared" si="2"/>
        <v>62</v>
      </c>
    </row>
    <row r="17" spans="1:15" x14ac:dyDescent="0.35">
      <c r="A17" t="s">
        <v>12</v>
      </c>
      <c r="B17">
        <v>131072</v>
      </c>
      <c r="C17">
        <v>2</v>
      </c>
      <c r="D17">
        <v>16</v>
      </c>
      <c r="E17">
        <v>6322343</v>
      </c>
      <c r="F17">
        <v>6294599</v>
      </c>
      <c r="G17">
        <v>27744</v>
      </c>
      <c r="H17">
        <v>18668</v>
      </c>
      <c r="I17">
        <v>5666010</v>
      </c>
      <c r="J17">
        <v>9076</v>
      </c>
      <c r="K17">
        <v>656333</v>
      </c>
      <c r="L17">
        <v>7753</v>
      </c>
      <c r="M17" t="str">
        <f t="shared" si="0"/>
        <v>V</v>
      </c>
      <c r="N17" s="1">
        <f t="shared" si="1"/>
        <v>9.8582449966697749E-3</v>
      </c>
      <c r="O17">
        <f t="shared" si="2"/>
        <v>48</v>
      </c>
    </row>
    <row r="18" spans="1:15" x14ac:dyDescent="0.35">
      <c r="A18" t="s">
        <v>12</v>
      </c>
      <c r="B18">
        <v>131072</v>
      </c>
      <c r="C18">
        <v>4</v>
      </c>
      <c r="D18">
        <v>16</v>
      </c>
      <c r="E18">
        <v>6322343</v>
      </c>
      <c r="F18">
        <v>6295709</v>
      </c>
      <c r="G18">
        <v>26634</v>
      </c>
      <c r="H18">
        <v>17784</v>
      </c>
      <c r="I18">
        <v>5666010</v>
      </c>
      <c r="J18">
        <v>8850</v>
      </c>
      <c r="K18">
        <v>656333</v>
      </c>
      <c r="L18">
        <v>7624</v>
      </c>
      <c r="M18" t="str">
        <f t="shared" si="0"/>
        <v>V</v>
      </c>
      <c r="N18" s="1">
        <f t="shared" si="1"/>
        <v>9.0796893227779035E-3</v>
      </c>
      <c r="O18">
        <f t="shared" si="2"/>
        <v>47</v>
      </c>
    </row>
    <row r="19" spans="1:15" x14ac:dyDescent="0.35">
      <c r="A19" t="s">
        <v>12</v>
      </c>
      <c r="B19">
        <v>131072</v>
      </c>
      <c r="C19">
        <v>8</v>
      </c>
      <c r="D19">
        <v>16</v>
      </c>
      <c r="E19">
        <v>6322343</v>
      </c>
      <c r="F19">
        <v>6296258</v>
      </c>
      <c r="G19">
        <v>26085</v>
      </c>
      <c r="H19">
        <v>17732</v>
      </c>
      <c r="I19">
        <v>5666010</v>
      </c>
      <c r="J19">
        <v>8353</v>
      </c>
      <c r="K19">
        <v>656333</v>
      </c>
      <c r="L19">
        <v>7513</v>
      </c>
      <c r="M19" t="str">
        <f t="shared" si="0"/>
        <v>V</v>
      </c>
      <c r="N19" s="1">
        <f t="shared" si="1"/>
        <v>8.7640316070364196E-3</v>
      </c>
      <c r="O19">
        <f t="shared" si="2"/>
        <v>44</v>
      </c>
    </row>
    <row r="20" spans="1:15" x14ac:dyDescent="0.35">
      <c r="A20" t="s">
        <v>12</v>
      </c>
      <c r="B20">
        <v>131072</v>
      </c>
      <c r="C20">
        <v>16</v>
      </c>
      <c r="D20">
        <v>16</v>
      </c>
      <c r="E20">
        <v>6322343</v>
      </c>
      <c r="F20">
        <v>6296070</v>
      </c>
      <c r="G20">
        <v>26273</v>
      </c>
      <c r="H20">
        <v>17673</v>
      </c>
      <c r="I20">
        <v>5666010</v>
      </c>
      <c r="J20">
        <v>8600</v>
      </c>
      <c r="K20">
        <v>656333</v>
      </c>
      <c r="L20">
        <v>7464</v>
      </c>
      <c r="M20" t="str">
        <f t="shared" si="0"/>
        <v>V</v>
      </c>
      <c r="N20" s="1">
        <f t="shared" si="1"/>
        <v>8.7744926449669462E-3</v>
      </c>
      <c r="O20">
        <f t="shared" si="2"/>
        <v>45</v>
      </c>
    </row>
    <row r="21" spans="1:15" x14ac:dyDescent="0.35">
      <c r="A21" t="s">
        <v>12</v>
      </c>
      <c r="B21">
        <v>131072</v>
      </c>
      <c r="C21">
        <v>32</v>
      </c>
      <c r="D21">
        <v>16</v>
      </c>
      <c r="E21">
        <v>6322343</v>
      </c>
      <c r="F21">
        <v>6296029</v>
      </c>
      <c r="G21">
        <v>26314</v>
      </c>
      <c r="H21">
        <v>17721</v>
      </c>
      <c r="I21">
        <v>5666010</v>
      </c>
      <c r="J21">
        <v>8593</v>
      </c>
      <c r="K21">
        <v>656333</v>
      </c>
      <c r="L21">
        <v>7603</v>
      </c>
      <c r="M21" t="str">
        <f t="shared" si="0"/>
        <v>V</v>
      </c>
      <c r="N21" s="1">
        <f t="shared" si="1"/>
        <v>8.7882707401777255E-3</v>
      </c>
      <c r="O21">
        <f t="shared" si="2"/>
        <v>46</v>
      </c>
    </row>
    <row r="22" spans="1:15" x14ac:dyDescent="0.35">
      <c r="A22" t="s">
        <v>12</v>
      </c>
      <c r="B22">
        <v>131072</v>
      </c>
      <c r="C22">
        <v>64</v>
      </c>
      <c r="D22">
        <v>16</v>
      </c>
      <c r="E22">
        <v>6322343</v>
      </c>
      <c r="F22">
        <v>6296194</v>
      </c>
      <c r="G22">
        <v>26149</v>
      </c>
      <c r="H22">
        <v>17626</v>
      </c>
      <c r="I22">
        <v>5666010</v>
      </c>
      <c r="J22">
        <v>8523</v>
      </c>
      <c r="K22">
        <v>656333</v>
      </c>
      <c r="L22">
        <v>7683</v>
      </c>
      <c r="M22" t="str">
        <f t="shared" si="0"/>
        <v>V</v>
      </c>
      <c r="N22" s="1">
        <f t="shared" si="1"/>
        <v>8.7561820124498896E-3</v>
      </c>
      <c r="O22">
        <f t="shared" si="2"/>
        <v>43</v>
      </c>
    </row>
    <row r="23" spans="1:15" x14ac:dyDescent="0.35">
      <c r="A23" t="s">
        <v>12</v>
      </c>
      <c r="B23">
        <v>131072</v>
      </c>
      <c r="C23">
        <v>1</v>
      </c>
      <c r="D23">
        <v>32</v>
      </c>
      <c r="E23">
        <v>6322343</v>
      </c>
      <c r="F23">
        <v>6302695</v>
      </c>
      <c r="G23">
        <v>19648</v>
      </c>
      <c r="H23">
        <v>14325</v>
      </c>
      <c r="I23">
        <v>5666010</v>
      </c>
      <c r="J23">
        <v>5323</v>
      </c>
      <c r="K23">
        <v>656333</v>
      </c>
      <c r="L23">
        <v>5418</v>
      </c>
      <c r="M23" t="str">
        <f t="shared" si="0"/>
        <v>V</v>
      </c>
      <c r="N23" s="1">
        <f t="shared" si="1"/>
        <v>4.477989944477629E-2</v>
      </c>
      <c r="O23">
        <f t="shared" si="2"/>
        <v>61</v>
      </c>
    </row>
    <row r="24" spans="1:15" x14ac:dyDescent="0.35">
      <c r="A24" t="s">
        <v>12</v>
      </c>
      <c r="B24">
        <v>131072</v>
      </c>
      <c r="C24">
        <v>2</v>
      </c>
      <c r="D24">
        <v>32</v>
      </c>
      <c r="E24">
        <v>6322343</v>
      </c>
      <c r="F24">
        <v>6306083</v>
      </c>
      <c r="G24">
        <v>16260</v>
      </c>
      <c r="H24">
        <v>11457</v>
      </c>
      <c r="I24">
        <v>5666010</v>
      </c>
      <c r="J24">
        <v>4803</v>
      </c>
      <c r="K24">
        <v>656333</v>
      </c>
      <c r="L24">
        <v>4503</v>
      </c>
      <c r="M24" t="str">
        <f t="shared" si="0"/>
        <v>V</v>
      </c>
      <c r="N24" s="1">
        <f t="shared" si="1"/>
        <v>5.7015076095412575E-3</v>
      </c>
      <c r="O24">
        <f t="shared" si="2"/>
        <v>42</v>
      </c>
    </row>
    <row r="25" spans="1:15" x14ac:dyDescent="0.35">
      <c r="A25" t="s">
        <v>12</v>
      </c>
      <c r="B25">
        <v>131072</v>
      </c>
      <c r="C25">
        <v>4</v>
      </c>
      <c r="D25">
        <v>32</v>
      </c>
      <c r="E25">
        <v>6322343</v>
      </c>
      <c r="F25">
        <v>6306878</v>
      </c>
      <c r="G25">
        <v>15465</v>
      </c>
      <c r="H25">
        <v>10697</v>
      </c>
      <c r="I25">
        <v>5666010</v>
      </c>
      <c r="J25">
        <v>4768</v>
      </c>
      <c r="K25">
        <v>656333</v>
      </c>
      <c r="L25">
        <v>4470</v>
      </c>
      <c r="M25" t="str">
        <f t="shared" si="0"/>
        <v>V</v>
      </c>
      <c r="N25" s="1">
        <f t="shared" si="1"/>
        <v>5.1986026521558554E-3</v>
      </c>
      <c r="O25">
        <f t="shared" si="2"/>
        <v>41</v>
      </c>
    </row>
    <row r="26" spans="1:15" x14ac:dyDescent="0.35">
      <c r="A26" t="s">
        <v>12</v>
      </c>
      <c r="B26">
        <v>131072</v>
      </c>
      <c r="C26">
        <v>8</v>
      </c>
      <c r="D26">
        <v>32</v>
      </c>
      <c r="E26">
        <v>6322343</v>
      </c>
      <c r="F26">
        <v>6307151</v>
      </c>
      <c r="G26">
        <v>15192</v>
      </c>
      <c r="H26">
        <v>10573</v>
      </c>
      <c r="I26">
        <v>5666010</v>
      </c>
      <c r="J26">
        <v>4619</v>
      </c>
      <c r="K26">
        <v>656333</v>
      </c>
      <c r="L26">
        <v>4448</v>
      </c>
      <c r="M26" t="str">
        <f t="shared" si="0"/>
        <v>V</v>
      </c>
      <c r="N26" s="1">
        <f t="shared" si="1"/>
        <v>5.0417273403635405E-3</v>
      </c>
      <c r="O26">
        <f t="shared" si="2"/>
        <v>37</v>
      </c>
    </row>
    <row r="27" spans="1:15" x14ac:dyDescent="0.35">
      <c r="A27" t="s">
        <v>12</v>
      </c>
      <c r="B27">
        <v>131072</v>
      </c>
      <c r="C27">
        <v>16</v>
      </c>
      <c r="D27">
        <v>32</v>
      </c>
      <c r="E27">
        <v>6322343</v>
      </c>
      <c r="F27">
        <v>6306974</v>
      </c>
      <c r="G27">
        <v>15369</v>
      </c>
      <c r="H27">
        <v>10527</v>
      </c>
      <c r="I27">
        <v>5666010</v>
      </c>
      <c r="J27">
        <v>4842</v>
      </c>
      <c r="K27">
        <v>656333</v>
      </c>
      <c r="L27">
        <v>4462</v>
      </c>
      <c r="M27" t="str">
        <f t="shared" si="0"/>
        <v>V</v>
      </c>
      <c r="N27" s="1">
        <f t="shared" si="1"/>
        <v>5.0488856974973632E-3</v>
      </c>
      <c r="O27">
        <f t="shared" si="2"/>
        <v>38</v>
      </c>
    </row>
    <row r="28" spans="1:15" x14ac:dyDescent="0.35">
      <c r="A28" t="s">
        <v>12</v>
      </c>
      <c r="B28">
        <v>131072</v>
      </c>
      <c r="C28">
        <v>32</v>
      </c>
      <c r="D28">
        <v>32</v>
      </c>
      <c r="E28">
        <v>6322343</v>
      </c>
      <c r="F28">
        <v>6306975</v>
      </c>
      <c r="G28">
        <v>15368</v>
      </c>
      <c r="H28">
        <v>10451</v>
      </c>
      <c r="I28">
        <v>5666010</v>
      </c>
      <c r="J28">
        <v>4917</v>
      </c>
      <c r="K28">
        <v>656333</v>
      </c>
      <c r="L28">
        <v>4551</v>
      </c>
      <c r="M28" t="str">
        <f t="shared" si="0"/>
        <v>V</v>
      </c>
      <c r="N28" s="1">
        <f t="shared" si="1"/>
        <v>5.0639650182426228E-3</v>
      </c>
      <c r="O28">
        <f t="shared" si="2"/>
        <v>40</v>
      </c>
    </row>
    <row r="29" spans="1:15" x14ac:dyDescent="0.35">
      <c r="A29" t="s">
        <v>12</v>
      </c>
      <c r="B29">
        <v>131072</v>
      </c>
      <c r="C29">
        <v>64</v>
      </c>
      <c r="D29">
        <v>32</v>
      </c>
      <c r="E29">
        <v>6322343</v>
      </c>
      <c r="F29">
        <v>6306975</v>
      </c>
      <c r="G29">
        <v>15368</v>
      </c>
      <c r="H29">
        <v>10399</v>
      </c>
      <c r="I29">
        <v>5666010</v>
      </c>
      <c r="J29">
        <v>4969</v>
      </c>
      <c r="K29">
        <v>656333</v>
      </c>
      <c r="L29">
        <v>4597</v>
      </c>
      <c r="M29" t="str">
        <f t="shared" si="0"/>
        <v>V</v>
      </c>
      <c r="N29" s="1">
        <f t="shared" si="1"/>
        <v>5.062923138587536E-3</v>
      </c>
      <c r="O29">
        <f t="shared" si="2"/>
        <v>39</v>
      </c>
    </row>
    <row r="30" spans="1:15" x14ac:dyDescent="0.35">
      <c r="A30" t="s">
        <v>12</v>
      </c>
      <c r="B30">
        <v>131072</v>
      </c>
      <c r="C30">
        <v>1</v>
      </c>
      <c r="D30">
        <v>64</v>
      </c>
      <c r="E30">
        <v>6322343</v>
      </c>
      <c r="F30">
        <v>6308726</v>
      </c>
      <c r="G30">
        <v>13617</v>
      </c>
      <c r="H30">
        <v>10633</v>
      </c>
      <c r="I30">
        <v>5666010</v>
      </c>
      <c r="J30">
        <v>2984</v>
      </c>
      <c r="K30">
        <v>656333</v>
      </c>
      <c r="L30">
        <v>3605</v>
      </c>
      <c r="M30" t="str">
        <f t="shared" si="0"/>
        <v>V</v>
      </c>
      <c r="N30" s="1">
        <f t="shared" si="1"/>
        <v>4.9560747028538882E-2</v>
      </c>
      <c r="O30">
        <f t="shared" si="2"/>
        <v>63</v>
      </c>
    </row>
    <row r="31" spans="1:15" x14ac:dyDescent="0.35">
      <c r="A31" t="s">
        <v>12</v>
      </c>
      <c r="B31">
        <v>131072</v>
      </c>
      <c r="C31">
        <v>2</v>
      </c>
      <c r="D31">
        <v>64</v>
      </c>
      <c r="E31">
        <v>6322343</v>
      </c>
      <c r="F31">
        <v>6312001</v>
      </c>
      <c r="G31">
        <v>10342</v>
      </c>
      <c r="H31">
        <v>7743</v>
      </c>
      <c r="I31">
        <v>5666010</v>
      </c>
      <c r="J31">
        <v>2599</v>
      </c>
      <c r="K31">
        <v>656333</v>
      </c>
      <c r="L31">
        <v>2771</v>
      </c>
      <c r="M31" t="str">
        <f t="shared" si="0"/>
        <v>V</v>
      </c>
      <c r="N31" s="1">
        <f t="shared" si="1"/>
        <v>3.5683424988764883E-3</v>
      </c>
      <c r="O31">
        <f t="shared" si="2"/>
        <v>36</v>
      </c>
    </row>
    <row r="32" spans="1:15" x14ac:dyDescent="0.35">
      <c r="A32" t="s">
        <v>12</v>
      </c>
      <c r="B32">
        <v>131072</v>
      </c>
      <c r="C32">
        <v>4</v>
      </c>
      <c r="D32">
        <v>64</v>
      </c>
      <c r="E32">
        <v>6322343</v>
      </c>
      <c r="F32">
        <v>6312721</v>
      </c>
      <c r="G32">
        <v>9622</v>
      </c>
      <c r="H32">
        <v>6982</v>
      </c>
      <c r="I32">
        <v>5666010</v>
      </c>
      <c r="J32">
        <v>2640</v>
      </c>
      <c r="K32">
        <v>656333</v>
      </c>
      <c r="L32">
        <v>2763</v>
      </c>
      <c r="M32" t="str">
        <f t="shared" si="0"/>
        <v>V</v>
      </c>
      <c r="N32" s="1">
        <f t="shared" si="1"/>
        <v>3.1883906504923732E-3</v>
      </c>
      <c r="O32">
        <f t="shared" si="2"/>
        <v>34</v>
      </c>
    </row>
    <row r="33" spans="1:15" x14ac:dyDescent="0.35">
      <c r="A33" t="s">
        <v>12</v>
      </c>
      <c r="B33">
        <v>131072</v>
      </c>
      <c r="C33">
        <v>8</v>
      </c>
      <c r="D33">
        <v>64</v>
      </c>
      <c r="E33">
        <v>6322343</v>
      </c>
      <c r="F33">
        <v>6312889</v>
      </c>
      <c r="G33">
        <v>9454</v>
      </c>
      <c r="H33">
        <v>6845</v>
      </c>
      <c r="I33">
        <v>5666010</v>
      </c>
      <c r="J33">
        <v>2609</v>
      </c>
      <c r="K33">
        <v>656333</v>
      </c>
      <c r="L33">
        <v>2782</v>
      </c>
      <c r="M33" t="str">
        <f t="shared" si="0"/>
        <v>V</v>
      </c>
      <c r="N33" s="1">
        <f t="shared" si="1"/>
        <v>3.095919334965995E-3</v>
      </c>
      <c r="O33">
        <f t="shared" si="2"/>
        <v>33</v>
      </c>
    </row>
    <row r="34" spans="1:15" x14ac:dyDescent="0.35">
      <c r="A34" t="s">
        <v>12</v>
      </c>
      <c r="B34">
        <v>131072</v>
      </c>
      <c r="C34">
        <v>16</v>
      </c>
      <c r="D34">
        <v>64</v>
      </c>
      <c r="E34">
        <v>6322343</v>
      </c>
      <c r="F34">
        <v>6312908</v>
      </c>
      <c r="G34">
        <v>9435</v>
      </c>
      <c r="H34">
        <v>6670</v>
      </c>
      <c r="I34">
        <v>5666010</v>
      </c>
      <c r="J34">
        <v>2765</v>
      </c>
      <c r="K34">
        <v>656333</v>
      </c>
      <c r="L34">
        <v>2745</v>
      </c>
      <c r="M34" t="str">
        <f t="shared" si="0"/>
        <v>V</v>
      </c>
      <c r="N34" s="1">
        <f t="shared" si="1"/>
        <v>3.0698625326001879E-3</v>
      </c>
      <c r="O34">
        <f t="shared" si="2"/>
        <v>30</v>
      </c>
    </row>
    <row r="35" spans="1:15" x14ac:dyDescent="0.35">
      <c r="A35" t="s">
        <v>12</v>
      </c>
      <c r="B35">
        <v>131072</v>
      </c>
      <c r="C35">
        <v>32</v>
      </c>
      <c r="D35">
        <v>64</v>
      </c>
      <c r="E35">
        <v>6322343</v>
      </c>
      <c r="F35">
        <v>6312864</v>
      </c>
      <c r="G35">
        <v>9479</v>
      </c>
      <c r="H35">
        <v>6660</v>
      </c>
      <c r="I35">
        <v>5666010</v>
      </c>
      <c r="J35">
        <v>2819</v>
      </c>
      <c r="K35">
        <v>656333</v>
      </c>
      <c r="L35">
        <v>2772</v>
      </c>
      <c r="M35" t="str">
        <f t="shared" si="0"/>
        <v>V</v>
      </c>
      <c r="N35" s="1">
        <f t="shared" si="1"/>
        <v>3.0877617142348801E-3</v>
      </c>
      <c r="O35">
        <f t="shared" si="2"/>
        <v>31</v>
      </c>
    </row>
    <row r="36" spans="1:15" x14ac:dyDescent="0.35">
      <c r="A36" t="s">
        <v>12</v>
      </c>
      <c r="B36">
        <v>131072</v>
      </c>
      <c r="C36">
        <v>64</v>
      </c>
      <c r="D36">
        <v>64</v>
      </c>
      <c r="E36">
        <v>6322343</v>
      </c>
      <c r="F36">
        <v>6312862</v>
      </c>
      <c r="G36">
        <v>9481</v>
      </c>
      <c r="H36">
        <v>6636</v>
      </c>
      <c r="I36">
        <v>5666010</v>
      </c>
      <c r="J36">
        <v>2845</v>
      </c>
      <c r="K36">
        <v>656333</v>
      </c>
      <c r="L36">
        <v>2780</v>
      </c>
      <c r="M36" t="str">
        <f t="shared" si="0"/>
        <v>V</v>
      </c>
      <c r="N36" s="1">
        <f t="shared" si="1"/>
        <v>3.0897711070951347E-3</v>
      </c>
      <c r="O36">
        <f t="shared" si="2"/>
        <v>32</v>
      </c>
    </row>
    <row r="37" spans="1:15" x14ac:dyDescent="0.35">
      <c r="A37" t="s">
        <v>12</v>
      </c>
      <c r="B37">
        <v>131072</v>
      </c>
      <c r="C37">
        <v>1</v>
      </c>
      <c r="D37">
        <v>128</v>
      </c>
      <c r="E37">
        <v>6322343</v>
      </c>
      <c r="F37">
        <v>6311303</v>
      </c>
      <c r="G37">
        <v>11040</v>
      </c>
      <c r="H37">
        <v>9233</v>
      </c>
      <c r="I37">
        <v>5666010</v>
      </c>
      <c r="J37">
        <v>1807</v>
      </c>
      <c r="K37">
        <v>656333</v>
      </c>
      <c r="L37">
        <v>2806</v>
      </c>
      <c r="M37" t="str">
        <f t="shared" si="0"/>
        <v>V</v>
      </c>
      <c r="N37" s="1">
        <f t="shared" si="1"/>
        <v>6.8513613194131698E-2</v>
      </c>
      <c r="O37">
        <f t="shared" si="2"/>
        <v>65</v>
      </c>
    </row>
    <row r="38" spans="1:15" x14ac:dyDescent="0.35">
      <c r="A38" t="s">
        <v>12</v>
      </c>
      <c r="B38">
        <v>131072</v>
      </c>
      <c r="C38">
        <v>2</v>
      </c>
      <c r="D38">
        <v>128</v>
      </c>
      <c r="E38">
        <v>6322343</v>
      </c>
      <c r="F38">
        <v>6314699</v>
      </c>
      <c r="G38">
        <v>7644</v>
      </c>
      <c r="H38">
        <v>6175</v>
      </c>
      <c r="I38">
        <v>5666010</v>
      </c>
      <c r="J38">
        <v>1469</v>
      </c>
      <c r="K38">
        <v>656333</v>
      </c>
      <c r="L38">
        <v>1869</v>
      </c>
      <c r="M38" t="str">
        <f t="shared" si="0"/>
        <v>V</v>
      </c>
      <c r="N38" s="1">
        <f t="shared" si="1"/>
        <v>2.5752101418015159E-3</v>
      </c>
      <c r="O38">
        <f t="shared" si="2"/>
        <v>29</v>
      </c>
    </row>
    <row r="39" spans="1:15" x14ac:dyDescent="0.35">
      <c r="A39" t="s">
        <v>12</v>
      </c>
      <c r="B39">
        <v>131072</v>
      </c>
      <c r="C39">
        <v>4</v>
      </c>
      <c r="D39">
        <v>128</v>
      </c>
      <c r="E39">
        <v>6322343</v>
      </c>
      <c r="F39">
        <v>6315673</v>
      </c>
      <c r="G39">
        <v>6670</v>
      </c>
      <c r="H39">
        <v>5205</v>
      </c>
      <c r="I39">
        <v>5666010</v>
      </c>
      <c r="J39">
        <v>1465</v>
      </c>
      <c r="K39">
        <v>656333</v>
      </c>
      <c r="L39">
        <v>1807</v>
      </c>
      <c r="M39" t="str">
        <f t="shared" si="0"/>
        <v>V</v>
      </c>
      <c r="N39" s="1">
        <f t="shared" si="1"/>
        <v>2.2013167236777827E-3</v>
      </c>
      <c r="O39">
        <f t="shared" si="2"/>
        <v>26</v>
      </c>
    </row>
    <row r="40" spans="1:15" x14ac:dyDescent="0.35">
      <c r="A40" t="s">
        <v>12</v>
      </c>
      <c r="B40">
        <v>131072</v>
      </c>
      <c r="C40">
        <v>8</v>
      </c>
      <c r="D40">
        <v>128</v>
      </c>
      <c r="E40">
        <v>6322343</v>
      </c>
      <c r="F40">
        <v>6316088</v>
      </c>
      <c r="G40">
        <v>6255</v>
      </c>
      <c r="H40">
        <v>4792</v>
      </c>
      <c r="I40">
        <v>5666010</v>
      </c>
      <c r="J40">
        <v>1463</v>
      </c>
      <c r="K40">
        <v>656333</v>
      </c>
      <c r="L40">
        <v>1790</v>
      </c>
      <c r="M40" t="str">
        <f t="shared" si="0"/>
        <v>V</v>
      </c>
      <c r="N40" s="1">
        <f t="shared" si="1"/>
        <v>2.0398235731062322E-3</v>
      </c>
      <c r="O40">
        <f t="shared" si="2"/>
        <v>25</v>
      </c>
    </row>
    <row r="41" spans="1:15" x14ac:dyDescent="0.35">
      <c r="A41" t="s">
        <v>12</v>
      </c>
      <c r="B41">
        <v>131072</v>
      </c>
      <c r="C41">
        <v>16</v>
      </c>
      <c r="D41">
        <v>128</v>
      </c>
      <c r="E41">
        <v>6322343</v>
      </c>
      <c r="F41">
        <v>6316240</v>
      </c>
      <c r="G41">
        <v>6103</v>
      </c>
      <c r="H41">
        <v>4588</v>
      </c>
      <c r="I41">
        <v>5666010</v>
      </c>
      <c r="J41">
        <v>1515</v>
      </c>
      <c r="K41">
        <v>656333</v>
      </c>
      <c r="L41">
        <v>1709</v>
      </c>
      <c r="M41" t="str">
        <f t="shared" si="0"/>
        <v>V</v>
      </c>
      <c r="N41" s="1">
        <f t="shared" si="1"/>
        <v>1.9886929820977224E-3</v>
      </c>
      <c r="O41">
        <f t="shared" si="2"/>
        <v>23</v>
      </c>
    </row>
    <row r="42" spans="1:15" x14ac:dyDescent="0.35">
      <c r="A42" t="s">
        <v>12</v>
      </c>
      <c r="B42">
        <v>131072</v>
      </c>
      <c r="C42">
        <v>32</v>
      </c>
      <c r="D42">
        <v>128</v>
      </c>
      <c r="E42">
        <v>6322343</v>
      </c>
      <c r="F42">
        <v>6316275</v>
      </c>
      <c r="G42">
        <v>6068</v>
      </c>
      <c r="H42">
        <v>4543</v>
      </c>
      <c r="I42">
        <v>5666010</v>
      </c>
      <c r="J42">
        <v>1525</v>
      </c>
      <c r="K42">
        <v>656333</v>
      </c>
      <c r="L42">
        <v>1728</v>
      </c>
      <c r="M42" t="str">
        <f t="shared" si="0"/>
        <v>V</v>
      </c>
      <c r="N42" s="1">
        <f t="shared" si="1"/>
        <v>1.9741708477096485E-3</v>
      </c>
      <c r="O42">
        <f t="shared" si="2"/>
        <v>22</v>
      </c>
    </row>
    <row r="43" spans="1:15" x14ac:dyDescent="0.35">
      <c r="A43" t="s">
        <v>12</v>
      </c>
      <c r="B43">
        <v>131072</v>
      </c>
      <c r="C43">
        <v>64</v>
      </c>
      <c r="D43">
        <v>128</v>
      </c>
      <c r="E43">
        <v>6322343</v>
      </c>
      <c r="F43">
        <v>6316307</v>
      </c>
      <c r="G43">
        <v>6036</v>
      </c>
      <c r="H43">
        <v>4511</v>
      </c>
      <c r="I43">
        <v>5666010</v>
      </c>
      <c r="J43">
        <v>1525</v>
      </c>
      <c r="K43">
        <v>656333</v>
      </c>
      <c r="L43">
        <v>1710</v>
      </c>
      <c r="M43" t="str">
        <f t="shared" si="0"/>
        <v>V</v>
      </c>
      <c r="N43" s="1">
        <f t="shared" si="1"/>
        <v>1.9658535590556568E-3</v>
      </c>
      <c r="O43">
        <f t="shared" si="2"/>
        <v>21</v>
      </c>
    </row>
    <row r="44" spans="1:15" x14ac:dyDescent="0.35">
      <c r="A44" t="s">
        <v>12</v>
      </c>
      <c r="B44">
        <v>131072</v>
      </c>
      <c r="C44">
        <v>1</v>
      </c>
      <c r="D44">
        <v>256</v>
      </c>
      <c r="E44">
        <v>6322343</v>
      </c>
      <c r="F44">
        <v>6312083</v>
      </c>
      <c r="G44">
        <v>10260</v>
      </c>
      <c r="H44">
        <v>8973</v>
      </c>
      <c r="I44">
        <v>5666010</v>
      </c>
      <c r="J44">
        <v>1287</v>
      </c>
      <c r="K44">
        <v>656333</v>
      </c>
      <c r="L44">
        <v>2545</v>
      </c>
      <c r="M44" t="str">
        <f t="shared" si="0"/>
        <v>V</v>
      </c>
      <c r="N44" s="1">
        <f t="shared" si="1"/>
        <v>0.11084853020922632</v>
      </c>
      <c r="O44">
        <f t="shared" si="2"/>
        <v>67</v>
      </c>
    </row>
    <row r="45" spans="1:15" x14ac:dyDescent="0.35">
      <c r="A45" t="s">
        <v>12</v>
      </c>
      <c r="B45">
        <v>131072</v>
      </c>
      <c r="C45">
        <v>2</v>
      </c>
      <c r="D45">
        <v>256</v>
      </c>
      <c r="E45">
        <v>6322343</v>
      </c>
      <c r="F45">
        <v>6316200</v>
      </c>
      <c r="G45">
        <v>6143</v>
      </c>
      <c r="H45">
        <v>5262</v>
      </c>
      <c r="I45">
        <v>5666010</v>
      </c>
      <c r="J45">
        <v>881</v>
      </c>
      <c r="K45">
        <v>656333</v>
      </c>
      <c r="L45">
        <v>1435</v>
      </c>
      <c r="M45" t="str">
        <f t="shared" si="0"/>
        <v>V</v>
      </c>
      <c r="N45" s="1">
        <f t="shared" si="1"/>
        <v>2.0252342605100197E-3</v>
      </c>
      <c r="O45">
        <f t="shared" si="2"/>
        <v>24</v>
      </c>
    </row>
    <row r="46" spans="1:15" x14ac:dyDescent="0.35">
      <c r="A46" t="s">
        <v>12</v>
      </c>
      <c r="B46">
        <v>131072</v>
      </c>
      <c r="C46">
        <v>4</v>
      </c>
      <c r="D46">
        <v>256</v>
      </c>
      <c r="E46">
        <v>6322343</v>
      </c>
      <c r="F46">
        <v>6317146</v>
      </c>
      <c r="G46">
        <v>5197</v>
      </c>
      <c r="H46">
        <v>4344</v>
      </c>
      <c r="I46">
        <v>5666010</v>
      </c>
      <c r="J46">
        <v>853</v>
      </c>
      <c r="K46">
        <v>656333</v>
      </c>
      <c r="L46">
        <v>1312</v>
      </c>
      <c r="M46" t="str">
        <f t="shared" si="0"/>
        <v>V</v>
      </c>
      <c r="N46" s="1">
        <f t="shared" si="1"/>
        <v>1.7034355744968261E-3</v>
      </c>
      <c r="O46">
        <f t="shared" si="2"/>
        <v>17</v>
      </c>
    </row>
    <row r="47" spans="1:15" x14ac:dyDescent="0.35">
      <c r="A47" t="s">
        <v>12</v>
      </c>
      <c r="B47">
        <v>131072</v>
      </c>
      <c r="C47">
        <v>8</v>
      </c>
      <c r="D47">
        <v>256</v>
      </c>
      <c r="E47">
        <v>6322343</v>
      </c>
      <c r="F47">
        <v>6317743</v>
      </c>
      <c r="G47">
        <v>4600</v>
      </c>
      <c r="H47">
        <v>3748</v>
      </c>
      <c r="I47">
        <v>5666010</v>
      </c>
      <c r="J47">
        <v>852</v>
      </c>
      <c r="K47">
        <v>656333</v>
      </c>
      <c r="L47">
        <v>1286</v>
      </c>
      <c r="M47" t="str">
        <f t="shared" si="0"/>
        <v>V</v>
      </c>
      <c r="N47" s="1">
        <f t="shared" si="1"/>
        <v>1.4994809571648869E-3</v>
      </c>
      <c r="O47">
        <f t="shared" si="2"/>
        <v>15</v>
      </c>
    </row>
    <row r="48" spans="1:15" x14ac:dyDescent="0.35">
      <c r="A48" t="s">
        <v>12</v>
      </c>
      <c r="B48">
        <v>131072</v>
      </c>
      <c r="C48">
        <v>16</v>
      </c>
      <c r="D48">
        <v>256</v>
      </c>
      <c r="E48">
        <v>6322343</v>
      </c>
      <c r="F48">
        <v>6317895</v>
      </c>
      <c r="G48">
        <v>4448</v>
      </c>
      <c r="H48">
        <v>3603</v>
      </c>
      <c r="I48">
        <v>5666010</v>
      </c>
      <c r="J48">
        <v>845</v>
      </c>
      <c r="K48">
        <v>656333</v>
      </c>
      <c r="L48">
        <v>1227</v>
      </c>
      <c r="M48" t="str">
        <f t="shared" si="0"/>
        <v>V</v>
      </c>
      <c r="N48" s="1">
        <f t="shared" si="1"/>
        <v>1.4542109392162339E-3</v>
      </c>
      <c r="O48">
        <f t="shared" si="2"/>
        <v>12</v>
      </c>
    </row>
    <row r="49" spans="1:16" x14ac:dyDescent="0.35">
      <c r="A49" t="s">
        <v>12</v>
      </c>
      <c r="B49">
        <v>131072</v>
      </c>
      <c r="C49">
        <v>32</v>
      </c>
      <c r="D49">
        <v>256</v>
      </c>
      <c r="E49">
        <v>6322343</v>
      </c>
      <c r="F49">
        <v>6317975</v>
      </c>
      <c r="G49">
        <v>4368</v>
      </c>
      <c r="H49">
        <v>3527</v>
      </c>
      <c r="I49">
        <v>5666010</v>
      </c>
      <c r="J49">
        <v>841</v>
      </c>
      <c r="K49">
        <v>656333</v>
      </c>
      <c r="L49">
        <v>1243</v>
      </c>
      <c r="M49" t="str">
        <f t="shared" si="0"/>
        <v>V</v>
      </c>
      <c r="N49" s="1">
        <f t="shared" si="1"/>
        <v>1.4235849783363836E-3</v>
      </c>
      <c r="O49">
        <f t="shared" si="2"/>
        <v>11</v>
      </c>
    </row>
    <row r="50" spans="1:16" x14ac:dyDescent="0.35">
      <c r="A50" t="s">
        <v>12</v>
      </c>
      <c r="B50">
        <v>131072</v>
      </c>
      <c r="C50">
        <v>64</v>
      </c>
      <c r="D50">
        <v>256</v>
      </c>
      <c r="E50">
        <v>6322343</v>
      </c>
      <c r="F50">
        <v>6317987</v>
      </c>
      <c r="G50">
        <v>4356</v>
      </c>
      <c r="H50">
        <v>3506</v>
      </c>
      <c r="I50">
        <v>5666010</v>
      </c>
      <c r="J50">
        <v>850</v>
      </c>
      <c r="K50">
        <v>656333</v>
      </c>
      <c r="L50">
        <v>1232</v>
      </c>
      <c r="M50" t="str">
        <f t="shared" si="0"/>
        <v>V</v>
      </c>
      <c r="N50" s="1">
        <f t="shared" si="1"/>
        <v>1.4176496641484829E-3</v>
      </c>
      <c r="O50">
        <f t="shared" si="2"/>
        <v>10</v>
      </c>
    </row>
    <row r="51" spans="1:16" x14ac:dyDescent="0.35">
      <c r="A51" t="s">
        <v>12</v>
      </c>
      <c r="B51">
        <v>131072</v>
      </c>
      <c r="C51">
        <v>1</v>
      </c>
      <c r="D51">
        <v>512</v>
      </c>
      <c r="E51">
        <v>6322343</v>
      </c>
      <c r="F51">
        <v>6311339</v>
      </c>
      <c r="G51">
        <v>11004</v>
      </c>
      <c r="H51">
        <v>9856</v>
      </c>
      <c r="I51">
        <v>5666010</v>
      </c>
      <c r="J51">
        <v>1148</v>
      </c>
      <c r="K51">
        <v>656333</v>
      </c>
      <c r="L51">
        <v>2739</v>
      </c>
      <c r="M51" t="str">
        <f t="shared" si="0"/>
        <v>V</v>
      </c>
      <c r="N51" s="1">
        <f t="shared" si="1"/>
        <v>0.15288167780062553</v>
      </c>
      <c r="O51">
        <f t="shared" si="2"/>
        <v>68</v>
      </c>
    </row>
    <row r="52" spans="1:16" x14ac:dyDescent="0.35">
      <c r="A52" t="s">
        <v>12</v>
      </c>
      <c r="B52">
        <v>131072</v>
      </c>
      <c r="C52">
        <v>2</v>
      </c>
      <c r="D52">
        <v>512</v>
      </c>
      <c r="E52">
        <v>6322343</v>
      </c>
      <c r="F52">
        <v>6316633</v>
      </c>
      <c r="G52">
        <v>5710</v>
      </c>
      <c r="H52">
        <v>5170</v>
      </c>
      <c r="I52">
        <v>5666010</v>
      </c>
      <c r="J52">
        <v>540</v>
      </c>
      <c r="K52">
        <v>656333</v>
      </c>
      <c r="L52">
        <v>1246</v>
      </c>
      <c r="M52" t="str">
        <f t="shared" si="0"/>
        <v>V</v>
      </c>
      <c r="N52" s="1">
        <f t="shared" si="1"/>
        <v>1.8723547403577479E-3</v>
      </c>
      <c r="O52">
        <f t="shared" si="2"/>
        <v>19</v>
      </c>
    </row>
    <row r="53" spans="1:16" x14ac:dyDescent="0.35">
      <c r="A53" t="s">
        <v>12</v>
      </c>
      <c r="B53">
        <v>131072</v>
      </c>
      <c r="C53">
        <v>4</v>
      </c>
      <c r="D53">
        <v>512</v>
      </c>
      <c r="E53">
        <v>6322343</v>
      </c>
      <c r="F53">
        <v>6317712</v>
      </c>
      <c r="G53">
        <v>4631</v>
      </c>
      <c r="H53">
        <v>4112</v>
      </c>
      <c r="I53">
        <v>5666010</v>
      </c>
      <c r="J53">
        <v>519</v>
      </c>
      <c r="K53">
        <v>656333</v>
      </c>
      <c r="L53">
        <v>1115</v>
      </c>
      <c r="M53" t="str">
        <f t="shared" si="0"/>
        <v>V</v>
      </c>
      <c r="N53" s="1">
        <f t="shared" si="1"/>
        <v>1.4964398703163364E-3</v>
      </c>
      <c r="O53">
        <f t="shared" si="2"/>
        <v>14</v>
      </c>
    </row>
    <row r="54" spans="1:16" x14ac:dyDescent="0.35">
      <c r="A54" t="s">
        <v>12</v>
      </c>
      <c r="B54">
        <v>131072</v>
      </c>
      <c r="C54">
        <v>8</v>
      </c>
      <c r="D54">
        <v>512</v>
      </c>
      <c r="E54">
        <v>6322343</v>
      </c>
      <c r="F54">
        <v>6318295</v>
      </c>
      <c r="G54">
        <v>4048</v>
      </c>
      <c r="H54">
        <v>3527</v>
      </c>
      <c r="I54">
        <v>5666010</v>
      </c>
      <c r="J54">
        <v>521</v>
      </c>
      <c r="K54">
        <v>656333</v>
      </c>
      <c r="L54">
        <v>1057</v>
      </c>
      <c r="M54" t="str">
        <f t="shared" si="0"/>
        <v>V</v>
      </c>
      <c r="N54" s="1">
        <f t="shared" si="1"/>
        <v>1.3104580517127528E-3</v>
      </c>
      <c r="O54">
        <f t="shared" si="2"/>
        <v>7</v>
      </c>
    </row>
    <row r="55" spans="1:16" x14ac:dyDescent="0.35">
      <c r="A55" t="s">
        <v>12</v>
      </c>
      <c r="B55">
        <v>131072</v>
      </c>
      <c r="C55">
        <v>16</v>
      </c>
      <c r="D55">
        <v>512</v>
      </c>
      <c r="E55">
        <v>6322343</v>
      </c>
      <c r="F55">
        <v>6318570</v>
      </c>
      <c r="G55">
        <v>3773</v>
      </c>
      <c r="H55">
        <v>3267</v>
      </c>
      <c r="I55">
        <v>5666010</v>
      </c>
      <c r="J55">
        <v>506</v>
      </c>
      <c r="K55">
        <v>656333</v>
      </c>
      <c r="L55">
        <v>1020</v>
      </c>
      <c r="M55" t="str">
        <f t="shared" si="0"/>
        <v>V</v>
      </c>
      <c r="N55" s="1">
        <f t="shared" si="1"/>
        <v>1.2277607968383278E-3</v>
      </c>
      <c r="O55">
        <f t="shared" si="2"/>
        <v>5</v>
      </c>
    </row>
    <row r="56" spans="1:16" x14ac:dyDescent="0.35">
      <c r="A56" t="s">
        <v>12</v>
      </c>
      <c r="B56">
        <v>131072</v>
      </c>
      <c r="C56">
        <v>32</v>
      </c>
      <c r="D56">
        <v>512</v>
      </c>
      <c r="E56">
        <v>6322343</v>
      </c>
      <c r="F56">
        <v>6318685</v>
      </c>
      <c r="G56">
        <v>3658</v>
      </c>
      <c r="H56">
        <v>3159</v>
      </c>
      <c r="I56">
        <v>5666010</v>
      </c>
      <c r="J56">
        <v>499</v>
      </c>
      <c r="K56">
        <v>656333</v>
      </c>
      <c r="L56">
        <v>990</v>
      </c>
      <c r="M56" t="str">
        <f t="shared" si="0"/>
        <v>V</v>
      </c>
      <c r="N56" s="1">
        <f t="shared" si="1"/>
        <v>1.1918593835092892E-3</v>
      </c>
      <c r="O56">
        <f t="shared" si="2"/>
        <v>3</v>
      </c>
    </row>
    <row r="57" spans="1:16" x14ac:dyDescent="0.35">
      <c r="A57" t="s">
        <v>12</v>
      </c>
      <c r="B57">
        <v>131072</v>
      </c>
      <c r="C57">
        <v>64</v>
      </c>
      <c r="D57">
        <v>512</v>
      </c>
      <c r="E57">
        <v>6322343</v>
      </c>
      <c r="F57">
        <v>6318756</v>
      </c>
      <c r="G57">
        <v>3587</v>
      </c>
      <c r="H57">
        <v>3082</v>
      </c>
      <c r="I57">
        <v>5666010</v>
      </c>
      <c r="J57">
        <v>505</v>
      </c>
      <c r="K57">
        <v>656333</v>
      </c>
      <c r="L57">
        <v>995</v>
      </c>
      <c r="M57" t="str">
        <f t="shared" si="0"/>
        <v>V</v>
      </c>
      <c r="N57" s="1">
        <f t="shared" si="1"/>
        <v>1.1690384584101712E-3</v>
      </c>
      <c r="O57">
        <f t="shared" si="2"/>
        <v>1</v>
      </c>
      <c r="P57" t="s">
        <v>17</v>
      </c>
    </row>
    <row r="58" spans="1:16" x14ac:dyDescent="0.35">
      <c r="A58" t="s">
        <v>12</v>
      </c>
      <c r="B58">
        <v>131072</v>
      </c>
      <c r="C58">
        <v>1</v>
      </c>
      <c r="D58">
        <v>1024</v>
      </c>
      <c r="E58">
        <v>6322343</v>
      </c>
      <c r="F58">
        <v>6308443</v>
      </c>
      <c r="G58">
        <v>13900</v>
      </c>
      <c r="H58">
        <v>12607</v>
      </c>
      <c r="I58">
        <v>5666010</v>
      </c>
      <c r="J58">
        <v>1293</v>
      </c>
      <c r="K58">
        <v>656333</v>
      </c>
      <c r="L58">
        <v>3174</v>
      </c>
      <c r="M58" t="str">
        <f t="shared" si="0"/>
        <v>V</v>
      </c>
      <c r="N58" s="1">
        <f t="shared" si="1"/>
        <v>0.16965830616659514</v>
      </c>
      <c r="O58">
        <f t="shared" si="2"/>
        <v>69</v>
      </c>
    </row>
    <row r="59" spans="1:16" x14ac:dyDescent="0.35">
      <c r="A59" t="s">
        <v>12</v>
      </c>
      <c r="B59">
        <v>131072</v>
      </c>
      <c r="C59">
        <v>2</v>
      </c>
      <c r="D59">
        <v>1024</v>
      </c>
      <c r="E59">
        <v>6322343</v>
      </c>
      <c r="F59">
        <v>6315430</v>
      </c>
      <c r="G59">
        <v>6913</v>
      </c>
      <c r="H59">
        <v>6529</v>
      </c>
      <c r="I59">
        <v>5666010</v>
      </c>
      <c r="J59">
        <v>384</v>
      </c>
      <c r="K59">
        <v>656333</v>
      </c>
      <c r="L59">
        <v>1406</v>
      </c>
      <c r="M59" t="str">
        <f t="shared" si="0"/>
        <v>V</v>
      </c>
      <c r="N59" s="1">
        <f t="shared" si="1"/>
        <v>2.2510822830468153E-3</v>
      </c>
      <c r="O59">
        <f t="shared" si="2"/>
        <v>28</v>
      </c>
    </row>
    <row r="60" spans="1:16" x14ac:dyDescent="0.35">
      <c r="A60" t="s">
        <v>12</v>
      </c>
      <c r="B60">
        <v>131072</v>
      </c>
      <c r="C60">
        <v>4</v>
      </c>
      <c r="D60">
        <v>1024</v>
      </c>
      <c r="E60">
        <v>6322343</v>
      </c>
      <c r="F60">
        <v>6317475</v>
      </c>
      <c r="G60">
        <v>4868</v>
      </c>
      <c r="H60">
        <v>4531</v>
      </c>
      <c r="I60">
        <v>5666010</v>
      </c>
      <c r="J60">
        <v>337</v>
      </c>
      <c r="K60">
        <v>656333</v>
      </c>
      <c r="L60">
        <v>1119</v>
      </c>
      <c r="M60" t="str">
        <f t="shared" si="0"/>
        <v>V</v>
      </c>
      <c r="N60" s="1">
        <f t="shared" si="1"/>
        <v>1.561275314120091E-3</v>
      </c>
      <c r="O60">
        <f t="shared" si="2"/>
        <v>16</v>
      </c>
    </row>
    <row r="61" spans="1:16" x14ac:dyDescent="0.35">
      <c r="A61" t="s">
        <v>12</v>
      </c>
      <c r="B61">
        <v>131072</v>
      </c>
      <c r="C61">
        <v>8</v>
      </c>
      <c r="D61">
        <v>1024</v>
      </c>
      <c r="E61">
        <v>6322343</v>
      </c>
      <c r="F61">
        <v>6317929</v>
      </c>
      <c r="G61">
        <v>4414</v>
      </c>
      <c r="H61">
        <v>4080</v>
      </c>
      <c r="I61">
        <v>5666010</v>
      </c>
      <c r="J61">
        <v>334</v>
      </c>
      <c r="K61">
        <v>656333</v>
      </c>
      <c r="L61">
        <v>1020</v>
      </c>
      <c r="M61" t="str">
        <f t="shared" si="0"/>
        <v>V</v>
      </c>
      <c r="N61" s="1">
        <f t="shared" si="1"/>
        <v>1.4144511574458154E-3</v>
      </c>
      <c r="O61">
        <f t="shared" si="2"/>
        <v>9</v>
      </c>
    </row>
    <row r="62" spans="1:16" x14ac:dyDescent="0.35">
      <c r="A62" t="s">
        <v>12</v>
      </c>
      <c r="B62">
        <v>131072</v>
      </c>
      <c r="C62">
        <v>16</v>
      </c>
      <c r="D62">
        <v>1024</v>
      </c>
      <c r="E62">
        <v>6322343</v>
      </c>
      <c r="F62">
        <v>6318409</v>
      </c>
      <c r="G62">
        <v>3934</v>
      </c>
      <c r="H62">
        <v>3594</v>
      </c>
      <c r="I62">
        <v>5666010</v>
      </c>
      <c r="J62">
        <v>340</v>
      </c>
      <c r="K62">
        <v>656333</v>
      </c>
      <c r="L62">
        <v>984</v>
      </c>
      <c r="M62" t="str">
        <f t="shared" si="0"/>
        <v>V</v>
      </c>
      <c r="N62" s="1">
        <f t="shared" si="1"/>
        <v>1.2597377875522269E-3</v>
      </c>
      <c r="O62">
        <f t="shared" si="2"/>
        <v>6</v>
      </c>
    </row>
    <row r="63" spans="1:16" x14ac:dyDescent="0.35">
      <c r="A63" t="s">
        <v>12</v>
      </c>
      <c r="B63">
        <v>131072</v>
      </c>
      <c r="C63">
        <v>32</v>
      </c>
      <c r="D63">
        <v>1024</v>
      </c>
      <c r="E63">
        <v>6322343</v>
      </c>
      <c r="F63">
        <v>6318565</v>
      </c>
      <c r="G63">
        <v>3778</v>
      </c>
      <c r="H63">
        <v>3447</v>
      </c>
      <c r="I63">
        <v>5666010</v>
      </c>
      <c r="J63">
        <v>331</v>
      </c>
      <c r="K63">
        <v>656333</v>
      </c>
      <c r="L63">
        <v>963</v>
      </c>
      <c r="M63" t="str">
        <f t="shared" si="0"/>
        <v>V</v>
      </c>
      <c r="N63" s="1">
        <f t="shared" si="1"/>
        <v>1.1984673678495784E-3</v>
      </c>
      <c r="O63">
        <f t="shared" si="2"/>
        <v>4</v>
      </c>
    </row>
    <row r="64" spans="1:16" x14ac:dyDescent="0.35">
      <c r="A64" t="s">
        <v>12</v>
      </c>
      <c r="B64">
        <v>131072</v>
      </c>
      <c r="C64">
        <v>64</v>
      </c>
      <c r="D64">
        <v>1024</v>
      </c>
      <c r="E64">
        <v>6322343</v>
      </c>
      <c r="F64">
        <v>6318622</v>
      </c>
      <c r="G64">
        <v>3721</v>
      </c>
      <c r="H64">
        <v>3395</v>
      </c>
      <c r="I64">
        <v>5666010</v>
      </c>
      <c r="J64">
        <v>326</v>
      </c>
      <c r="K64">
        <v>656333</v>
      </c>
      <c r="L64">
        <v>945</v>
      </c>
      <c r="M64" t="str">
        <f t="shared" si="0"/>
        <v>V</v>
      </c>
      <c r="N64" s="1">
        <f t="shared" si="1"/>
        <v>1.1884098432033872E-3</v>
      </c>
      <c r="O64">
        <f t="shared" si="2"/>
        <v>2</v>
      </c>
    </row>
    <row r="65" spans="1:15" x14ac:dyDescent="0.35">
      <c r="A65" t="s">
        <v>12</v>
      </c>
      <c r="B65">
        <v>131072</v>
      </c>
      <c r="C65">
        <v>1</v>
      </c>
      <c r="D65">
        <v>2048</v>
      </c>
      <c r="E65">
        <v>6322343</v>
      </c>
      <c r="F65">
        <v>6285050</v>
      </c>
      <c r="G65">
        <v>37293</v>
      </c>
      <c r="H65">
        <v>30223</v>
      </c>
      <c r="I65">
        <v>5666010</v>
      </c>
      <c r="J65">
        <v>7070</v>
      </c>
      <c r="K65">
        <v>656333</v>
      </c>
      <c r="L65">
        <v>10696</v>
      </c>
      <c r="M65" t="str">
        <f t="shared" si="0"/>
        <v>V</v>
      </c>
      <c r="N65" s="1">
        <f t="shared" si="1"/>
        <v>0.31204842926143894</v>
      </c>
      <c r="O65">
        <f t="shared" si="2"/>
        <v>70</v>
      </c>
    </row>
    <row r="66" spans="1:15" x14ac:dyDescent="0.35">
      <c r="A66" t="s">
        <v>12</v>
      </c>
      <c r="B66">
        <v>131072</v>
      </c>
      <c r="C66">
        <v>2</v>
      </c>
      <c r="D66">
        <v>2048</v>
      </c>
      <c r="E66">
        <v>6322343</v>
      </c>
      <c r="F66">
        <v>6312544</v>
      </c>
      <c r="G66">
        <v>9799</v>
      </c>
      <c r="H66">
        <v>9228</v>
      </c>
      <c r="I66">
        <v>5666010</v>
      </c>
      <c r="J66">
        <v>571</v>
      </c>
      <c r="K66">
        <v>656333</v>
      </c>
      <c r="L66">
        <v>2068</v>
      </c>
      <c r="M66" t="str">
        <f t="shared" si="0"/>
        <v>V</v>
      </c>
      <c r="N66" s="1">
        <f t="shared" si="1"/>
        <v>3.1997165262465394E-3</v>
      </c>
      <c r="O66">
        <f t="shared" si="2"/>
        <v>35</v>
      </c>
    </row>
    <row r="67" spans="1:15" x14ac:dyDescent="0.35">
      <c r="A67" t="s">
        <v>12</v>
      </c>
      <c r="B67">
        <v>131072</v>
      </c>
      <c r="C67">
        <v>4</v>
      </c>
      <c r="D67">
        <v>2048</v>
      </c>
      <c r="E67">
        <v>6322343</v>
      </c>
      <c r="F67">
        <v>6315169</v>
      </c>
      <c r="G67">
        <v>7174</v>
      </c>
      <c r="H67">
        <v>6872</v>
      </c>
      <c r="I67">
        <v>5666010</v>
      </c>
      <c r="J67">
        <v>302</v>
      </c>
      <c r="K67">
        <v>656333</v>
      </c>
      <c r="L67">
        <v>1538</v>
      </c>
      <c r="M67" t="str">
        <f t="shared" ref="M67:M130" si="3">IF(AND(E67=F67+G67,G67=H67+J67,E67=I67+K67),"V","-")</f>
        <v>V</v>
      </c>
      <c r="N67" s="1">
        <f t="shared" ref="N67:N71" si="4">SUM(G67/E67)+SUM(G137/E137)</f>
        <v>2.2138327679513681E-3</v>
      </c>
      <c r="O67">
        <f t="shared" ref="O67:O71" si="5">RANK(N67,$N$2:$N$71,1)</f>
        <v>27</v>
      </c>
    </row>
    <row r="68" spans="1:15" x14ac:dyDescent="0.35">
      <c r="A68" t="s">
        <v>12</v>
      </c>
      <c r="B68">
        <v>131072</v>
      </c>
      <c r="C68">
        <v>8</v>
      </c>
      <c r="D68">
        <v>2048</v>
      </c>
      <c r="E68">
        <v>6322343</v>
      </c>
      <c r="F68">
        <v>6316322</v>
      </c>
      <c r="G68">
        <v>6021</v>
      </c>
      <c r="H68">
        <v>5743</v>
      </c>
      <c r="I68">
        <v>5666010</v>
      </c>
      <c r="J68">
        <v>278</v>
      </c>
      <c r="K68">
        <v>656333</v>
      </c>
      <c r="L68">
        <v>1236</v>
      </c>
      <c r="M68" t="str">
        <f t="shared" si="3"/>
        <v>V</v>
      </c>
      <c r="N68" s="1">
        <f t="shared" si="4"/>
        <v>1.8848191069411294E-3</v>
      </c>
      <c r="O68">
        <f t="shared" si="5"/>
        <v>20</v>
      </c>
    </row>
    <row r="69" spans="1:15" x14ac:dyDescent="0.35">
      <c r="A69" t="s">
        <v>12</v>
      </c>
      <c r="B69">
        <v>131072</v>
      </c>
      <c r="C69">
        <v>16</v>
      </c>
      <c r="D69">
        <v>2048</v>
      </c>
      <c r="E69">
        <v>6322343</v>
      </c>
      <c r="F69">
        <v>6316881</v>
      </c>
      <c r="G69">
        <v>5462</v>
      </c>
      <c r="H69">
        <v>5183</v>
      </c>
      <c r="I69">
        <v>5666010</v>
      </c>
      <c r="J69">
        <v>279</v>
      </c>
      <c r="K69">
        <v>656333</v>
      </c>
      <c r="L69">
        <v>1208</v>
      </c>
      <c r="M69" t="str">
        <f t="shared" si="3"/>
        <v>V</v>
      </c>
      <c r="N69" s="1">
        <f t="shared" si="4"/>
        <v>1.7152661402043468E-3</v>
      </c>
      <c r="O69">
        <f t="shared" si="5"/>
        <v>18</v>
      </c>
    </row>
    <row r="70" spans="1:15" x14ac:dyDescent="0.35">
      <c r="A70" t="s">
        <v>12</v>
      </c>
      <c r="B70">
        <v>131072</v>
      </c>
      <c r="C70">
        <v>32</v>
      </c>
      <c r="D70">
        <v>2048</v>
      </c>
      <c r="E70">
        <v>6322343</v>
      </c>
      <c r="F70">
        <v>6317739</v>
      </c>
      <c r="G70">
        <v>4604</v>
      </c>
      <c r="H70">
        <v>4337</v>
      </c>
      <c r="I70">
        <v>5666010</v>
      </c>
      <c r="J70">
        <v>267</v>
      </c>
      <c r="K70">
        <v>656333</v>
      </c>
      <c r="L70">
        <v>1089</v>
      </c>
      <c r="M70" t="str">
        <f t="shared" si="3"/>
        <v>V</v>
      </c>
      <c r="N70" s="1">
        <f t="shared" si="4"/>
        <v>1.4730247629741386E-3</v>
      </c>
      <c r="O70">
        <f t="shared" si="5"/>
        <v>13</v>
      </c>
    </row>
    <row r="71" spans="1:15" x14ac:dyDescent="0.35">
      <c r="A71" t="s">
        <v>12</v>
      </c>
      <c r="B71">
        <v>131072</v>
      </c>
      <c r="C71">
        <v>64</v>
      </c>
      <c r="D71">
        <v>2048</v>
      </c>
      <c r="E71">
        <v>6322343</v>
      </c>
      <c r="F71">
        <v>6318010</v>
      </c>
      <c r="G71">
        <v>4333</v>
      </c>
      <c r="H71">
        <v>4071</v>
      </c>
      <c r="I71">
        <v>5666010</v>
      </c>
      <c r="J71">
        <v>262</v>
      </c>
      <c r="K71">
        <v>656333</v>
      </c>
      <c r="L71">
        <v>1059</v>
      </c>
      <c r="M71" t="str">
        <f t="shared" si="3"/>
        <v>V</v>
      </c>
      <c r="N71" s="1">
        <f t="shared" si="4"/>
        <v>1.3630899041676512E-3</v>
      </c>
      <c r="O71">
        <f t="shared" si="5"/>
        <v>8</v>
      </c>
    </row>
    <row r="72" spans="1:15" x14ac:dyDescent="0.35">
      <c r="A72" t="s">
        <v>13</v>
      </c>
      <c r="B72">
        <v>131072</v>
      </c>
      <c r="C72">
        <v>1</v>
      </c>
      <c r="D72">
        <v>4</v>
      </c>
      <c r="E72">
        <v>7678430</v>
      </c>
      <c r="F72">
        <v>7141871</v>
      </c>
      <c r="G72">
        <v>536559</v>
      </c>
      <c r="H72">
        <v>363258</v>
      </c>
      <c r="I72">
        <v>6544752</v>
      </c>
      <c r="J72">
        <v>173301</v>
      </c>
      <c r="K72">
        <v>1133678</v>
      </c>
      <c r="L72">
        <v>206238</v>
      </c>
      <c r="M72" t="str">
        <f t="shared" si="3"/>
        <v>V</v>
      </c>
    </row>
    <row r="73" spans="1:15" x14ac:dyDescent="0.35">
      <c r="A73" t="s">
        <v>13</v>
      </c>
      <c r="B73">
        <v>131072</v>
      </c>
      <c r="C73">
        <v>2</v>
      </c>
      <c r="D73">
        <v>4</v>
      </c>
      <c r="E73">
        <v>7678430</v>
      </c>
      <c r="F73">
        <v>7540892</v>
      </c>
      <c r="G73">
        <v>137538</v>
      </c>
      <c r="H73">
        <v>75272</v>
      </c>
      <c r="I73">
        <v>6544752</v>
      </c>
      <c r="J73">
        <v>62266</v>
      </c>
      <c r="K73">
        <v>1133678</v>
      </c>
      <c r="L73">
        <v>56999</v>
      </c>
      <c r="M73" t="str">
        <f t="shared" si="3"/>
        <v>V</v>
      </c>
    </row>
    <row r="74" spans="1:15" x14ac:dyDescent="0.35">
      <c r="A74" t="s">
        <v>13</v>
      </c>
      <c r="B74">
        <v>131072</v>
      </c>
      <c r="C74">
        <v>4</v>
      </c>
      <c r="D74">
        <v>4</v>
      </c>
      <c r="E74">
        <v>7678430</v>
      </c>
      <c r="F74">
        <v>7556110</v>
      </c>
      <c r="G74">
        <v>122320</v>
      </c>
      <c r="H74">
        <v>62700</v>
      </c>
      <c r="I74">
        <v>6544752</v>
      </c>
      <c r="J74">
        <v>59620</v>
      </c>
      <c r="K74">
        <v>1133678</v>
      </c>
      <c r="L74">
        <v>51324</v>
      </c>
      <c r="M74" t="str">
        <f t="shared" si="3"/>
        <v>V</v>
      </c>
    </row>
    <row r="75" spans="1:15" x14ac:dyDescent="0.35">
      <c r="A75" t="s">
        <v>13</v>
      </c>
      <c r="B75">
        <v>131072</v>
      </c>
      <c r="C75">
        <v>8</v>
      </c>
      <c r="D75">
        <v>4</v>
      </c>
      <c r="E75">
        <v>7678430</v>
      </c>
      <c r="F75">
        <v>7563137</v>
      </c>
      <c r="G75">
        <v>115293</v>
      </c>
      <c r="H75">
        <v>60388</v>
      </c>
      <c r="I75">
        <v>6544752</v>
      </c>
      <c r="J75">
        <v>54905</v>
      </c>
      <c r="K75">
        <v>1133678</v>
      </c>
      <c r="L75">
        <v>50218</v>
      </c>
      <c r="M75" t="str">
        <f t="shared" si="3"/>
        <v>V</v>
      </c>
    </row>
    <row r="76" spans="1:15" x14ac:dyDescent="0.35">
      <c r="A76" t="s">
        <v>13</v>
      </c>
      <c r="B76">
        <v>131072</v>
      </c>
      <c r="C76">
        <v>16</v>
      </c>
      <c r="D76">
        <v>4</v>
      </c>
      <c r="E76">
        <v>7678430</v>
      </c>
      <c r="F76">
        <v>7563385</v>
      </c>
      <c r="G76">
        <v>115045</v>
      </c>
      <c r="H76">
        <v>59849</v>
      </c>
      <c r="I76">
        <v>6544752</v>
      </c>
      <c r="J76">
        <v>55196</v>
      </c>
      <c r="K76">
        <v>1133678</v>
      </c>
      <c r="L76">
        <v>48976</v>
      </c>
      <c r="M76" t="str">
        <f t="shared" si="3"/>
        <v>V</v>
      </c>
    </row>
    <row r="77" spans="1:15" x14ac:dyDescent="0.35">
      <c r="A77" t="s">
        <v>13</v>
      </c>
      <c r="B77">
        <v>131072</v>
      </c>
      <c r="C77">
        <v>32</v>
      </c>
      <c r="D77">
        <v>4</v>
      </c>
      <c r="E77">
        <v>7678430</v>
      </c>
      <c r="F77">
        <v>7564590</v>
      </c>
      <c r="G77">
        <v>113840</v>
      </c>
      <c r="H77">
        <v>59856</v>
      </c>
      <c r="I77">
        <v>6544752</v>
      </c>
      <c r="J77">
        <v>53984</v>
      </c>
      <c r="K77">
        <v>1133678</v>
      </c>
      <c r="L77">
        <v>48767</v>
      </c>
      <c r="M77" t="str">
        <f t="shared" si="3"/>
        <v>V</v>
      </c>
    </row>
    <row r="78" spans="1:15" x14ac:dyDescent="0.35">
      <c r="A78" t="s">
        <v>13</v>
      </c>
      <c r="B78">
        <v>131072</v>
      </c>
      <c r="C78">
        <v>64</v>
      </c>
      <c r="D78">
        <v>4</v>
      </c>
      <c r="E78">
        <v>7678430</v>
      </c>
      <c r="F78">
        <v>7565422</v>
      </c>
      <c r="G78">
        <v>113008</v>
      </c>
      <c r="H78">
        <v>59828</v>
      </c>
      <c r="I78">
        <v>6544752</v>
      </c>
      <c r="J78">
        <v>53180</v>
      </c>
      <c r="K78">
        <v>1133678</v>
      </c>
      <c r="L78">
        <v>48623</v>
      </c>
      <c r="M78" t="str">
        <f t="shared" si="3"/>
        <v>V</v>
      </c>
    </row>
    <row r="79" spans="1:15" x14ac:dyDescent="0.35">
      <c r="A79" t="s">
        <v>13</v>
      </c>
      <c r="B79">
        <v>131072</v>
      </c>
      <c r="C79">
        <v>1</v>
      </c>
      <c r="D79">
        <v>8</v>
      </c>
      <c r="E79">
        <v>7678430</v>
      </c>
      <c r="F79">
        <v>7281215</v>
      </c>
      <c r="G79">
        <v>397215</v>
      </c>
      <c r="H79">
        <v>271780</v>
      </c>
      <c r="I79">
        <v>6544752</v>
      </c>
      <c r="J79">
        <v>125435</v>
      </c>
      <c r="K79">
        <v>1133678</v>
      </c>
      <c r="L79">
        <v>145059</v>
      </c>
      <c r="M79" t="str">
        <f t="shared" si="3"/>
        <v>V</v>
      </c>
    </row>
    <row r="80" spans="1:15" x14ac:dyDescent="0.35">
      <c r="A80" t="s">
        <v>13</v>
      </c>
      <c r="B80">
        <v>131072</v>
      </c>
      <c r="C80">
        <v>2</v>
      </c>
      <c r="D80">
        <v>8</v>
      </c>
      <c r="E80">
        <v>7678430</v>
      </c>
      <c r="F80">
        <v>7601714</v>
      </c>
      <c r="G80">
        <v>76716</v>
      </c>
      <c r="H80">
        <v>44703</v>
      </c>
      <c r="I80">
        <v>6544752</v>
      </c>
      <c r="J80">
        <v>32013</v>
      </c>
      <c r="K80">
        <v>1133678</v>
      </c>
      <c r="L80">
        <v>30985</v>
      </c>
      <c r="M80" t="str">
        <f t="shared" si="3"/>
        <v>V</v>
      </c>
    </row>
    <row r="81" spans="1:13" x14ac:dyDescent="0.35">
      <c r="A81" t="s">
        <v>13</v>
      </c>
      <c r="B81">
        <v>131072</v>
      </c>
      <c r="C81">
        <v>4</v>
      </c>
      <c r="D81">
        <v>8</v>
      </c>
      <c r="E81">
        <v>7678430</v>
      </c>
      <c r="F81">
        <v>7609989</v>
      </c>
      <c r="G81">
        <v>68441</v>
      </c>
      <c r="H81">
        <v>37672</v>
      </c>
      <c r="I81">
        <v>6544752</v>
      </c>
      <c r="J81">
        <v>30769</v>
      </c>
      <c r="K81">
        <v>1133678</v>
      </c>
      <c r="L81">
        <v>27852</v>
      </c>
      <c r="M81" t="str">
        <f t="shared" si="3"/>
        <v>V</v>
      </c>
    </row>
    <row r="82" spans="1:13" x14ac:dyDescent="0.35">
      <c r="A82" t="s">
        <v>13</v>
      </c>
      <c r="B82">
        <v>131072</v>
      </c>
      <c r="C82">
        <v>8</v>
      </c>
      <c r="D82">
        <v>8</v>
      </c>
      <c r="E82">
        <v>7678430</v>
      </c>
      <c r="F82">
        <v>7613604</v>
      </c>
      <c r="G82">
        <v>64826</v>
      </c>
      <c r="H82">
        <v>36260</v>
      </c>
      <c r="I82">
        <v>6544752</v>
      </c>
      <c r="J82">
        <v>28566</v>
      </c>
      <c r="K82">
        <v>1133678</v>
      </c>
      <c r="L82">
        <v>27021</v>
      </c>
      <c r="M82" t="str">
        <f t="shared" si="3"/>
        <v>V</v>
      </c>
    </row>
    <row r="83" spans="1:13" x14ac:dyDescent="0.35">
      <c r="A83" t="s">
        <v>13</v>
      </c>
      <c r="B83">
        <v>131072</v>
      </c>
      <c r="C83">
        <v>16</v>
      </c>
      <c r="D83">
        <v>8</v>
      </c>
      <c r="E83">
        <v>7678430</v>
      </c>
      <c r="F83">
        <v>7613726</v>
      </c>
      <c r="G83">
        <v>64704</v>
      </c>
      <c r="H83">
        <v>35874</v>
      </c>
      <c r="I83">
        <v>6544752</v>
      </c>
      <c r="J83">
        <v>28830</v>
      </c>
      <c r="K83">
        <v>1133678</v>
      </c>
      <c r="L83">
        <v>26445</v>
      </c>
      <c r="M83" t="str">
        <f t="shared" si="3"/>
        <v>V</v>
      </c>
    </row>
    <row r="84" spans="1:13" x14ac:dyDescent="0.35">
      <c r="A84" t="s">
        <v>13</v>
      </c>
      <c r="B84">
        <v>131072</v>
      </c>
      <c r="C84">
        <v>32</v>
      </c>
      <c r="D84">
        <v>8</v>
      </c>
      <c r="E84">
        <v>7678430</v>
      </c>
      <c r="F84">
        <v>7613986</v>
      </c>
      <c r="G84">
        <v>64444</v>
      </c>
      <c r="H84">
        <v>35806</v>
      </c>
      <c r="I84">
        <v>6544752</v>
      </c>
      <c r="J84">
        <v>28638</v>
      </c>
      <c r="K84">
        <v>1133678</v>
      </c>
      <c r="L84">
        <v>26545</v>
      </c>
      <c r="M84" t="str">
        <f t="shared" si="3"/>
        <v>V</v>
      </c>
    </row>
    <row r="85" spans="1:13" x14ac:dyDescent="0.35">
      <c r="A85" t="s">
        <v>13</v>
      </c>
      <c r="B85">
        <v>131072</v>
      </c>
      <c r="C85">
        <v>64</v>
      </c>
      <c r="D85">
        <v>8</v>
      </c>
      <c r="E85">
        <v>7678430</v>
      </c>
      <c r="F85">
        <v>7614179</v>
      </c>
      <c r="G85">
        <v>64251</v>
      </c>
      <c r="H85">
        <v>35784</v>
      </c>
      <c r="I85">
        <v>6544752</v>
      </c>
      <c r="J85">
        <v>28467</v>
      </c>
      <c r="K85">
        <v>1133678</v>
      </c>
      <c r="L85">
        <v>26682</v>
      </c>
      <c r="M85" t="str">
        <f t="shared" si="3"/>
        <v>V</v>
      </c>
    </row>
    <row r="86" spans="1:13" x14ac:dyDescent="0.35">
      <c r="A86" t="s">
        <v>13</v>
      </c>
      <c r="B86">
        <v>131072</v>
      </c>
      <c r="C86">
        <v>1</v>
      </c>
      <c r="D86">
        <v>16</v>
      </c>
      <c r="E86">
        <v>7678430</v>
      </c>
      <c r="F86">
        <v>7367436</v>
      </c>
      <c r="G86">
        <v>310994</v>
      </c>
      <c r="H86">
        <v>214078</v>
      </c>
      <c r="I86">
        <v>6544752</v>
      </c>
      <c r="J86">
        <v>96916</v>
      </c>
      <c r="K86">
        <v>1133678</v>
      </c>
      <c r="L86">
        <v>114979</v>
      </c>
      <c r="M86" t="str">
        <f t="shared" si="3"/>
        <v>V</v>
      </c>
    </row>
    <row r="87" spans="1:13" x14ac:dyDescent="0.35">
      <c r="A87" t="s">
        <v>13</v>
      </c>
      <c r="B87">
        <v>131072</v>
      </c>
      <c r="C87">
        <v>2</v>
      </c>
      <c r="D87">
        <v>16</v>
      </c>
      <c r="E87">
        <v>7678430</v>
      </c>
      <c r="F87">
        <v>7636429</v>
      </c>
      <c r="G87">
        <v>42001</v>
      </c>
      <c r="H87">
        <v>25551</v>
      </c>
      <c r="I87">
        <v>6544752</v>
      </c>
      <c r="J87">
        <v>16450</v>
      </c>
      <c r="K87">
        <v>1133678</v>
      </c>
      <c r="L87">
        <v>16606</v>
      </c>
      <c r="M87" t="str">
        <f t="shared" si="3"/>
        <v>V</v>
      </c>
    </row>
    <row r="88" spans="1:13" x14ac:dyDescent="0.35">
      <c r="A88" t="s">
        <v>13</v>
      </c>
      <c r="B88">
        <v>131072</v>
      </c>
      <c r="C88">
        <v>4</v>
      </c>
      <c r="D88">
        <v>16</v>
      </c>
      <c r="E88">
        <v>7678430</v>
      </c>
      <c r="F88">
        <v>7641059</v>
      </c>
      <c r="G88">
        <v>37371</v>
      </c>
      <c r="H88">
        <v>21578</v>
      </c>
      <c r="I88">
        <v>6544752</v>
      </c>
      <c r="J88">
        <v>15793</v>
      </c>
      <c r="K88">
        <v>1133678</v>
      </c>
      <c r="L88">
        <v>14884</v>
      </c>
      <c r="M88" t="str">
        <f t="shared" si="3"/>
        <v>V</v>
      </c>
    </row>
    <row r="89" spans="1:13" x14ac:dyDescent="0.35">
      <c r="A89" t="s">
        <v>13</v>
      </c>
      <c r="B89">
        <v>131072</v>
      </c>
      <c r="C89">
        <v>8</v>
      </c>
      <c r="D89">
        <v>16</v>
      </c>
      <c r="E89">
        <v>7678430</v>
      </c>
      <c r="F89">
        <v>7642816</v>
      </c>
      <c r="G89">
        <v>35614</v>
      </c>
      <c r="H89">
        <v>20763</v>
      </c>
      <c r="I89">
        <v>6544752</v>
      </c>
      <c r="J89">
        <v>14851</v>
      </c>
      <c r="K89">
        <v>1133678</v>
      </c>
      <c r="L89">
        <v>14395</v>
      </c>
      <c r="M89" t="str">
        <f t="shared" si="3"/>
        <v>V</v>
      </c>
    </row>
    <row r="90" spans="1:13" x14ac:dyDescent="0.35">
      <c r="A90" t="s">
        <v>13</v>
      </c>
      <c r="B90">
        <v>131072</v>
      </c>
      <c r="C90">
        <v>16</v>
      </c>
      <c r="D90">
        <v>16</v>
      </c>
      <c r="E90">
        <v>7678430</v>
      </c>
      <c r="F90">
        <v>7642964</v>
      </c>
      <c r="G90">
        <v>35466</v>
      </c>
      <c r="H90">
        <v>20441</v>
      </c>
      <c r="I90">
        <v>6544752</v>
      </c>
      <c r="J90">
        <v>15025</v>
      </c>
      <c r="K90">
        <v>1133678</v>
      </c>
      <c r="L90">
        <v>14132</v>
      </c>
      <c r="M90" t="str">
        <f t="shared" si="3"/>
        <v>V</v>
      </c>
    </row>
    <row r="91" spans="1:13" x14ac:dyDescent="0.35">
      <c r="A91" t="s">
        <v>13</v>
      </c>
      <c r="B91">
        <v>131072</v>
      </c>
      <c r="C91">
        <v>32</v>
      </c>
      <c r="D91">
        <v>16</v>
      </c>
      <c r="E91">
        <v>7678430</v>
      </c>
      <c r="F91">
        <v>7642908</v>
      </c>
      <c r="G91">
        <v>35522</v>
      </c>
      <c r="H91">
        <v>20361</v>
      </c>
      <c r="I91">
        <v>6544752</v>
      </c>
      <c r="J91">
        <v>15161</v>
      </c>
      <c r="K91">
        <v>1133678</v>
      </c>
      <c r="L91">
        <v>14223</v>
      </c>
      <c r="M91" t="str">
        <f t="shared" si="3"/>
        <v>V</v>
      </c>
    </row>
    <row r="92" spans="1:13" x14ac:dyDescent="0.35">
      <c r="A92" t="s">
        <v>13</v>
      </c>
      <c r="B92">
        <v>131072</v>
      </c>
      <c r="C92">
        <v>64</v>
      </c>
      <c r="D92">
        <v>16</v>
      </c>
      <c r="E92">
        <v>7678430</v>
      </c>
      <c r="F92">
        <v>7642954</v>
      </c>
      <c r="G92">
        <v>35476</v>
      </c>
      <c r="H92">
        <v>20281</v>
      </c>
      <c r="I92">
        <v>6544752</v>
      </c>
      <c r="J92">
        <v>15195</v>
      </c>
      <c r="K92">
        <v>1133678</v>
      </c>
      <c r="L92">
        <v>14256</v>
      </c>
      <c r="M92" t="str">
        <f t="shared" si="3"/>
        <v>V</v>
      </c>
    </row>
    <row r="93" spans="1:13" x14ac:dyDescent="0.35">
      <c r="A93" t="s">
        <v>13</v>
      </c>
      <c r="B93">
        <v>131072</v>
      </c>
      <c r="C93">
        <v>1</v>
      </c>
      <c r="D93">
        <v>32</v>
      </c>
      <c r="E93">
        <v>7678430</v>
      </c>
      <c r="F93">
        <v>7358453</v>
      </c>
      <c r="G93">
        <v>319977</v>
      </c>
      <c r="H93">
        <v>240617</v>
      </c>
      <c r="I93">
        <v>6544752</v>
      </c>
      <c r="J93">
        <v>79360</v>
      </c>
      <c r="K93">
        <v>1133678</v>
      </c>
      <c r="L93">
        <v>100479</v>
      </c>
      <c r="M93" t="str">
        <f t="shared" si="3"/>
        <v>V</v>
      </c>
    </row>
    <row r="94" spans="1:13" x14ac:dyDescent="0.35">
      <c r="A94" t="s">
        <v>13</v>
      </c>
      <c r="B94">
        <v>131072</v>
      </c>
      <c r="C94">
        <v>2</v>
      </c>
      <c r="D94">
        <v>32</v>
      </c>
      <c r="E94">
        <v>7678430</v>
      </c>
      <c r="F94">
        <v>7654399</v>
      </c>
      <c r="G94">
        <v>24031</v>
      </c>
      <c r="H94">
        <v>15446</v>
      </c>
      <c r="I94">
        <v>6544752</v>
      </c>
      <c r="J94">
        <v>8585</v>
      </c>
      <c r="K94">
        <v>1133678</v>
      </c>
      <c r="L94">
        <v>9217</v>
      </c>
      <c r="M94" t="str">
        <f t="shared" si="3"/>
        <v>V</v>
      </c>
    </row>
    <row r="95" spans="1:13" x14ac:dyDescent="0.35">
      <c r="A95" t="s">
        <v>13</v>
      </c>
      <c r="B95">
        <v>131072</v>
      </c>
      <c r="C95">
        <v>4</v>
      </c>
      <c r="D95">
        <v>32</v>
      </c>
      <c r="E95">
        <v>7678430</v>
      </c>
      <c r="F95">
        <v>7657295</v>
      </c>
      <c r="G95">
        <v>21135</v>
      </c>
      <c r="H95">
        <v>12960</v>
      </c>
      <c r="I95">
        <v>6544752</v>
      </c>
      <c r="J95">
        <v>8175</v>
      </c>
      <c r="K95">
        <v>1133678</v>
      </c>
      <c r="L95">
        <v>8228</v>
      </c>
      <c r="M95" t="str">
        <f t="shared" si="3"/>
        <v>V</v>
      </c>
    </row>
    <row r="96" spans="1:13" x14ac:dyDescent="0.35">
      <c r="A96" t="s">
        <v>13</v>
      </c>
      <c r="B96">
        <v>131072</v>
      </c>
      <c r="C96">
        <v>8</v>
      </c>
      <c r="D96">
        <v>32</v>
      </c>
      <c r="E96">
        <v>7678430</v>
      </c>
      <c r="F96">
        <v>7658168</v>
      </c>
      <c r="G96">
        <v>20262</v>
      </c>
      <c r="H96">
        <v>12403</v>
      </c>
      <c r="I96">
        <v>6544752</v>
      </c>
      <c r="J96">
        <v>7859</v>
      </c>
      <c r="K96">
        <v>1133678</v>
      </c>
      <c r="L96">
        <v>7938</v>
      </c>
      <c r="M96" t="str">
        <f t="shared" si="3"/>
        <v>V</v>
      </c>
    </row>
    <row r="97" spans="1:13" x14ac:dyDescent="0.35">
      <c r="A97" t="s">
        <v>13</v>
      </c>
      <c r="B97">
        <v>131072</v>
      </c>
      <c r="C97">
        <v>16</v>
      </c>
      <c r="D97">
        <v>32</v>
      </c>
      <c r="E97">
        <v>7678430</v>
      </c>
      <c r="F97">
        <v>7658328</v>
      </c>
      <c r="G97">
        <v>20102</v>
      </c>
      <c r="H97">
        <v>12152</v>
      </c>
      <c r="I97">
        <v>6544752</v>
      </c>
      <c r="J97">
        <v>7950</v>
      </c>
      <c r="K97">
        <v>1133678</v>
      </c>
      <c r="L97">
        <v>7794</v>
      </c>
      <c r="M97" t="str">
        <f t="shared" si="3"/>
        <v>V</v>
      </c>
    </row>
    <row r="98" spans="1:13" x14ac:dyDescent="0.35">
      <c r="A98" t="s">
        <v>13</v>
      </c>
      <c r="B98">
        <v>131072</v>
      </c>
      <c r="C98">
        <v>32</v>
      </c>
      <c r="D98">
        <v>32</v>
      </c>
      <c r="E98">
        <v>7678430</v>
      </c>
      <c r="F98">
        <v>7658211</v>
      </c>
      <c r="G98">
        <v>20219</v>
      </c>
      <c r="H98">
        <v>12102</v>
      </c>
      <c r="I98">
        <v>6544752</v>
      </c>
      <c r="J98">
        <v>8117</v>
      </c>
      <c r="K98">
        <v>1133678</v>
      </c>
      <c r="L98">
        <v>7828</v>
      </c>
      <c r="M98" t="str">
        <f t="shared" si="3"/>
        <v>V</v>
      </c>
    </row>
    <row r="99" spans="1:13" x14ac:dyDescent="0.35">
      <c r="A99" t="s">
        <v>13</v>
      </c>
      <c r="B99">
        <v>131072</v>
      </c>
      <c r="C99">
        <v>64</v>
      </c>
      <c r="D99">
        <v>32</v>
      </c>
      <c r="E99">
        <v>7678430</v>
      </c>
      <c r="F99">
        <v>7658219</v>
      </c>
      <c r="G99">
        <v>20211</v>
      </c>
      <c r="H99">
        <v>11997</v>
      </c>
      <c r="I99">
        <v>6544752</v>
      </c>
      <c r="J99">
        <v>8214</v>
      </c>
      <c r="K99">
        <v>1133678</v>
      </c>
      <c r="L99">
        <v>7796</v>
      </c>
      <c r="M99" t="str">
        <f t="shared" si="3"/>
        <v>V</v>
      </c>
    </row>
    <row r="100" spans="1:13" x14ac:dyDescent="0.35">
      <c r="A100" t="s">
        <v>13</v>
      </c>
      <c r="B100">
        <v>131072</v>
      </c>
      <c r="C100">
        <v>1</v>
      </c>
      <c r="D100">
        <v>64</v>
      </c>
      <c r="E100">
        <v>7678430</v>
      </c>
      <c r="F100">
        <v>7314419</v>
      </c>
      <c r="G100">
        <v>364011</v>
      </c>
      <c r="H100">
        <v>276916</v>
      </c>
      <c r="I100">
        <v>6544752</v>
      </c>
      <c r="J100">
        <v>87095</v>
      </c>
      <c r="K100">
        <v>1133678</v>
      </c>
      <c r="L100">
        <v>103262</v>
      </c>
      <c r="M100" t="str">
        <f t="shared" si="3"/>
        <v>V</v>
      </c>
    </row>
    <row r="101" spans="1:13" x14ac:dyDescent="0.35">
      <c r="A101" t="s">
        <v>13</v>
      </c>
      <c r="B101">
        <v>131072</v>
      </c>
      <c r="C101">
        <v>2</v>
      </c>
      <c r="D101">
        <v>64</v>
      </c>
      <c r="E101">
        <v>7678430</v>
      </c>
      <c r="F101">
        <v>7663591</v>
      </c>
      <c r="G101">
        <v>14839</v>
      </c>
      <c r="H101">
        <v>10246</v>
      </c>
      <c r="I101">
        <v>6544752</v>
      </c>
      <c r="J101">
        <v>4593</v>
      </c>
      <c r="K101">
        <v>1133678</v>
      </c>
      <c r="L101">
        <v>5431</v>
      </c>
      <c r="M101" t="str">
        <f t="shared" si="3"/>
        <v>V</v>
      </c>
    </row>
    <row r="102" spans="1:13" x14ac:dyDescent="0.35">
      <c r="A102" t="s">
        <v>13</v>
      </c>
      <c r="B102">
        <v>131072</v>
      </c>
      <c r="C102">
        <v>4</v>
      </c>
      <c r="D102">
        <v>64</v>
      </c>
      <c r="E102">
        <v>7678430</v>
      </c>
      <c r="F102">
        <v>7665634</v>
      </c>
      <c r="G102">
        <v>12796</v>
      </c>
      <c r="H102">
        <v>8497</v>
      </c>
      <c r="I102">
        <v>6544752</v>
      </c>
      <c r="J102">
        <v>4299</v>
      </c>
      <c r="K102">
        <v>1133678</v>
      </c>
      <c r="L102">
        <v>4799</v>
      </c>
      <c r="M102" t="str">
        <f t="shared" si="3"/>
        <v>V</v>
      </c>
    </row>
    <row r="103" spans="1:13" x14ac:dyDescent="0.35">
      <c r="A103" t="s">
        <v>13</v>
      </c>
      <c r="B103">
        <v>131072</v>
      </c>
      <c r="C103">
        <v>8</v>
      </c>
      <c r="D103">
        <v>64</v>
      </c>
      <c r="E103">
        <v>7678430</v>
      </c>
      <c r="F103">
        <v>7666140</v>
      </c>
      <c r="G103">
        <v>12290</v>
      </c>
      <c r="H103">
        <v>8060</v>
      </c>
      <c r="I103">
        <v>6544752</v>
      </c>
      <c r="J103">
        <v>4230</v>
      </c>
      <c r="K103">
        <v>1133678</v>
      </c>
      <c r="L103">
        <v>4603</v>
      </c>
      <c r="M103" t="str">
        <f t="shared" si="3"/>
        <v>V</v>
      </c>
    </row>
    <row r="104" spans="1:13" x14ac:dyDescent="0.35">
      <c r="A104" t="s">
        <v>13</v>
      </c>
      <c r="B104">
        <v>131072</v>
      </c>
      <c r="C104">
        <v>16</v>
      </c>
      <c r="D104">
        <v>64</v>
      </c>
      <c r="E104">
        <v>7678430</v>
      </c>
      <c r="F104">
        <v>7666317</v>
      </c>
      <c r="G104">
        <v>12113</v>
      </c>
      <c r="H104">
        <v>7840</v>
      </c>
      <c r="I104">
        <v>6544752</v>
      </c>
      <c r="J104">
        <v>4273</v>
      </c>
      <c r="K104">
        <v>1133678</v>
      </c>
      <c r="L104">
        <v>4533</v>
      </c>
      <c r="M104" t="str">
        <f t="shared" si="3"/>
        <v>V</v>
      </c>
    </row>
    <row r="105" spans="1:13" x14ac:dyDescent="0.35">
      <c r="A105" t="s">
        <v>13</v>
      </c>
      <c r="B105">
        <v>131072</v>
      </c>
      <c r="C105">
        <v>32</v>
      </c>
      <c r="D105">
        <v>64</v>
      </c>
      <c r="E105">
        <v>7678430</v>
      </c>
      <c r="F105">
        <v>7666233</v>
      </c>
      <c r="G105">
        <v>12197</v>
      </c>
      <c r="H105">
        <v>7836</v>
      </c>
      <c r="I105">
        <v>6544752</v>
      </c>
      <c r="J105">
        <v>4361</v>
      </c>
      <c r="K105">
        <v>1133678</v>
      </c>
      <c r="L105">
        <v>4552</v>
      </c>
      <c r="M105" t="str">
        <f t="shared" si="3"/>
        <v>V</v>
      </c>
    </row>
    <row r="106" spans="1:13" x14ac:dyDescent="0.35">
      <c r="A106" t="s">
        <v>13</v>
      </c>
      <c r="B106">
        <v>131072</v>
      </c>
      <c r="C106">
        <v>64</v>
      </c>
      <c r="D106">
        <v>64</v>
      </c>
      <c r="E106">
        <v>7678430</v>
      </c>
      <c r="F106">
        <v>7666220</v>
      </c>
      <c r="G106">
        <v>12210</v>
      </c>
      <c r="H106">
        <v>7822</v>
      </c>
      <c r="I106">
        <v>6544752</v>
      </c>
      <c r="J106">
        <v>4388</v>
      </c>
      <c r="K106">
        <v>1133678</v>
      </c>
      <c r="L106">
        <v>4531</v>
      </c>
      <c r="M106" t="str">
        <f t="shared" si="3"/>
        <v>V</v>
      </c>
    </row>
    <row r="107" spans="1:13" x14ac:dyDescent="0.35">
      <c r="A107" t="s">
        <v>13</v>
      </c>
      <c r="B107">
        <v>131072</v>
      </c>
      <c r="C107">
        <v>1</v>
      </c>
      <c r="D107">
        <v>128</v>
      </c>
      <c r="E107">
        <v>7678430</v>
      </c>
      <c r="F107">
        <v>7165761</v>
      </c>
      <c r="G107">
        <v>512669</v>
      </c>
      <c r="H107">
        <v>394146</v>
      </c>
      <c r="I107">
        <v>6544752</v>
      </c>
      <c r="J107">
        <v>118523</v>
      </c>
      <c r="K107">
        <v>1133678</v>
      </c>
      <c r="L107">
        <v>139168</v>
      </c>
      <c r="M107" t="str">
        <f t="shared" si="3"/>
        <v>V</v>
      </c>
    </row>
    <row r="108" spans="1:13" x14ac:dyDescent="0.35">
      <c r="A108" t="s">
        <v>13</v>
      </c>
      <c r="B108">
        <v>131072</v>
      </c>
      <c r="C108">
        <v>2</v>
      </c>
      <c r="D108">
        <v>128</v>
      </c>
      <c r="E108">
        <v>7678430</v>
      </c>
      <c r="F108">
        <v>7667940</v>
      </c>
      <c r="G108">
        <v>10490</v>
      </c>
      <c r="H108">
        <v>7939</v>
      </c>
      <c r="I108">
        <v>6544752</v>
      </c>
      <c r="J108">
        <v>2551</v>
      </c>
      <c r="K108">
        <v>1133678</v>
      </c>
      <c r="L108">
        <v>3468</v>
      </c>
      <c r="M108" t="str">
        <f t="shared" si="3"/>
        <v>V</v>
      </c>
    </row>
    <row r="109" spans="1:13" x14ac:dyDescent="0.35">
      <c r="A109" t="s">
        <v>13</v>
      </c>
      <c r="B109">
        <v>131072</v>
      </c>
      <c r="C109">
        <v>4</v>
      </c>
      <c r="D109">
        <v>128</v>
      </c>
      <c r="E109">
        <v>7678430</v>
      </c>
      <c r="F109">
        <v>7669628</v>
      </c>
      <c r="G109">
        <v>8802</v>
      </c>
      <c r="H109">
        <v>6477</v>
      </c>
      <c r="I109">
        <v>6544752</v>
      </c>
      <c r="J109">
        <v>2325</v>
      </c>
      <c r="K109">
        <v>1133678</v>
      </c>
      <c r="L109">
        <v>3010</v>
      </c>
      <c r="M109" t="str">
        <f t="shared" si="3"/>
        <v>V</v>
      </c>
    </row>
    <row r="110" spans="1:13" x14ac:dyDescent="0.35">
      <c r="A110" t="s">
        <v>13</v>
      </c>
      <c r="B110">
        <v>131072</v>
      </c>
      <c r="C110">
        <v>8</v>
      </c>
      <c r="D110">
        <v>128</v>
      </c>
      <c r="E110">
        <v>7678430</v>
      </c>
      <c r="F110">
        <v>7670364</v>
      </c>
      <c r="G110">
        <v>8066</v>
      </c>
      <c r="H110">
        <v>5752</v>
      </c>
      <c r="I110">
        <v>6544752</v>
      </c>
      <c r="J110">
        <v>2314</v>
      </c>
      <c r="K110">
        <v>1133678</v>
      </c>
      <c r="L110">
        <v>2907</v>
      </c>
      <c r="M110" t="str">
        <f t="shared" si="3"/>
        <v>V</v>
      </c>
    </row>
    <row r="111" spans="1:13" x14ac:dyDescent="0.35">
      <c r="A111" t="s">
        <v>13</v>
      </c>
      <c r="B111">
        <v>131072</v>
      </c>
      <c r="C111">
        <v>16</v>
      </c>
      <c r="D111">
        <v>128</v>
      </c>
      <c r="E111">
        <v>7678430</v>
      </c>
      <c r="F111">
        <v>7670572</v>
      </c>
      <c r="G111">
        <v>7858</v>
      </c>
      <c r="H111">
        <v>5547</v>
      </c>
      <c r="I111">
        <v>6544752</v>
      </c>
      <c r="J111">
        <v>2311</v>
      </c>
      <c r="K111">
        <v>1133678</v>
      </c>
      <c r="L111">
        <v>2840</v>
      </c>
      <c r="M111" t="str">
        <f t="shared" si="3"/>
        <v>V</v>
      </c>
    </row>
    <row r="112" spans="1:13" x14ac:dyDescent="0.35">
      <c r="A112" t="s">
        <v>13</v>
      </c>
      <c r="B112">
        <v>131072</v>
      </c>
      <c r="C112">
        <v>32</v>
      </c>
      <c r="D112">
        <v>128</v>
      </c>
      <c r="E112">
        <v>7678430</v>
      </c>
      <c r="F112">
        <v>7670641</v>
      </c>
      <c r="G112">
        <v>7789</v>
      </c>
      <c r="H112">
        <v>5463</v>
      </c>
      <c r="I112">
        <v>6544752</v>
      </c>
      <c r="J112">
        <v>2326</v>
      </c>
      <c r="K112">
        <v>1133678</v>
      </c>
      <c r="L112">
        <v>2860</v>
      </c>
      <c r="M112" t="str">
        <f t="shared" si="3"/>
        <v>V</v>
      </c>
    </row>
    <row r="113" spans="1:13" x14ac:dyDescent="0.35">
      <c r="A113" t="s">
        <v>13</v>
      </c>
      <c r="B113">
        <v>131072</v>
      </c>
      <c r="C113">
        <v>64</v>
      </c>
      <c r="D113">
        <v>128</v>
      </c>
      <c r="E113">
        <v>7678430</v>
      </c>
      <c r="F113">
        <v>7670666</v>
      </c>
      <c r="G113">
        <v>7764</v>
      </c>
      <c r="H113">
        <v>5427</v>
      </c>
      <c r="I113">
        <v>6544752</v>
      </c>
      <c r="J113">
        <v>2337</v>
      </c>
      <c r="K113">
        <v>1133678</v>
      </c>
      <c r="L113">
        <v>2881</v>
      </c>
      <c r="M113" t="str">
        <f t="shared" si="3"/>
        <v>V</v>
      </c>
    </row>
    <row r="114" spans="1:13" x14ac:dyDescent="0.35">
      <c r="A114" t="s">
        <v>13</v>
      </c>
      <c r="B114">
        <v>131072</v>
      </c>
      <c r="C114">
        <v>1</v>
      </c>
      <c r="D114">
        <v>256</v>
      </c>
      <c r="E114">
        <v>7678430</v>
      </c>
      <c r="F114">
        <v>6839748</v>
      </c>
      <c r="G114">
        <v>838682</v>
      </c>
      <c r="H114">
        <v>646383</v>
      </c>
      <c r="I114">
        <v>6544752</v>
      </c>
      <c r="J114">
        <v>192299</v>
      </c>
      <c r="K114">
        <v>1133678</v>
      </c>
      <c r="L114">
        <v>219606</v>
      </c>
      <c r="M114" t="str">
        <f t="shared" si="3"/>
        <v>V</v>
      </c>
    </row>
    <row r="115" spans="1:13" x14ac:dyDescent="0.35">
      <c r="A115" t="s">
        <v>13</v>
      </c>
      <c r="B115">
        <v>131072</v>
      </c>
      <c r="C115">
        <v>2</v>
      </c>
      <c r="D115">
        <v>256</v>
      </c>
      <c r="E115">
        <v>7678430</v>
      </c>
      <c r="F115">
        <v>7670340</v>
      </c>
      <c r="G115">
        <v>8090</v>
      </c>
      <c r="H115">
        <v>6581</v>
      </c>
      <c r="I115">
        <v>6544752</v>
      </c>
      <c r="J115">
        <v>1509</v>
      </c>
      <c r="K115">
        <v>1133678</v>
      </c>
      <c r="L115">
        <v>2413</v>
      </c>
      <c r="M115" t="str">
        <f t="shared" si="3"/>
        <v>V</v>
      </c>
    </row>
    <row r="116" spans="1:13" x14ac:dyDescent="0.35">
      <c r="A116" t="s">
        <v>13</v>
      </c>
      <c r="B116">
        <v>131072</v>
      </c>
      <c r="C116">
        <v>4</v>
      </c>
      <c r="D116">
        <v>256</v>
      </c>
      <c r="E116">
        <v>7678430</v>
      </c>
      <c r="F116">
        <v>7671662</v>
      </c>
      <c r="G116">
        <v>6768</v>
      </c>
      <c r="H116">
        <v>5448</v>
      </c>
      <c r="I116">
        <v>6544752</v>
      </c>
      <c r="J116">
        <v>1320</v>
      </c>
      <c r="K116">
        <v>1133678</v>
      </c>
      <c r="L116">
        <v>2076</v>
      </c>
      <c r="M116" t="str">
        <f t="shared" si="3"/>
        <v>V</v>
      </c>
    </row>
    <row r="117" spans="1:13" x14ac:dyDescent="0.35">
      <c r="A117" t="s">
        <v>13</v>
      </c>
      <c r="B117">
        <v>131072</v>
      </c>
      <c r="C117">
        <v>8</v>
      </c>
      <c r="D117">
        <v>256</v>
      </c>
      <c r="E117">
        <v>7678430</v>
      </c>
      <c r="F117">
        <v>7672503</v>
      </c>
      <c r="G117">
        <v>5927</v>
      </c>
      <c r="H117">
        <v>4648</v>
      </c>
      <c r="I117">
        <v>6544752</v>
      </c>
      <c r="J117">
        <v>1279</v>
      </c>
      <c r="K117">
        <v>1133678</v>
      </c>
      <c r="L117">
        <v>2005</v>
      </c>
      <c r="M117" t="str">
        <f t="shared" si="3"/>
        <v>V</v>
      </c>
    </row>
    <row r="118" spans="1:13" x14ac:dyDescent="0.35">
      <c r="A118" t="s">
        <v>13</v>
      </c>
      <c r="B118">
        <v>131072</v>
      </c>
      <c r="C118">
        <v>16</v>
      </c>
      <c r="D118">
        <v>256</v>
      </c>
      <c r="E118">
        <v>7678430</v>
      </c>
      <c r="F118">
        <v>7672666</v>
      </c>
      <c r="G118">
        <v>5764</v>
      </c>
      <c r="H118">
        <v>4500</v>
      </c>
      <c r="I118">
        <v>6544752</v>
      </c>
      <c r="J118">
        <v>1264</v>
      </c>
      <c r="K118">
        <v>1133678</v>
      </c>
      <c r="L118">
        <v>1950</v>
      </c>
      <c r="M118" t="str">
        <f t="shared" si="3"/>
        <v>V</v>
      </c>
    </row>
    <row r="119" spans="1:13" x14ac:dyDescent="0.35">
      <c r="A119" t="s">
        <v>13</v>
      </c>
      <c r="B119">
        <v>131072</v>
      </c>
      <c r="C119">
        <v>32</v>
      </c>
      <c r="D119">
        <v>256</v>
      </c>
      <c r="E119">
        <v>7678430</v>
      </c>
      <c r="F119">
        <v>7672804</v>
      </c>
      <c r="G119">
        <v>5626</v>
      </c>
      <c r="H119">
        <v>4366</v>
      </c>
      <c r="I119">
        <v>6544752</v>
      </c>
      <c r="J119">
        <v>1260</v>
      </c>
      <c r="K119">
        <v>1133678</v>
      </c>
      <c r="L119">
        <v>1940</v>
      </c>
      <c r="M119" t="str">
        <f t="shared" si="3"/>
        <v>V</v>
      </c>
    </row>
    <row r="120" spans="1:13" x14ac:dyDescent="0.35">
      <c r="A120" t="s">
        <v>13</v>
      </c>
      <c r="B120">
        <v>131072</v>
      </c>
      <c r="C120">
        <v>64</v>
      </c>
      <c r="D120">
        <v>256</v>
      </c>
      <c r="E120">
        <v>7678430</v>
      </c>
      <c r="F120">
        <v>7672835</v>
      </c>
      <c r="G120">
        <v>5595</v>
      </c>
      <c r="H120">
        <v>4331</v>
      </c>
      <c r="I120">
        <v>6544752</v>
      </c>
      <c r="J120">
        <v>1264</v>
      </c>
      <c r="K120">
        <v>1133678</v>
      </c>
      <c r="L120">
        <v>1920</v>
      </c>
      <c r="M120" t="str">
        <f t="shared" si="3"/>
        <v>V</v>
      </c>
    </row>
    <row r="121" spans="1:13" x14ac:dyDescent="0.35">
      <c r="A121" t="s">
        <v>13</v>
      </c>
      <c r="B121">
        <v>131072</v>
      </c>
      <c r="C121">
        <v>1</v>
      </c>
      <c r="D121">
        <v>512</v>
      </c>
      <c r="E121">
        <v>7678430</v>
      </c>
      <c r="F121">
        <v>6517903</v>
      </c>
      <c r="G121">
        <v>1160527</v>
      </c>
      <c r="H121">
        <v>916076</v>
      </c>
      <c r="I121">
        <v>6544752</v>
      </c>
      <c r="J121">
        <v>244451</v>
      </c>
      <c r="K121">
        <v>1133678</v>
      </c>
      <c r="L121">
        <v>264426</v>
      </c>
      <c r="M121" t="str">
        <f t="shared" si="3"/>
        <v>V</v>
      </c>
    </row>
    <row r="122" spans="1:13" x14ac:dyDescent="0.35">
      <c r="A122" t="s">
        <v>13</v>
      </c>
      <c r="B122">
        <v>131072</v>
      </c>
      <c r="C122">
        <v>2</v>
      </c>
      <c r="D122">
        <v>512</v>
      </c>
      <c r="E122">
        <v>7678430</v>
      </c>
      <c r="F122">
        <v>7670988</v>
      </c>
      <c r="G122">
        <v>7442</v>
      </c>
      <c r="H122">
        <v>6434</v>
      </c>
      <c r="I122">
        <v>6544752</v>
      </c>
      <c r="J122">
        <v>1008</v>
      </c>
      <c r="K122">
        <v>1133678</v>
      </c>
      <c r="L122">
        <v>1990</v>
      </c>
      <c r="M122" t="str">
        <f t="shared" si="3"/>
        <v>V</v>
      </c>
    </row>
    <row r="123" spans="1:13" x14ac:dyDescent="0.35">
      <c r="A123" t="s">
        <v>13</v>
      </c>
      <c r="B123">
        <v>131072</v>
      </c>
      <c r="C123">
        <v>4</v>
      </c>
      <c r="D123">
        <v>512</v>
      </c>
      <c r="E123">
        <v>7678430</v>
      </c>
      <c r="F123">
        <v>7672564</v>
      </c>
      <c r="G123">
        <v>5866</v>
      </c>
      <c r="H123">
        <v>5080</v>
      </c>
      <c r="I123">
        <v>6544752</v>
      </c>
      <c r="J123">
        <v>786</v>
      </c>
      <c r="K123">
        <v>1133678</v>
      </c>
      <c r="L123">
        <v>1631</v>
      </c>
      <c r="M123" t="str">
        <f t="shared" si="3"/>
        <v>V</v>
      </c>
    </row>
    <row r="124" spans="1:13" x14ac:dyDescent="0.35">
      <c r="A124" t="s">
        <v>13</v>
      </c>
      <c r="B124">
        <v>131072</v>
      </c>
      <c r="C124">
        <v>8</v>
      </c>
      <c r="D124">
        <v>512</v>
      </c>
      <c r="E124">
        <v>7678430</v>
      </c>
      <c r="F124">
        <v>7673284</v>
      </c>
      <c r="G124">
        <v>5146</v>
      </c>
      <c r="H124">
        <v>4378</v>
      </c>
      <c r="I124">
        <v>6544752</v>
      </c>
      <c r="J124">
        <v>768</v>
      </c>
      <c r="K124">
        <v>1133678</v>
      </c>
      <c r="L124">
        <v>1557</v>
      </c>
      <c r="M124" t="str">
        <f t="shared" si="3"/>
        <v>V</v>
      </c>
    </row>
    <row r="125" spans="1:13" x14ac:dyDescent="0.35">
      <c r="A125" t="s">
        <v>13</v>
      </c>
      <c r="B125">
        <v>131072</v>
      </c>
      <c r="C125">
        <v>16</v>
      </c>
      <c r="D125">
        <v>512</v>
      </c>
      <c r="E125">
        <v>7678430</v>
      </c>
      <c r="F125">
        <v>7673585</v>
      </c>
      <c r="G125">
        <v>4845</v>
      </c>
      <c r="H125">
        <v>4091</v>
      </c>
      <c r="I125">
        <v>6544752</v>
      </c>
      <c r="J125">
        <v>754</v>
      </c>
      <c r="K125">
        <v>1133678</v>
      </c>
      <c r="L125">
        <v>1515</v>
      </c>
      <c r="M125" t="str">
        <f t="shared" si="3"/>
        <v>V</v>
      </c>
    </row>
    <row r="126" spans="1:13" x14ac:dyDescent="0.35">
      <c r="A126" t="s">
        <v>13</v>
      </c>
      <c r="B126">
        <v>131072</v>
      </c>
      <c r="C126">
        <v>32</v>
      </c>
      <c r="D126">
        <v>512</v>
      </c>
      <c r="E126">
        <v>7678430</v>
      </c>
      <c r="F126">
        <v>7673721</v>
      </c>
      <c r="G126">
        <v>4709</v>
      </c>
      <c r="H126">
        <v>3976</v>
      </c>
      <c r="I126">
        <v>6544752</v>
      </c>
      <c r="J126">
        <v>733</v>
      </c>
      <c r="K126">
        <v>1133678</v>
      </c>
      <c r="L126">
        <v>1471</v>
      </c>
      <c r="M126" t="str">
        <f t="shared" si="3"/>
        <v>V</v>
      </c>
    </row>
    <row r="127" spans="1:13" x14ac:dyDescent="0.35">
      <c r="A127" t="s">
        <v>13</v>
      </c>
      <c r="B127">
        <v>131072</v>
      </c>
      <c r="C127">
        <v>64</v>
      </c>
      <c r="D127">
        <v>512</v>
      </c>
      <c r="E127">
        <v>7678430</v>
      </c>
      <c r="F127">
        <v>7673810</v>
      </c>
      <c r="G127">
        <v>4620</v>
      </c>
      <c r="H127">
        <v>3876</v>
      </c>
      <c r="I127">
        <v>6544752</v>
      </c>
      <c r="J127">
        <v>744</v>
      </c>
      <c r="K127">
        <v>1133678</v>
      </c>
      <c r="L127">
        <v>1466</v>
      </c>
      <c r="M127" t="str">
        <f t="shared" si="3"/>
        <v>V</v>
      </c>
    </row>
    <row r="128" spans="1:13" x14ac:dyDescent="0.35">
      <c r="A128" t="s">
        <v>13</v>
      </c>
      <c r="B128">
        <v>131072</v>
      </c>
      <c r="C128">
        <v>1</v>
      </c>
      <c r="D128">
        <v>1024</v>
      </c>
      <c r="E128">
        <v>7678430</v>
      </c>
      <c r="F128">
        <v>6392602</v>
      </c>
      <c r="G128">
        <v>1285828</v>
      </c>
      <c r="H128">
        <v>1010236</v>
      </c>
      <c r="I128">
        <v>6544752</v>
      </c>
      <c r="J128">
        <v>275592</v>
      </c>
      <c r="K128">
        <v>1133678</v>
      </c>
      <c r="L128">
        <v>297636</v>
      </c>
      <c r="M128" t="str">
        <f t="shared" si="3"/>
        <v>V</v>
      </c>
    </row>
    <row r="129" spans="1:13" x14ac:dyDescent="0.35">
      <c r="A129" t="s">
        <v>13</v>
      </c>
      <c r="B129">
        <v>131072</v>
      </c>
      <c r="C129">
        <v>2</v>
      </c>
      <c r="D129">
        <v>1024</v>
      </c>
      <c r="E129">
        <v>7678430</v>
      </c>
      <c r="F129">
        <v>7669541</v>
      </c>
      <c r="G129">
        <v>8889</v>
      </c>
      <c r="H129">
        <v>8017</v>
      </c>
      <c r="I129">
        <v>6544752</v>
      </c>
      <c r="J129">
        <v>872</v>
      </c>
      <c r="K129">
        <v>1133678</v>
      </c>
      <c r="L129">
        <v>2190</v>
      </c>
      <c r="M129" t="str">
        <f t="shared" si="3"/>
        <v>V</v>
      </c>
    </row>
    <row r="130" spans="1:13" x14ac:dyDescent="0.35">
      <c r="A130" t="s">
        <v>13</v>
      </c>
      <c r="B130">
        <v>131072</v>
      </c>
      <c r="C130">
        <v>4</v>
      </c>
      <c r="D130">
        <v>1024</v>
      </c>
      <c r="E130">
        <v>7678430</v>
      </c>
      <c r="F130">
        <v>7672354</v>
      </c>
      <c r="G130">
        <v>6076</v>
      </c>
      <c r="H130">
        <v>5561</v>
      </c>
      <c r="I130">
        <v>6544752</v>
      </c>
      <c r="J130">
        <v>515</v>
      </c>
      <c r="K130">
        <v>1133678</v>
      </c>
      <c r="L130">
        <v>1575</v>
      </c>
      <c r="M130" t="str">
        <f t="shared" si="3"/>
        <v>V</v>
      </c>
    </row>
    <row r="131" spans="1:13" x14ac:dyDescent="0.35">
      <c r="A131" t="s">
        <v>13</v>
      </c>
      <c r="B131">
        <v>131072</v>
      </c>
      <c r="C131">
        <v>8</v>
      </c>
      <c r="D131">
        <v>1024</v>
      </c>
      <c r="E131">
        <v>7678430</v>
      </c>
      <c r="F131">
        <v>7672930</v>
      </c>
      <c r="G131">
        <v>5500</v>
      </c>
      <c r="H131">
        <v>5006</v>
      </c>
      <c r="I131">
        <v>6544752</v>
      </c>
      <c r="J131">
        <v>494</v>
      </c>
      <c r="K131">
        <v>1133678</v>
      </c>
      <c r="L131">
        <v>1398</v>
      </c>
      <c r="M131" t="str">
        <f t="shared" ref="M131:M141" si="6">IF(AND(E131=F131+G131,G131=H131+J131,E131=I131+K131),"V","-")</f>
        <v>V</v>
      </c>
    </row>
    <row r="132" spans="1:13" x14ac:dyDescent="0.35">
      <c r="A132" t="s">
        <v>13</v>
      </c>
      <c r="B132">
        <v>131072</v>
      </c>
      <c r="C132">
        <v>16</v>
      </c>
      <c r="D132">
        <v>1024</v>
      </c>
      <c r="E132">
        <v>7678430</v>
      </c>
      <c r="F132">
        <v>7673535</v>
      </c>
      <c r="G132">
        <v>4895</v>
      </c>
      <c r="H132">
        <v>4394</v>
      </c>
      <c r="I132">
        <v>6544752</v>
      </c>
      <c r="J132">
        <v>501</v>
      </c>
      <c r="K132">
        <v>1133678</v>
      </c>
      <c r="L132">
        <v>1340</v>
      </c>
      <c r="M132" t="str">
        <f t="shared" si="6"/>
        <v>V</v>
      </c>
    </row>
    <row r="133" spans="1:13" x14ac:dyDescent="0.35">
      <c r="A133" t="s">
        <v>13</v>
      </c>
      <c r="B133">
        <v>131072</v>
      </c>
      <c r="C133">
        <v>32</v>
      </c>
      <c r="D133">
        <v>1024</v>
      </c>
      <c r="E133">
        <v>7678430</v>
      </c>
      <c r="F133">
        <v>7673816</v>
      </c>
      <c r="G133">
        <v>4614</v>
      </c>
      <c r="H133">
        <v>4110</v>
      </c>
      <c r="I133">
        <v>6544752</v>
      </c>
      <c r="J133">
        <v>504</v>
      </c>
      <c r="K133">
        <v>1133678</v>
      </c>
      <c r="L133">
        <v>1311</v>
      </c>
      <c r="M133" t="str">
        <f t="shared" si="6"/>
        <v>V</v>
      </c>
    </row>
    <row r="134" spans="1:13" x14ac:dyDescent="0.35">
      <c r="A134" t="s">
        <v>13</v>
      </c>
      <c r="B134">
        <v>131072</v>
      </c>
      <c r="C134">
        <v>64</v>
      </c>
      <c r="D134">
        <v>1024</v>
      </c>
      <c r="E134">
        <v>7678430</v>
      </c>
      <c r="F134">
        <v>7673824</v>
      </c>
      <c r="G134">
        <v>4606</v>
      </c>
      <c r="H134">
        <v>4106</v>
      </c>
      <c r="I134">
        <v>6544752</v>
      </c>
      <c r="J134">
        <v>500</v>
      </c>
      <c r="K134">
        <v>1133678</v>
      </c>
      <c r="L134">
        <v>1318</v>
      </c>
      <c r="M134" t="str">
        <f t="shared" si="6"/>
        <v>V</v>
      </c>
    </row>
    <row r="135" spans="1:13" x14ac:dyDescent="0.35">
      <c r="A135" t="s">
        <v>13</v>
      </c>
      <c r="B135">
        <v>131072</v>
      </c>
      <c r="C135">
        <v>1</v>
      </c>
      <c r="D135">
        <v>2048</v>
      </c>
      <c r="E135">
        <v>7678430</v>
      </c>
      <c r="F135">
        <v>5327680</v>
      </c>
      <c r="G135">
        <v>2350750</v>
      </c>
      <c r="H135">
        <v>1874111</v>
      </c>
      <c r="I135">
        <v>6544752</v>
      </c>
      <c r="J135">
        <v>476639</v>
      </c>
      <c r="K135">
        <v>1133678</v>
      </c>
      <c r="L135">
        <v>544124</v>
      </c>
      <c r="M135" t="str">
        <f t="shared" si="6"/>
        <v>V</v>
      </c>
    </row>
    <row r="136" spans="1:13" x14ac:dyDescent="0.35">
      <c r="A136" t="s">
        <v>13</v>
      </c>
      <c r="B136">
        <v>131072</v>
      </c>
      <c r="C136">
        <v>2</v>
      </c>
      <c r="D136">
        <v>2048</v>
      </c>
      <c r="E136">
        <v>7678430</v>
      </c>
      <c r="F136">
        <v>7665762</v>
      </c>
      <c r="G136">
        <v>12668</v>
      </c>
      <c r="H136">
        <v>11392</v>
      </c>
      <c r="I136">
        <v>6544752</v>
      </c>
      <c r="J136">
        <v>1276</v>
      </c>
      <c r="K136">
        <v>1133678</v>
      </c>
      <c r="L136">
        <v>3064</v>
      </c>
      <c r="M136" t="str">
        <f t="shared" si="6"/>
        <v>V</v>
      </c>
    </row>
    <row r="137" spans="1:13" x14ac:dyDescent="0.35">
      <c r="A137" t="s">
        <v>13</v>
      </c>
      <c r="B137">
        <v>131072</v>
      </c>
      <c r="C137">
        <v>4</v>
      </c>
      <c r="D137">
        <v>2048</v>
      </c>
      <c r="E137">
        <v>7678430</v>
      </c>
      <c r="F137">
        <v>7670144</v>
      </c>
      <c r="G137">
        <v>8286</v>
      </c>
      <c r="H137">
        <v>7854</v>
      </c>
      <c r="I137">
        <v>6544752</v>
      </c>
      <c r="J137">
        <v>432</v>
      </c>
      <c r="K137">
        <v>1133678</v>
      </c>
      <c r="L137">
        <v>1882</v>
      </c>
      <c r="M137" t="str">
        <f t="shared" si="6"/>
        <v>V</v>
      </c>
    </row>
    <row r="138" spans="1:13" x14ac:dyDescent="0.35">
      <c r="A138" t="s">
        <v>13</v>
      </c>
      <c r="B138">
        <v>131072</v>
      </c>
      <c r="C138">
        <v>8</v>
      </c>
      <c r="D138">
        <v>2048</v>
      </c>
      <c r="E138">
        <v>7678430</v>
      </c>
      <c r="F138">
        <v>7671270</v>
      </c>
      <c r="G138">
        <v>7160</v>
      </c>
      <c r="H138">
        <v>6758</v>
      </c>
      <c r="I138">
        <v>6544752</v>
      </c>
      <c r="J138">
        <v>402</v>
      </c>
      <c r="K138">
        <v>1133678</v>
      </c>
      <c r="L138">
        <v>1582</v>
      </c>
      <c r="M138" t="str">
        <f t="shared" si="6"/>
        <v>V</v>
      </c>
    </row>
    <row r="139" spans="1:13" x14ac:dyDescent="0.35">
      <c r="A139" t="s">
        <v>13</v>
      </c>
      <c r="B139">
        <v>131072</v>
      </c>
      <c r="C139">
        <v>16</v>
      </c>
      <c r="D139">
        <v>2048</v>
      </c>
      <c r="E139">
        <v>7678430</v>
      </c>
      <c r="F139">
        <v>7671893</v>
      </c>
      <c r="G139">
        <v>6537</v>
      </c>
      <c r="H139">
        <v>6142</v>
      </c>
      <c r="I139">
        <v>6544752</v>
      </c>
      <c r="J139">
        <v>395</v>
      </c>
      <c r="K139">
        <v>1133678</v>
      </c>
      <c r="L139">
        <v>1504</v>
      </c>
      <c r="M139" t="str">
        <f t="shared" si="6"/>
        <v>V</v>
      </c>
    </row>
    <row r="140" spans="1:13" x14ac:dyDescent="0.35">
      <c r="A140" t="s">
        <v>13</v>
      </c>
      <c r="B140">
        <v>131072</v>
      </c>
      <c r="C140">
        <v>32</v>
      </c>
      <c r="D140">
        <v>2048</v>
      </c>
      <c r="E140">
        <v>7678430</v>
      </c>
      <c r="F140">
        <v>7672711</v>
      </c>
      <c r="G140">
        <v>5719</v>
      </c>
      <c r="H140">
        <v>5315</v>
      </c>
      <c r="I140">
        <v>6544752</v>
      </c>
      <c r="J140">
        <v>404</v>
      </c>
      <c r="K140">
        <v>1133678</v>
      </c>
      <c r="L140">
        <v>1441</v>
      </c>
      <c r="M140" t="str">
        <f t="shared" si="6"/>
        <v>V</v>
      </c>
    </row>
    <row r="141" spans="1:13" x14ac:dyDescent="0.35">
      <c r="A141" t="s">
        <v>13</v>
      </c>
      <c r="B141">
        <v>131072</v>
      </c>
      <c r="C141">
        <v>64</v>
      </c>
      <c r="D141">
        <v>2048</v>
      </c>
      <c r="E141">
        <v>7678430</v>
      </c>
      <c r="F141">
        <v>7673226</v>
      </c>
      <c r="G141">
        <v>5204</v>
      </c>
      <c r="H141">
        <v>4818</v>
      </c>
      <c r="I141">
        <v>6544752</v>
      </c>
      <c r="J141">
        <v>386</v>
      </c>
      <c r="K141">
        <v>1133678</v>
      </c>
      <c r="L141">
        <v>1348</v>
      </c>
      <c r="M141" t="str">
        <f t="shared" si="6"/>
        <v>V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sqref="A1:D19"/>
    </sheetView>
  </sheetViews>
  <sheetFormatPr defaultRowHeight="14.5" x14ac:dyDescent="0.35"/>
  <cols>
    <col min="1" max="1" width="16.26953125" customWidth="1"/>
    <col min="2" max="2" width="15.6328125" customWidth="1"/>
    <col min="3" max="3" width="15.54296875" customWidth="1"/>
    <col min="4" max="4" width="16.08984375" customWidth="1"/>
    <col min="13" max="13" width="9.81640625" bestFit="1" customWidth="1"/>
    <col min="14" max="14" width="13.90625" bestFit="1" customWidth="1"/>
    <col min="17" max="19" width="13.6328125" bestFit="1" customWidth="1"/>
  </cols>
  <sheetData>
    <row r="1" spans="1:19" x14ac:dyDescent="0.35">
      <c r="A1" t="s">
        <v>0</v>
      </c>
      <c r="B1" t="s">
        <v>12</v>
      </c>
      <c r="C1" t="s">
        <v>13</v>
      </c>
      <c r="D1" t="s">
        <v>21</v>
      </c>
      <c r="E1" t="s">
        <v>22</v>
      </c>
    </row>
    <row r="2" spans="1:19" x14ac:dyDescent="0.35">
      <c r="A2" t="s">
        <v>1</v>
      </c>
      <c r="B2">
        <v>131072</v>
      </c>
      <c r="C2">
        <v>131072</v>
      </c>
      <c r="D2">
        <v>131072</v>
      </c>
      <c r="M2" s="2"/>
      <c r="N2" s="2"/>
      <c r="O2" s="2"/>
      <c r="Q2" s="3"/>
      <c r="R2" s="3"/>
      <c r="S2" s="3"/>
    </row>
    <row r="3" spans="1:19" x14ac:dyDescent="0.35">
      <c r="A3" t="s">
        <v>2</v>
      </c>
      <c r="B3">
        <v>64</v>
      </c>
      <c r="C3">
        <v>64</v>
      </c>
      <c r="D3">
        <v>64</v>
      </c>
      <c r="M3" s="2"/>
      <c r="N3" s="2"/>
      <c r="O3" s="2"/>
      <c r="Q3" s="3"/>
      <c r="R3" s="3"/>
      <c r="S3" s="3"/>
    </row>
    <row r="4" spans="1:19" x14ac:dyDescent="0.35">
      <c r="A4" t="s">
        <v>3</v>
      </c>
      <c r="B4">
        <v>512</v>
      </c>
      <c r="C4">
        <v>512</v>
      </c>
      <c r="D4">
        <v>512</v>
      </c>
      <c r="M4" s="2"/>
      <c r="N4" s="2"/>
      <c r="O4" s="2"/>
      <c r="Q4" s="3"/>
      <c r="R4" s="3"/>
      <c r="S4" s="3"/>
    </row>
    <row r="5" spans="1:19" x14ac:dyDescent="0.35">
      <c r="A5" t="s">
        <v>4</v>
      </c>
      <c r="B5" s="3">
        <v>6322343</v>
      </c>
      <c r="C5" s="3">
        <v>7678430</v>
      </c>
      <c r="D5" s="3">
        <f t="shared" ref="D5:D12" si="0">SUM(B5:C5)</f>
        <v>14000773</v>
      </c>
      <c r="M5" s="2"/>
      <c r="N5" s="2"/>
      <c r="O5" s="2"/>
    </row>
    <row r="6" spans="1:19" x14ac:dyDescent="0.35">
      <c r="A6" t="s">
        <v>5</v>
      </c>
      <c r="B6" s="3">
        <v>6318756</v>
      </c>
      <c r="C6" s="3">
        <v>7673810</v>
      </c>
      <c r="D6" s="3">
        <f t="shared" si="0"/>
        <v>13992566</v>
      </c>
    </row>
    <row r="7" spans="1:19" x14ac:dyDescent="0.35">
      <c r="A7" t="s">
        <v>6</v>
      </c>
      <c r="B7" s="3">
        <v>3587</v>
      </c>
      <c r="C7" s="3">
        <v>4620</v>
      </c>
      <c r="D7" s="3">
        <f t="shared" si="0"/>
        <v>8207</v>
      </c>
    </row>
    <row r="8" spans="1:19" x14ac:dyDescent="0.35">
      <c r="A8" t="s">
        <v>7</v>
      </c>
      <c r="B8" s="3">
        <v>3082</v>
      </c>
      <c r="C8" s="3">
        <v>3876</v>
      </c>
      <c r="D8" s="3">
        <f t="shared" si="0"/>
        <v>6958</v>
      </c>
    </row>
    <row r="9" spans="1:19" x14ac:dyDescent="0.35">
      <c r="A9" t="s">
        <v>8</v>
      </c>
      <c r="B9" s="3">
        <v>5666010</v>
      </c>
      <c r="C9" s="3">
        <v>6544752</v>
      </c>
      <c r="D9" s="3">
        <f t="shared" si="0"/>
        <v>12210762</v>
      </c>
    </row>
    <row r="10" spans="1:19" x14ac:dyDescent="0.35">
      <c r="A10" t="s">
        <v>9</v>
      </c>
      <c r="B10" s="3">
        <v>505</v>
      </c>
      <c r="C10" s="3">
        <v>744</v>
      </c>
      <c r="D10" s="3">
        <f t="shared" si="0"/>
        <v>1249</v>
      </c>
    </row>
    <row r="11" spans="1:19" x14ac:dyDescent="0.35">
      <c r="A11" t="s">
        <v>10</v>
      </c>
      <c r="B11" s="3">
        <v>656333</v>
      </c>
      <c r="C11" s="3">
        <v>1133678</v>
      </c>
      <c r="D11" s="3">
        <f t="shared" si="0"/>
        <v>1790011</v>
      </c>
    </row>
    <row r="12" spans="1:19" x14ac:dyDescent="0.35">
      <c r="A12" t="s">
        <v>11</v>
      </c>
      <c r="B12" s="3">
        <v>995</v>
      </c>
      <c r="C12" s="3">
        <v>1466</v>
      </c>
      <c r="D12" s="3">
        <f t="shared" si="0"/>
        <v>2461</v>
      </c>
    </row>
    <row r="13" spans="1:19" x14ac:dyDescent="0.35">
      <c r="A13" t="s">
        <v>18</v>
      </c>
      <c r="B13" s="2">
        <f>B7/B5</f>
        <v>5.6735295759815629E-4</v>
      </c>
      <c r="C13" s="2">
        <f>C7/C5</f>
        <v>6.0168550081201493E-4</v>
      </c>
      <c r="D13" s="2">
        <f>D7/D5</f>
        <v>5.8618192009826881E-4</v>
      </c>
      <c r="E13" s="2">
        <f>SUM(B13:C13)</f>
        <v>1.1690384584101712E-3</v>
      </c>
    </row>
    <row r="14" spans="1:19" x14ac:dyDescent="0.35">
      <c r="A14" t="s">
        <v>19</v>
      </c>
      <c r="B14" s="2">
        <f>B8/B9</f>
        <v>5.4394538661244865E-4</v>
      </c>
      <c r="C14" s="2">
        <f>C8/C9</f>
        <v>5.9223023271164435E-4</v>
      </c>
      <c r="D14" s="2">
        <f>D8/D9</f>
        <v>5.6982520828757451E-4</v>
      </c>
      <c r="E14" s="2"/>
    </row>
    <row r="15" spans="1:19" x14ac:dyDescent="0.35">
      <c r="A15" t="s">
        <v>20</v>
      </c>
      <c r="B15" s="2">
        <f>B10/B11</f>
        <v>7.6942649539182091E-4</v>
      </c>
      <c r="C15" s="2">
        <f>C10/C11</f>
        <v>6.5627100464152961E-4</v>
      </c>
      <c r="D15" s="2">
        <f>D10/D11</f>
        <v>6.977610752112697E-4</v>
      </c>
      <c r="E15" s="2"/>
    </row>
    <row r="16" spans="1:19" x14ac:dyDescent="0.35">
      <c r="A16" t="s">
        <v>23</v>
      </c>
      <c r="B16" s="3">
        <f>B12*B4*4</f>
        <v>2037760</v>
      </c>
      <c r="C16" s="3">
        <f>C12*C4*4</f>
        <v>3002368</v>
      </c>
      <c r="D16" s="3">
        <f>SUM(B16:C16)</f>
        <v>5040128</v>
      </c>
    </row>
    <row r="17" spans="1:4" x14ac:dyDescent="0.35">
      <c r="A17" t="s">
        <v>24</v>
      </c>
      <c r="B17" s="3">
        <f>B7*B4*4</f>
        <v>7346176</v>
      </c>
      <c r="C17" s="3">
        <f>C7*C4*4</f>
        <v>9461760</v>
      </c>
      <c r="D17" s="3">
        <f>SUM(B17:C17)</f>
        <v>16807936</v>
      </c>
    </row>
    <row r="18" spans="1:4" x14ac:dyDescent="0.35">
      <c r="A18" t="s">
        <v>25</v>
      </c>
      <c r="B18" s="3">
        <f>B5*4</f>
        <v>25289372</v>
      </c>
      <c r="C18" s="3">
        <f>C5*4</f>
        <v>30713720</v>
      </c>
      <c r="D18" s="3">
        <f>D5*4</f>
        <v>56003092</v>
      </c>
    </row>
    <row r="19" spans="1:4" x14ac:dyDescent="0.35">
      <c r="A19" t="s">
        <v>26</v>
      </c>
      <c r="B19" s="3">
        <f>B18-B17</f>
        <v>17943196</v>
      </c>
      <c r="C19" s="3">
        <f>C18-C17</f>
        <v>21251960</v>
      </c>
      <c r="D19" s="3">
        <f>D18-D17</f>
        <v>39195156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results_final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Kairi Kozuma</dc:creator>
  <cp:lastModifiedBy>Kairi Kozuma</cp:lastModifiedBy>
  <dcterms:created xsi:type="dcterms:W3CDTF">2016-04-18T21:20:34Z</dcterms:created>
  <dcterms:modified xsi:type="dcterms:W3CDTF">2016-04-20T12:01:41Z</dcterms:modified>
</cp:coreProperties>
</file>