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dosShift\Análise\Atual\"/>
    </mc:Choice>
  </mc:AlternateContent>
  <xr:revisionPtr revIDLastSave="0" documentId="13_ncr:1_{A986D6A3-E6FA-4F21-8144-11769C95788C}" xr6:coauthVersionLast="47" xr6:coauthVersionMax="47" xr10:uidLastSave="{00000000-0000-0000-0000-000000000000}"/>
  <bookViews>
    <workbookView xWindow="-120" yWindow="-120" windowWidth="29040" windowHeight="15720" tabRatio="883" activeTab="1" xr2:uid="{00000000-000D-0000-FFFF-FFFF00000000}"/>
  </bookViews>
  <sheets>
    <sheet name="Perfomance Mensal-Monthly" sheetId="1" r:id="rId1"/>
    <sheet name="Planilha1" sheetId="3" r:id="rId2"/>
    <sheet name="aço_cru" sheetId="2" r:id="rId3"/>
  </sheets>
  <definedNames>
    <definedName name="_xlnm.Print_Area" localSheetId="0">'Perfomance Mensal-Monthly'!$A$1:$DU$8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2" i="3"/>
  <c r="DU8" i="1"/>
</calcChain>
</file>

<file path=xl/sharedStrings.xml><?xml version="1.0" encoding="utf-8"?>
<sst xmlns="http://schemas.openxmlformats.org/spreadsheetml/2006/main" count="395" uniqueCount="43">
  <si>
    <t>(%)</t>
  </si>
  <si>
    <t>2016</t>
  </si>
  <si>
    <t>2017</t>
  </si>
  <si>
    <t>2018</t>
  </si>
  <si>
    <t>2019</t>
  </si>
  <si>
    <t>2015</t>
  </si>
  <si>
    <t>2020</t>
  </si>
  <si>
    <r>
      <t xml:space="preserve">Siderurgia Brasileira </t>
    </r>
    <r>
      <rPr>
        <sz val="16"/>
        <rFont val="Arial"/>
        <family val="2"/>
      </rPr>
      <t xml:space="preserve">/ </t>
    </r>
    <r>
      <rPr>
        <i/>
        <sz val="16"/>
        <rFont val="Arial"/>
        <family val="2"/>
      </rPr>
      <t>Brazilian Steel Industry</t>
    </r>
  </si>
  <si>
    <r>
      <t xml:space="preserve">Comparativo Performance Mensal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Monthly Performance Comparative</t>
    </r>
  </si>
  <si>
    <r>
      <t xml:space="preserve">Especificação
</t>
    </r>
    <r>
      <rPr>
        <i/>
        <sz val="16"/>
        <rFont val="Arial"/>
        <family val="2"/>
      </rPr>
      <t>Specification</t>
    </r>
  </si>
  <si>
    <r>
      <t xml:space="preserve">Jan
</t>
    </r>
    <r>
      <rPr>
        <i/>
        <sz val="16"/>
        <rFont val="Arial"/>
        <family val="2"/>
      </rPr>
      <t>Jan</t>
    </r>
  </si>
  <si>
    <r>
      <t xml:space="preserve">Fev
</t>
    </r>
    <r>
      <rPr>
        <i/>
        <sz val="16"/>
        <rFont val="Arial"/>
        <family val="2"/>
      </rPr>
      <t>Feb</t>
    </r>
  </si>
  <si>
    <r>
      <t xml:space="preserve">Mar
</t>
    </r>
    <r>
      <rPr>
        <i/>
        <sz val="16"/>
        <rFont val="Arial"/>
        <family val="2"/>
      </rPr>
      <t>Mar</t>
    </r>
  </si>
  <si>
    <r>
      <t xml:space="preserve">Abr
</t>
    </r>
    <r>
      <rPr>
        <i/>
        <sz val="16"/>
        <rFont val="Arial"/>
        <family val="2"/>
      </rPr>
      <t>Apr</t>
    </r>
  </si>
  <si>
    <r>
      <t xml:space="preserve">Mai
</t>
    </r>
    <r>
      <rPr>
        <i/>
        <sz val="16"/>
        <rFont val="Arial"/>
        <family val="2"/>
      </rPr>
      <t>May</t>
    </r>
  </si>
  <si>
    <r>
      <t xml:space="preserve">Jun
</t>
    </r>
    <r>
      <rPr>
        <i/>
        <sz val="16"/>
        <rFont val="Arial"/>
        <family val="2"/>
      </rPr>
      <t>Jun</t>
    </r>
  </si>
  <si>
    <r>
      <t xml:space="preserve">Jul
</t>
    </r>
    <r>
      <rPr>
        <i/>
        <sz val="16"/>
        <rFont val="Arial"/>
        <family val="2"/>
      </rPr>
      <t>Jul</t>
    </r>
  </si>
  <si>
    <r>
      <t xml:space="preserve">Ago
</t>
    </r>
    <r>
      <rPr>
        <i/>
        <sz val="16"/>
        <rFont val="Arial"/>
        <family val="2"/>
      </rPr>
      <t>Aug</t>
    </r>
  </si>
  <si>
    <r>
      <t xml:space="preserve">Set
</t>
    </r>
    <r>
      <rPr>
        <i/>
        <sz val="16"/>
        <rFont val="Arial"/>
        <family val="2"/>
      </rPr>
      <t>Sep</t>
    </r>
  </si>
  <si>
    <r>
      <t xml:space="preserve">Out
</t>
    </r>
    <r>
      <rPr>
        <i/>
        <sz val="16"/>
        <rFont val="Arial"/>
        <family val="2"/>
      </rPr>
      <t>Oct</t>
    </r>
  </si>
  <si>
    <r>
      <t xml:space="preserve">Nov
</t>
    </r>
    <r>
      <rPr>
        <i/>
        <sz val="16"/>
        <rFont val="Arial"/>
        <family val="2"/>
      </rPr>
      <t>Nov</t>
    </r>
  </si>
  <si>
    <r>
      <t xml:space="preserve">Dez
</t>
    </r>
    <r>
      <rPr>
        <i/>
        <sz val="16"/>
        <rFont val="Arial"/>
        <family val="2"/>
      </rPr>
      <t>Dez</t>
    </r>
  </si>
  <si>
    <r>
      <t xml:space="preserve">Unid. / </t>
    </r>
    <r>
      <rPr>
        <i/>
        <sz val="16"/>
        <rFont val="Arial"/>
        <family val="2"/>
      </rPr>
      <t>Unit</t>
    </r>
    <r>
      <rPr>
        <b/>
        <sz val="16"/>
        <rFont val="Arial"/>
        <family val="2"/>
      </rPr>
      <t xml:space="preserve">: </t>
    </r>
    <r>
      <rPr>
        <sz val="16"/>
        <rFont val="Arial"/>
        <family val="2"/>
      </rPr>
      <t xml:space="preserve">Mil t / </t>
    </r>
    <r>
      <rPr>
        <i/>
        <sz val="16"/>
        <rFont val="Arial"/>
        <family val="2"/>
      </rPr>
      <t>Thousand Tonnes</t>
    </r>
  </si>
  <si>
    <r>
      <t xml:space="preserve">Produção / </t>
    </r>
    <r>
      <rPr>
        <i/>
        <sz val="16"/>
        <rFont val="Arial"/>
        <family val="2"/>
      </rPr>
      <t>Production</t>
    </r>
  </si>
  <si>
    <r>
      <t xml:space="preserve">Aço Bruto </t>
    </r>
    <r>
      <rPr>
        <sz val="16"/>
        <rFont val="Arial"/>
        <family val="2"/>
      </rPr>
      <t xml:space="preserve">/ </t>
    </r>
    <r>
      <rPr>
        <i/>
        <sz val="16"/>
        <rFont val="Arial"/>
        <family val="2"/>
      </rPr>
      <t>Crude Steel</t>
    </r>
  </si>
  <si>
    <t>2013</t>
  </si>
  <si>
    <t>2014</t>
  </si>
  <si>
    <r>
      <t xml:space="preserve">Out
</t>
    </r>
    <r>
      <rPr>
        <sz val="16"/>
        <rFont val="Arial"/>
        <family val="2"/>
      </rPr>
      <t>Oct</t>
    </r>
  </si>
  <si>
    <r>
      <t xml:space="preserve">Nov
</t>
    </r>
    <r>
      <rPr>
        <sz val="16"/>
        <rFont val="Arial"/>
        <family val="2"/>
      </rPr>
      <t>Nov</t>
    </r>
  </si>
  <si>
    <r>
      <t xml:space="preserve">Dez
</t>
    </r>
    <r>
      <rPr>
        <sz val="16"/>
        <rFont val="Arial"/>
        <family val="2"/>
      </rPr>
      <t>Dec</t>
    </r>
  </si>
  <si>
    <t>2021</t>
  </si>
  <si>
    <r>
      <t xml:space="preserve">Set
</t>
    </r>
    <r>
      <rPr>
        <i/>
        <sz val="16"/>
        <rFont val="Arial"/>
        <family val="2"/>
      </rPr>
      <t>Set</t>
    </r>
  </si>
  <si>
    <r>
      <t xml:space="preserve">Dez
</t>
    </r>
    <r>
      <rPr>
        <i/>
        <sz val="16"/>
        <rFont val="Arial"/>
        <family val="2"/>
      </rPr>
      <t>Dec</t>
    </r>
  </si>
  <si>
    <t>2022</t>
  </si>
  <si>
    <t>2023</t>
  </si>
  <si>
    <r>
      <t xml:space="preserve">Mar/Fev
</t>
    </r>
    <r>
      <rPr>
        <i/>
        <sz val="16"/>
        <rFont val="Arial"/>
        <family val="2"/>
      </rPr>
      <t>Mar/Feb</t>
    </r>
  </si>
  <si>
    <t>mil_tons</t>
  </si>
  <si>
    <t>ano_mes_dia_1</t>
  </si>
  <si>
    <t>Ano</t>
  </si>
  <si>
    <t>Mês</t>
  </si>
  <si>
    <t>Mil_toneladas</t>
  </si>
  <si>
    <t>mês_num</t>
  </si>
  <si>
    <t>START_DATE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</si>
</sst>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??,??0"/>
    <numFmt numFmtId="166" formatCode="0.0%"/>
    <numFmt numFmtId="167" formatCode="#,##0.0"/>
    <numFmt numFmtId="168" formatCode="_(* #,##0.00_);_(* \(#,##0.00\);_(* \-??_);_(@_)"/>
  </numFmts>
  <fonts count="1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i/>
      <sz val="22"/>
      <name val="Times New Roman"/>
      <family val="1"/>
    </font>
    <font>
      <b/>
      <sz val="16"/>
      <name val="Arial"/>
      <family val="2"/>
    </font>
    <font>
      <b/>
      <sz val="22"/>
      <name val="Times New Roman"/>
      <family val="1"/>
    </font>
    <font>
      <sz val="16"/>
      <name val="Arial"/>
      <family val="2"/>
    </font>
    <font>
      <sz val="8"/>
      <name val="Arial"/>
      <family val="2"/>
    </font>
    <font>
      <i/>
      <sz val="16"/>
      <name val="Arial"/>
      <family val="2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/>
    <xf numFmtId="9" fontId="1" fillId="0" borderId="0" applyFont="0" applyFill="0" applyBorder="0" applyAlignment="0" applyProtection="0"/>
    <xf numFmtId="168" fontId="1" fillId="0" borderId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58">
    <xf numFmtId="0" fontId="0" fillId="0" borderId="0" xfId="0"/>
    <xf numFmtId="0" fontId="3" fillId="0" borderId="1" xfId="0" applyFont="1" applyBorder="1"/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49" fontId="4" fillId="0" borderId="3" xfId="1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165" fontId="4" fillId="0" borderId="5" xfId="9" applyNumberFormat="1" applyFont="1" applyBorder="1" applyAlignment="1">
      <alignment horizontal="center" vertical="center"/>
    </xf>
    <xf numFmtId="165" fontId="4" fillId="0" borderId="0" xfId="9" applyNumberFormat="1" applyFont="1" applyBorder="1" applyAlignment="1">
      <alignment horizontal="center" vertical="center"/>
    </xf>
    <xf numFmtId="165" fontId="4" fillId="0" borderId="6" xfId="9" applyNumberFormat="1" applyFont="1" applyBorder="1" applyAlignment="1">
      <alignment horizontal="center" vertical="center"/>
    </xf>
    <xf numFmtId="165" fontId="4" fillId="0" borderId="7" xfId="9" applyNumberFormat="1" applyFont="1" applyBorder="1" applyAlignment="1">
      <alignment horizontal="center" vertical="center"/>
    </xf>
    <xf numFmtId="0" fontId="6" fillId="0" borderId="0" xfId="0" applyFont="1"/>
    <xf numFmtId="0" fontId="4" fillId="2" borderId="4" xfId="0" applyFont="1" applyFill="1" applyBorder="1" applyAlignment="1">
      <alignment horizontal="left" vertical="center" indent="2"/>
    </xf>
    <xf numFmtId="3" fontId="4" fillId="2" borderId="0" xfId="0" applyNumberFormat="1" applyFont="1" applyFill="1" applyAlignment="1">
      <alignment horizontal="right" vertical="center" indent="1"/>
    </xf>
    <xf numFmtId="3" fontId="4" fillId="2" borderId="8" xfId="9" applyNumberFormat="1" applyFont="1" applyFill="1" applyBorder="1" applyAlignment="1">
      <alignment horizontal="right" vertical="center" indent="1"/>
    </xf>
    <xf numFmtId="3" fontId="4" fillId="2" borderId="0" xfId="9" applyNumberFormat="1" applyFont="1" applyFill="1" applyBorder="1" applyAlignment="1">
      <alignment horizontal="right" vertical="center" indent="1"/>
    </xf>
    <xf numFmtId="3" fontId="4" fillId="2" borderId="4" xfId="9" applyNumberFormat="1" applyFont="1" applyFill="1" applyBorder="1" applyAlignment="1">
      <alignment horizontal="right" vertical="center" indent="1"/>
    </xf>
    <xf numFmtId="167" fontId="4" fillId="2" borderId="8" xfId="9" applyNumberFormat="1" applyFont="1" applyFill="1" applyBorder="1" applyAlignment="1">
      <alignment horizontal="right" vertical="center" indent="1"/>
    </xf>
    <xf numFmtId="17" fontId="5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166" fontId="9" fillId="0" borderId="0" xfId="7" applyNumberFormat="1" applyFont="1" applyAlignment="1">
      <alignment vertical="center"/>
    </xf>
    <xf numFmtId="14" fontId="0" fillId="0" borderId="0" xfId="0" applyNumberFormat="1"/>
    <xf numFmtId="49" fontId="4" fillId="3" borderId="11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49" fontId="4" fillId="3" borderId="15" xfId="0" applyNumberFormat="1" applyFont="1" applyFill="1" applyBorder="1" applyAlignment="1">
      <alignment horizontal="center" vertical="center"/>
    </xf>
    <xf numFmtId="49" fontId="4" fillId="3" borderId="16" xfId="0" applyNumberFormat="1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49" fontId="4" fillId="3" borderId="17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9" xfId="1" applyNumberFormat="1" applyFont="1" applyBorder="1" applyAlignment="1">
      <alignment horizontal="center" vertical="center" wrapText="1"/>
    </xf>
    <xf numFmtId="49" fontId="4" fillId="0" borderId="8" xfId="1" applyNumberFormat="1" applyFont="1" applyBorder="1" applyAlignment="1">
      <alignment horizontal="center" vertical="center" wrapText="1"/>
    </xf>
    <xf numFmtId="49" fontId="4" fillId="3" borderId="15" xfId="0" applyNumberFormat="1" applyFont="1" applyFill="1" applyBorder="1" applyAlignment="1">
      <alignment vertical="center"/>
    </xf>
    <xf numFmtId="49" fontId="4" fillId="3" borderId="11" xfId="0" applyNumberFormat="1" applyFont="1" applyFill="1" applyBorder="1" applyAlignment="1">
      <alignment vertical="center"/>
    </xf>
    <xf numFmtId="49" fontId="4" fillId="3" borderId="10" xfId="0" applyNumberFormat="1" applyFont="1" applyFill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0" xfId="0" applyAlignment="1"/>
    <xf numFmtId="164" fontId="4" fillId="2" borderId="0" xfId="9" applyFont="1" applyFill="1" applyAlignment="1">
      <alignment vertical="center"/>
    </xf>
    <xf numFmtId="164" fontId="4" fillId="2" borderId="0" xfId="9" applyFont="1" applyFill="1" applyBorder="1" applyAlignment="1">
      <alignment horizontal="right" vertical="center"/>
    </xf>
    <xf numFmtId="164" fontId="4" fillId="2" borderId="0" xfId="9" applyFont="1" applyFill="1" applyAlignment="1">
      <alignment horizontal="right" vertical="center"/>
    </xf>
    <xf numFmtId="164" fontId="4" fillId="2" borderId="8" xfId="9" applyFont="1" applyFill="1" applyBorder="1" applyAlignment="1">
      <alignment horizontal="right" vertical="center"/>
    </xf>
    <xf numFmtId="164" fontId="4" fillId="2" borderId="4" xfId="9" applyFont="1" applyFill="1" applyBorder="1" applyAlignment="1">
      <alignment horizontal="right" vertical="center"/>
    </xf>
  </cellXfs>
  <cellStyles count="12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  <cellStyle name="Normal 6" xfId="6" xr:uid="{00000000-0005-0000-0000-000006000000}"/>
    <cellStyle name="Porcentagem" xfId="7" builtinId="5"/>
    <cellStyle name="Separador de milhares 2" xfId="8" xr:uid="{00000000-0005-0000-0000-000008000000}"/>
    <cellStyle name="Vírgula" xfId="9" builtinId="3"/>
    <cellStyle name="Vírgula 2" xfId="10" xr:uid="{00000000-0005-0000-0000-00000A000000}"/>
    <cellStyle name="Vírgula 3" xfId="11" xr:uid="{00000000-0005-0000-0000-00000B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U8"/>
  <sheetViews>
    <sheetView showGridLines="0" zoomScale="70" zoomScaleNormal="70" zoomScaleSheetLayoutView="50" workbookViewId="0">
      <pane xSplit="1" ySplit="6" topLeftCell="DJ7" activePane="bottomRight" state="frozen"/>
      <selection activeCell="A3" sqref="A3"/>
      <selection pane="topRight" activeCell="B3" sqref="B3"/>
      <selection pane="bottomLeft" activeCell="A11" sqref="A11"/>
      <selection pane="bottomRight" activeCell="DT3" sqref="DT3"/>
    </sheetView>
  </sheetViews>
  <sheetFormatPr defaultColWidth="12.140625" defaultRowHeight="12.75" x14ac:dyDescent="0.2"/>
  <cols>
    <col min="1" max="1" width="67.140625" customWidth="1"/>
    <col min="2" max="2" width="13.28515625" customWidth="1"/>
    <col min="3" max="3" width="13" customWidth="1"/>
    <col min="4" max="25" width="12.140625" customWidth="1"/>
    <col min="26" max="26" width="13.28515625" customWidth="1"/>
    <col min="27" max="27" width="13" customWidth="1"/>
    <col min="28" max="73" width="12.140625" customWidth="1"/>
    <col min="74" max="124" width="12.85546875" customWidth="1"/>
    <col min="125" max="125" width="12.85546875" bestFit="1" customWidth="1"/>
  </cols>
  <sheetData>
    <row r="1" spans="1:125" ht="27.95" customHeight="1" x14ac:dyDescent="0.2">
      <c r="A1" s="6" t="s">
        <v>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5"/>
      <c r="DR1" s="24"/>
      <c r="DS1" s="24"/>
      <c r="DT1" s="24"/>
      <c r="DU1" s="5"/>
    </row>
    <row r="2" spans="1:125" ht="27" x14ac:dyDescent="0.2">
      <c r="A2" s="7" t="s">
        <v>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5"/>
    </row>
    <row r="3" spans="1:125" ht="27.75" thickBot="1" x14ac:dyDescent="0.4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2"/>
      <c r="CU3" s="2"/>
      <c r="CV3" s="2"/>
      <c r="CW3" s="2"/>
      <c r="CX3" s="2"/>
      <c r="CY3" s="2"/>
      <c r="CZ3" s="2"/>
      <c r="DA3" s="2"/>
      <c r="DB3" s="2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O3" s="9"/>
      <c r="DP3" s="9"/>
      <c r="DQ3" s="9"/>
      <c r="DR3" s="9"/>
      <c r="DS3" s="9"/>
      <c r="DT3" s="9" t="s">
        <v>22</v>
      </c>
      <c r="DU3" s="9"/>
    </row>
    <row r="4" spans="1:125" ht="22.5" customHeight="1" thickTop="1" x14ac:dyDescent="0.2">
      <c r="A4" s="36" t="s">
        <v>9</v>
      </c>
      <c r="B4" s="28" t="s">
        <v>25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9"/>
      <c r="N4" s="27" t="s">
        <v>26</v>
      </c>
      <c r="O4" s="28"/>
      <c r="P4" s="28"/>
      <c r="Q4" s="28"/>
      <c r="R4" s="28"/>
      <c r="S4" s="28"/>
      <c r="T4" s="28"/>
      <c r="U4" s="28"/>
      <c r="V4" s="28"/>
      <c r="W4" s="28"/>
      <c r="X4" s="28"/>
      <c r="Y4" s="29"/>
      <c r="Z4" s="28" t="s">
        <v>5</v>
      </c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9"/>
      <c r="AL4" s="27" t="s">
        <v>1</v>
      </c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9"/>
      <c r="AX4" s="34" t="s">
        <v>2</v>
      </c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40"/>
      <c r="BJ4" s="34" t="s">
        <v>3</v>
      </c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4" t="s">
        <v>4</v>
      </c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40"/>
      <c r="CH4" s="34" t="s">
        <v>6</v>
      </c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40"/>
      <c r="CT4" s="34" t="s">
        <v>30</v>
      </c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4" t="s">
        <v>33</v>
      </c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40"/>
      <c r="DR4" s="34" t="s">
        <v>34</v>
      </c>
      <c r="DS4" s="35"/>
      <c r="DT4" s="40"/>
      <c r="DU4" s="43" t="s">
        <v>35</v>
      </c>
    </row>
    <row r="5" spans="1:125" ht="22.5" customHeight="1" x14ac:dyDescent="0.2">
      <c r="A5" s="37"/>
      <c r="B5" s="32" t="s">
        <v>10</v>
      </c>
      <c r="C5" s="30" t="s">
        <v>11</v>
      </c>
      <c r="D5" s="30" t="s">
        <v>12</v>
      </c>
      <c r="E5" s="30" t="s">
        <v>13</v>
      </c>
      <c r="F5" s="30" t="s">
        <v>14</v>
      </c>
      <c r="G5" s="32" t="s">
        <v>15</v>
      </c>
      <c r="H5" s="38" t="s">
        <v>16</v>
      </c>
      <c r="I5" s="30" t="s">
        <v>17</v>
      </c>
      <c r="J5" s="30" t="s">
        <v>18</v>
      </c>
      <c r="K5" s="30" t="s">
        <v>19</v>
      </c>
      <c r="L5" s="30" t="s">
        <v>20</v>
      </c>
      <c r="M5" s="30" t="s">
        <v>21</v>
      </c>
      <c r="N5" s="32" t="s">
        <v>10</v>
      </c>
      <c r="O5" s="30" t="s">
        <v>11</v>
      </c>
      <c r="P5" s="30" t="s">
        <v>12</v>
      </c>
      <c r="Q5" s="30" t="s">
        <v>13</v>
      </c>
      <c r="R5" s="30" t="s">
        <v>14</v>
      </c>
      <c r="S5" s="32" t="s">
        <v>15</v>
      </c>
      <c r="T5" s="38" t="s">
        <v>16</v>
      </c>
      <c r="U5" s="30" t="s">
        <v>17</v>
      </c>
      <c r="V5" s="30" t="s">
        <v>18</v>
      </c>
      <c r="W5" s="30" t="s">
        <v>19</v>
      </c>
      <c r="X5" s="30" t="s">
        <v>20</v>
      </c>
      <c r="Y5" s="30" t="s">
        <v>21</v>
      </c>
      <c r="Z5" s="32" t="s">
        <v>10</v>
      </c>
      <c r="AA5" s="30" t="s">
        <v>11</v>
      </c>
      <c r="AB5" s="30" t="s">
        <v>12</v>
      </c>
      <c r="AC5" s="30" t="s">
        <v>13</v>
      </c>
      <c r="AD5" s="30" t="s">
        <v>14</v>
      </c>
      <c r="AE5" s="32" t="s">
        <v>15</v>
      </c>
      <c r="AF5" s="38" t="s">
        <v>16</v>
      </c>
      <c r="AG5" s="30" t="s">
        <v>17</v>
      </c>
      <c r="AH5" s="30" t="s">
        <v>18</v>
      </c>
      <c r="AI5" s="30" t="s">
        <v>19</v>
      </c>
      <c r="AJ5" s="30" t="s">
        <v>20</v>
      </c>
      <c r="AK5" s="30" t="s">
        <v>21</v>
      </c>
      <c r="AL5" s="32" t="s">
        <v>10</v>
      </c>
      <c r="AM5" s="30" t="s">
        <v>11</v>
      </c>
      <c r="AN5" s="30" t="s">
        <v>12</v>
      </c>
      <c r="AO5" s="30" t="s">
        <v>13</v>
      </c>
      <c r="AP5" s="30" t="s">
        <v>14</v>
      </c>
      <c r="AQ5" s="32" t="s">
        <v>15</v>
      </c>
      <c r="AR5" s="38" t="s">
        <v>16</v>
      </c>
      <c r="AS5" s="30" t="s">
        <v>17</v>
      </c>
      <c r="AT5" s="30" t="s">
        <v>18</v>
      </c>
      <c r="AU5" s="30" t="s">
        <v>19</v>
      </c>
      <c r="AV5" s="30" t="s">
        <v>20</v>
      </c>
      <c r="AW5" s="30" t="s">
        <v>21</v>
      </c>
      <c r="AX5" s="32" t="s">
        <v>10</v>
      </c>
      <c r="AY5" s="30" t="s">
        <v>11</v>
      </c>
      <c r="AZ5" s="30" t="s">
        <v>12</v>
      </c>
      <c r="BA5" s="30" t="s">
        <v>13</v>
      </c>
      <c r="BB5" s="30" t="s">
        <v>14</v>
      </c>
      <c r="BC5" s="32" t="s">
        <v>15</v>
      </c>
      <c r="BD5" s="38" t="s">
        <v>16</v>
      </c>
      <c r="BE5" s="30" t="s">
        <v>17</v>
      </c>
      <c r="BF5" s="30" t="s">
        <v>18</v>
      </c>
      <c r="BG5" s="30" t="s">
        <v>19</v>
      </c>
      <c r="BH5" s="30" t="s">
        <v>20</v>
      </c>
      <c r="BI5" s="30" t="s">
        <v>21</v>
      </c>
      <c r="BJ5" s="32" t="s">
        <v>10</v>
      </c>
      <c r="BK5" s="30" t="s">
        <v>11</v>
      </c>
      <c r="BL5" s="30" t="s">
        <v>12</v>
      </c>
      <c r="BM5" s="30" t="s">
        <v>13</v>
      </c>
      <c r="BN5" s="30" t="s">
        <v>14</v>
      </c>
      <c r="BO5" s="32" t="s">
        <v>15</v>
      </c>
      <c r="BP5" s="38" t="s">
        <v>16</v>
      </c>
      <c r="BQ5" s="30" t="s">
        <v>17</v>
      </c>
      <c r="BR5" s="30" t="s">
        <v>18</v>
      </c>
      <c r="BS5" s="30" t="s">
        <v>19</v>
      </c>
      <c r="BT5" s="30" t="s">
        <v>20</v>
      </c>
      <c r="BU5" s="30" t="s">
        <v>21</v>
      </c>
      <c r="BV5" s="32" t="s">
        <v>10</v>
      </c>
      <c r="BW5" s="30" t="s">
        <v>11</v>
      </c>
      <c r="BX5" s="30" t="s">
        <v>12</v>
      </c>
      <c r="BY5" s="30" t="s">
        <v>13</v>
      </c>
      <c r="BZ5" s="30" t="s">
        <v>14</v>
      </c>
      <c r="CA5" s="32" t="s">
        <v>15</v>
      </c>
      <c r="CB5" s="38" t="s">
        <v>16</v>
      </c>
      <c r="CC5" s="30" t="s">
        <v>17</v>
      </c>
      <c r="CD5" s="30" t="s">
        <v>18</v>
      </c>
      <c r="CE5" s="30" t="s">
        <v>19</v>
      </c>
      <c r="CF5" s="30" t="s">
        <v>20</v>
      </c>
      <c r="CG5" s="30" t="s">
        <v>21</v>
      </c>
      <c r="CH5" s="32" t="s">
        <v>10</v>
      </c>
      <c r="CI5" s="30" t="s">
        <v>11</v>
      </c>
      <c r="CJ5" s="30" t="s">
        <v>12</v>
      </c>
      <c r="CK5" s="30" t="s">
        <v>13</v>
      </c>
      <c r="CL5" s="30" t="s">
        <v>14</v>
      </c>
      <c r="CM5" s="32" t="s">
        <v>15</v>
      </c>
      <c r="CN5" s="38" t="s">
        <v>16</v>
      </c>
      <c r="CO5" s="30" t="s">
        <v>17</v>
      </c>
      <c r="CP5" s="30" t="s">
        <v>18</v>
      </c>
      <c r="CQ5" s="30" t="s">
        <v>27</v>
      </c>
      <c r="CR5" s="30" t="s">
        <v>28</v>
      </c>
      <c r="CS5" s="30" t="s">
        <v>29</v>
      </c>
      <c r="CT5" s="32" t="s">
        <v>10</v>
      </c>
      <c r="CU5" s="41" t="s">
        <v>11</v>
      </c>
      <c r="CV5" s="30" t="s">
        <v>12</v>
      </c>
      <c r="CW5" s="30" t="s">
        <v>13</v>
      </c>
      <c r="CX5" s="30" t="s">
        <v>14</v>
      </c>
      <c r="CY5" s="30" t="s">
        <v>15</v>
      </c>
      <c r="CZ5" s="32" t="s">
        <v>16</v>
      </c>
      <c r="DA5" s="32" t="s">
        <v>17</v>
      </c>
      <c r="DB5" s="41" t="s">
        <v>31</v>
      </c>
      <c r="DC5" s="30" t="s">
        <v>19</v>
      </c>
      <c r="DD5" s="30" t="s">
        <v>20</v>
      </c>
      <c r="DE5" s="30" t="s">
        <v>32</v>
      </c>
      <c r="DF5" s="38" t="s">
        <v>10</v>
      </c>
      <c r="DG5" s="30" t="s">
        <v>11</v>
      </c>
      <c r="DH5" s="30" t="s">
        <v>12</v>
      </c>
      <c r="DI5" s="38" t="s">
        <v>13</v>
      </c>
      <c r="DJ5" s="30" t="s">
        <v>14</v>
      </c>
      <c r="DK5" s="30" t="s">
        <v>15</v>
      </c>
      <c r="DL5" s="30" t="s">
        <v>16</v>
      </c>
      <c r="DM5" s="32" t="s">
        <v>17</v>
      </c>
      <c r="DN5" s="41" t="s">
        <v>31</v>
      </c>
      <c r="DO5" s="30" t="s">
        <v>19</v>
      </c>
      <c r="DP5" s="30" t="s">
        <v>20</v>
      </c>
      <c r="DQ5" s="30" t="s">
        <v>32</v>
      </c>
      <c r="DR5" s="38" t="s">
        <v>10</v>
      </c>
      <c r="DS5" s="30" t="s">
        <v>11</v>
      </c>
      <c r="DT5" s="30" t="s">
        <v>12</v>
      </c>
      <c r="DU5" s="44"/>
    </row>
    <row r="6" spans="1:125" ht="22.5" customHeight="1" thickBot="1" x14ac:dyDescent="0.25">
      <c r="A6" s="33"/>
      <c r="B6" s="33"/>
      <c r="C6" s="31"/>
      <c r="D6" s="31"/>
      <c r="E6" s="31"/>
      <c r="F6" s="31"/>
      <c r="G6" s="33"/>
      <c r="H6" s="39"/>
      <c r="I6" s="31"/>
      <c r="J6" s="31"/>
      <c r="K6" s="31"/>
      <c r="L6" s="31"/>
      <c r="M6" s="31"/>
      <c r="N6" s="33"/>
      <c r="O6" s="31"/>
      <c r="P6" s="31"/>
      <c r="Q6" s="31"/>
      <c r="R6" s="31"/>
      <c r="S6" s="33"/>
      <c r="T6" s="39"/>
      <c r="U6" s="31"/>
      <c r="V6" s="31"/>
      <c r="W6" s="31"/>
      <c r="X6" s="31"/>
      <c r="Y6" s="31"/>
      <c r="Z6" s="33"/>
      <c r="AA6" s="31"/>
      <c r="AB6" s="31"/>
      <c r="AC6" s="31"/>
      <c r="AD6" s="31"/>
      <c r="AE6" s="33"/>
      <c r="AF6" s="39"/>
      <c r="AG6" s="31"/>
      <c r="AH6" s="31"/>
      <c r="AI6" s="31"/>
      <c r="AJ6" s="31"/>
      <c r="AK6" s="31"/>
      <c r="AL6" s="33"/>
      <c r="AM6" s="31"/>
      <c r="AN6" s="31"/>
      <c r="AO6" s="31"/>
      <c r="AP6" s="31"/>
      <c r="AQ6" s="33"/>
      <c r="AR6" s="39"/>
      <c r="AS6" s="31"/>
      <c r="AT6" s="31"/>
      <c r="AU6" s="31"/>
      <c r="AV6" s="31"/>
      <c r="AW6" s="31"/>
      <c r="AX6" s="33"/>
      <c r="AY6" s="31"/>
      <c r="AZ6" s="31"/>
      <c r="BA6" s="31"/>
      <c r="BB6" s="31"/>
      <c r="BC6" s="33"/>
      <c r="BD6" s="39"/>
      <c r="BE6" s="31"/>
      <c r="BF6" s="31"/>
      <c r="BG6" s="31"/>
      <c r="BH6" s="31"/>
      <c r="BI6" s="31"/>
      <c r="BJ6" s="33"/>
      <c r="BK6" s="31"/>
      <c r="BL6" s="31"/>
      <c r="BM6" s="31"/>
      <c r="BN6" s="31"/>
      <c r="BO6" s="33"/>
      <c r="BP6" s="39"/>
      <c r="BQ6" s="31"/>
      <c r="BR6" s="31"/>
      <c r="BS6" s="31"/>
      <c r="BT6" s="31"/>
      <c r="BU6" s="31"/>
      <c r="BV6" s="33"/>
      <c r="BW6" s="31"/>
      <c r="BX6" s="31"/>
      <c r="BY6" s="31"/>
      <c r="BZ6" s="31"/>
      <c r="CA6" s="33"/>
      <c r="CB6" s="39"/>
      <c r="CC6" s="31"/>
      <c r="CD6" s="31"/>
      <c r="CE6" s="31"/>
      <c r="CF6" s="31"/>
      <c r="CG6" s="31"/>
      <c r="CH6" s="33"/>
      <c r="CI6" s="31"/>
      <c r="CJ6" s="31"/>
      <c r="CK6" s="31"/>
      <c r="CL6" s="31"/>
      <c r="CM6" s="33"/>
      <c r="CN6" s="39"/>
      <c r="CO6" s="31"/>
      <c r="CP6" s="31"/>
      <c r="CQ6" s="31"/>
      <c r="CR6" s="31"/>
      <c r="CS6" s="31"/>
      <c r="CT6" s="33"/>
      <c r="CU6" s="42"/>
      <c r="CV6" s="31"/>
      <c r="CW6" s="31"/>
      <c r="CX6" s="31"/>
      <c r="CY6" s="31"/>
      <c r="CZ6" s="33"/>
      <c r="DA6" s="33"/>
      <c r="DB6" s="42"/>
      <c r="DC6" s="31"/>
      <c r="DD6" s="31"/>
      <c r="DE6" s="31"/>
      <c r="DF6" s="39"/>
      <c r="DG6" s="31"/>
      <c r="DH6" s="31"/>
      <c r="DI6" s="39"/>
      <c r="DJ6" s="31"/>
      <c r="DK6" s="31"/>
      <c r="DL6" s="31"/>
      <c r="DM6" s="33"/>
      <c r="DN6" s="42"/>
      <c r="DO6" s="31"/>
      <c r="DP6" s="31"/>
      <c r="DQ6" s="31"/>
      <c r="DR6" s="39"/>
      <c r="DS6" s="31"/>
      <c r="DT6" s="31"/>
      <c r="DU6" s="8" t="s">
        <v>0</v>
      </c>
    </row>
    <row r="7" spans="1:125" s="16" customFormat="1" ht="21.75" customHeight="1" x14ac:dyDescent="0.3">
      <c r="A7" s="10" t="s">
        <v>23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  <c r="O7" s="13"/>
      <c r="P7" s="13"/>
      <c r="Q7" s="13"/>
      <c r="R7" s="13"/>
      <c r="S7" s="14"/>
      <c r="T7" s="13"/>
      <c r="U7" s="13"/>
      <c r="V7" s="13"/>
      <c r="W7" s="13"/>
      <c r="X7" s="13"/>
      <c r="Y7" s="15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2"/>
      <c r="AM7" s="13"/>
      <c r="AN7" s="13"/>
      <c r="AO7" s="13"/>
      <c r="AP7" s="13"/>
      <c r="AQ7" s="14"/>
      <c r="AR7" s="13"/>
      <c r="AS7" s="13"/>
      <c r="AT7" s="13"/>
      <c r="AU7" s="13"/>
      <c r="AV7" s="13"/>
      <c r="AW7" s="15"/>
      <c r="AX7" s="12"/>
      <c r="AY7" s="14"/>
      <c r="AZ7" s="14"/>
      <c r="BA7" s="14"/>
      <c r="BB7" s="14"/>
      <c r="BC7" s="14"/>
      <c r="BD7" s="14"/>
      <c r="BE7" s="14"/>
      <c r="BF7" s="14"/>
      <c r="BG7" s="14"/>
      <c r="BH7" s="13"/>
      <c r="BI7" s="15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2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5"/>
      <c r="CH7" s="12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2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5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5"/>
      <c r="DR7" s="14"/>
      <c r="DS7" s="14"/>
      <c r="DT7" s="15"/>
      <c r="DU7" s="12"/>
    </row>
    <row r="8" spans="1:125" s="16" customFormat="1" ht="21.75" customHeight="1" x14ac:dyDescent="0.3">
      <c r="A8" s="17" t="s">
        <v>24</v>
      </c>
      <c r="B8" s="18">
        <v>2769.4369999999999</v>
      </c>
      <c r="C8" s="18">
        <v>2574.8939999999998</v>
      </c>
      <c r="D8" s="18">
        <v>2858.5210000000002</v>
      </c>
      <c r="E8" s="18">
        <v>2913.6219999999998</v>
      </c>
      <c r="F8" s="18">
        <v>2999.7750000000001</v>
      </c>
      <c r="G8" s="18">
        <v>2836.5349999999999</v>
      </c>
      <c r="H8" s="18">
        <v>2918.241</v>
      </c>
      <c r="I8" s="18">
        <v>2976.77</v>
      </c>
      <c r="J8" s="18">
        <v>2981.3090000000002</v>
      </c>
      <c r="K8" s="18">
        <v>2980.32</v>
      </c>
      <c r="L8" s="18">
        <v>2727.1590000000001</v>
      </c>
      <c r="M8" s="18">
        <v>2625.8739999999998</v>
      </c>
      <c r="N8" s="19">
        <v>2763.1039999999998</v>
      </c>
      <c r="O8" s="20">
        <v>2621.9520000000002</v>
      </c>
      <c r="P8" s="20">
        <v>2979.4719999999998</v>
      </c>
      <c r="Q8" s="20">
        <v>2773.4870000000001</v>
      </c>
      <c r="R8" s="20">
        <v>2891.6910000000003</v>
      </c>
      <c r="S8" s="20">
        <v>2718.4739999999997</v>
      </c>
      <c r="T8" s="20">
        <v>2969.4069999999997</v>
      </c>
      <c r="U8" s="20">
        <v>2963.3900000000003</v>
      </c>
      <c r="V8" s="20">
        <v>2874.88</v>
      </c>
      <c r="W8" s="20">
        <v>3052.4</v>
      </c>
      <c r="X8" s="20">
        <v>2666.1469999999999</v>
      </c>
      <c r="Y8" s="21">
        <v>2622.63</v>
      </c>
      <c r="Z8" s="18">
        <v>2995.5930000000003</v>
      </c>
      <c r="AA8" s="18">
        <v>2666.8530000000001</v>
      </c>
      <c r="AB8" s="18">
        <v>2768.357</v>
      </c>
      <c r="AC8" s="18">
        <v>2897.3420000000001</v>
      </c>
      <c r="AD8" s="18">
        <v>2983.1060000000002</v>
      </c>
      <c r="AE8" s="18">
        <v>2776.4680000000003</v>
      </c>
      <c r="AF8" s="18">
        <v>2876.6480000000001</v>
      </c>
      <c r="AG8" s="18">
        <v>2798.6969999999997</v>
      </c>
      <c r="AH8" s="18">
        <v>2500.8160000000003</v>
      </c>
      <c r="AI8" s="18">
        <v>2982.5120000000002</v>
      </c>
      <c r="AJ8" s="18">
        <v>2547.9959999999996</v>
      </c>
      <c r="AK8" s="18">
        <v>2463.1990000000001</v>
      </c>
      <c r="AL8" s="19">
        <v>2515.6999999999998</v>
      </c>
      <c r="AM8" s="20">
        <v>2453.0299999999997</v>
      </c>
      <c r="AN8" s="20">
        <v>2529.2059999999997</v>
      </c>
      <c r="AO8" s="20">
        <v>2321.7559999999999</v>
      </c>
      <c r="AP8" s="20">
        <v>2612.3780000000002</v>
      </c>
      <c r="AQ8" s="20">
        <v>2576.69</v>
      </c>
      <c r="AR8" s="20">
        <v>2841.2669999999998</v>
      </c>
      <c r="AS8" s="20">
        <v>2960.9700000000003</v>
      </c>
      <c r="AT8" s="20">
        <v>2788.2689999999998</v>
      </c>
      <c r="AU8" s="20">
        <v>2966.38</v>
      </c>
      <c r="AV8" s="20">
        <v>2672.5369999999998</v>
      </c>
      <c r="AW8" s="21">
        <v>2404.2039999999997</v>
      </c>
      <c r="AX8" s="19">
        <v>2868.134</v>
      </c>
      <c r="AY8" s="20">
        <v>2611.5260000000003</v>
      </c>
      <c r="AZ8" s="20">
        <v>2887.2159999999999</v>
      </c>
      <c r="BA8" s="20">
        <v>2927.0120000000002</v>
      </c>
      <c r="BB8" s="20">
        <v>2952.183</v>
      </c>
      <c r="BC8" s="20">
        <v>2673.0449999999996</v>
      </c>
      <c r="BD8" s="20">
        <v>2852.2920000000004</v>
      </c>
      <c r="BE8" s="20">
        <v>2981.3209999999999</v>
      </c>
      <c r="BF8" s="20">
        <v>2986.4920000000002</v>
      </c>
      <c r="BG8" s="20">
        <v>3095.3820000000001</v>
      </c>
      <c r="BH8" s="20">
        <v>3075.1590000000001</v>
      </c>
      <c r="BI8" s="21">
        <v>2867.8739999999998</v>
      </c>
      <c r="BJ8" s="20">
        <v>2913.7959999999998</v>
      </c>
      <c r="BK8" s="20">
        <v>2765.9389999999999</v>
      </c>
      <c r="BL8" s="20">
        <v>3113.1839999999997</v>
      </c>
      <c r="BM8" s="20">
        <v>2994.53</v>
      </c>
      <c r="BN8" s="20">
        <v>2724.4719999999998</v>
      </c>
      <c r="BO8" s="20">
        <v>2969.8239999999996</v>
      </c>
      <c r="BP8" s="20">
        <v>3086.3150000000001</v>
      </c>
      <c r="BQ8" s="20">
        <v>2914.2060000000001</v>
      </c>
      <c r="BR8" s="20">
        <v>3080.8240000000001</v>
      </c>
      <c r="BS8" s="20">
        <v>3223.5190000000002</v>
      </c>
      <c r="BT8" s="20">
        <v>2911.2530000000002</v>
      </c>
      <c r="BU8" s="20">
        <v>2708.6860000000001</v>
      </c>
      <c r="BV8" s="19">
        <v>3020.806</v>
      </c>
      <c r="BW8" s="20">
        <v>2746.7469999999998</v>
      </c>
      <c r="BX8" s="20">
        <v>2877.683</v>
      </c>
      <c r="BY8" s="20">
        <v>2970.0059999999999</v>
      </c>
      <c r="BZ8" s="20">
        <v>2826.2950000000001</v>
      </c>
      <c r="CA8" s="20">
        <v>2882.5439999999999</v>
      </c>
      <c r="CB8" s="20">
        <v>2504.7539999999999</v>
      </c>
      <c r="CC8" s="20">
        <v>2536.5729999999999</v>
      </c>
      <c r="CD8" s="20">
        <v>2394.4870000000001</v>
      </c>
      <c r="CE8" s="20">
        <v>2690.47</v>
      </c>
      <c r="CF8" s="20">
        <v>2656.8029999999999</v>
      </c>
      <c r="CG8" s="21">
        <v>2461.7660000000001</v>
      </c>
      <c r="CH8" s="20">
        <v>2740.451</v>
      </c>
      <c r="CI8" s="20">
        <v>2772.4369999999999</v>
      </c>
      <c r="CJ8" s="20">
        <v>2722.125</v>
      </c>
      <c r="CK8" s="20">
        <v>1929.2929999999999</v>
      </c>
      <c r="CL8" s="20">
        <v>2255.6979999999999</v>
      </c>
      <c r="CM8" s="20">
        <v>2148.3989999999999</v>
      </c>
      <c r="CN8" s="20">
        <v>2626.4270000000001</v>
      </c>
      <c r="CO8" s="20">
        <v>2759.058</v>
      </c>
      <c r="CP8" s="20">
        <v>2645.3789999999999</v>
      </c>
      <c r="CQ8" s="20">
        <v>2853.7440000000001</v>
      </c>
      <c r="CR8" s="20">
        <v>3017.509</v>
      </c>
      <c r="CS8" s="20">
        <v>2944.3359999999998</v>
      </c>
      <c r="CT8" s="19">
        <v>3022.8739999999998</v>
      </c>
      <c r="CU8" s="20">
        <v>2867.058</v>
      </c>
      <c r="CV8" s="20">
        <v>2801.8409999999999</v>
      </c>
      <c r="CW8" s="20">
        <v>3037.1</v>
      </c>
      <c r="CX8" s="20">
        <v>3125.1489999999999</v>
      </c>
      <c r="CY8" s="20">
        <v>3068.51</v>
      </c>
      <c r="CZ8" s="20">
        <v>3091.223</v>
      </c>
      <c r="DA8" s="20">
        <v>3203.3829999999998</v>
      </c>
      <c r="DB8" s="20">
        <v>3107.8969999999999</v>
      </c>
      <c r="DC8" s="20">
        <v>2968.4490000000001</v>
      </c>
      <c r="DD8" s="20">
        <v>3133.9009999999998</v>
      </c>
      <c r="DE8" s="21">
        <v>2643.6819999999998</v>
      </c>
      <c r="DF8" s="20">
        <v>2927.605</v>
      </c>
      <c r="DG8" s="20">
        <v>2712.712</v>
      </c>
      <c r="DH8" s="20">
        <v>2988.279</v>
      </c>
      <c r="DI8" s="20">
        <v>2934.5970000000002</v>
      </c>
      <c r="DJ8" s="20">
        <v>2973.8739999999998</v>
      </c>
      <c r="DK8" s="20">
        <v>2923.0279999999998</v>
      </c>
      <c r="DL8" s="20">
        <v>2835.25</v>
      </c>
      <c r="DM8" s="20">
        <v>2878.4540000000002</v>
      </c>
      <c r="DN8" s="20">
        <v>2775.174</v>
      </c>
      <c r="DO8" s="20">
        <v>2897.3850000000002</v>
      </c>
      <c r="DP8" s="20">
        <v>2626.5030000000002</v>
      </c>
      <c r="DQ8" s="21">
        <v>2490.9560000000001</v>
      </c>
      <c r="DR8" s="20">
        <v>2783.17</v>
      </c>
      <c r="DS8" s="20">
        <v>2529.7060000000001</v>
      </c>
      <c r="DT8" s="21">
        <v>2729.7869999999998</v>
      </c>
      <c r="DU8" s="22">
        <f t="shared" ref="DU8" si="0">+((DT8/DS8)-1)*100</f>
        <v>7.9092590206134572</v>
      </c>
    </row>
  </sheetData>
  <mergeCells count="136">
    <mergeCell ref="CH4:CS4"/>
    <mergeCell ref="DM5:DM6"/>
    <mergeCell ref="DL5:DL6"/>
    <mergeCell ref="CR5:CR6"/>
    <mergeCell ref="CZ5:CZ6"/>
    <mergeCell ref="DH5:DH6"/>
    <mergeCell ref="DG5:DG6"/>
    <mergeCell ref="CW5:CW6"/>
    <mergeCell ref="CX5:CX6"/>
    <mergeCell ref="CM5:CM6"/>
    <mergeCell ref="CN5:CN6"/>
    <mergeCell ref="DU4:DU5"/>
    <mergeCell ref="DC5:DC6"/>
    <mergeCell ref="DD5:DD6"/>
    <mergeCell ref="DJ5:DJ6"/>
    <mergeCell ref="DN5:DN6"/>
    <mergeCell ref="DI5:DI6"/>
    <mergeCell ref="DS5:DS6"/>
    <mergeCell ref="DT5:DT6"/>
    <mergeCell ref="DR4:DT4"/>
    <mergeCell ref="DR5:DR6"/>
    <mergeCell ref="CT4:DE4"/>
    <mergeCell ref="DK5:DK6"/>
    <mergeCell ref="DQ5:DQ6"/>
    <mergeCell ref="DF4:DQ4"/>
    <mergeCell ref="DO5:DO6"/>
    <mergeCell ref="CT5:CT6"/>
    <mergeCell ref="CC5:CC6"/>
    <mergeCell ref="CG5:CG6"/>
    <mergeCell ref="DF5:DF6"/>
    <mergeCell ref="CO5:CO6"/>
    <mergeCell ref="CK5:CK6"/>
    <mergeCell ref="CV5:CV6"/>
    <mergeCell ref="CU5:CU6"/>
    <mergeCell ref="CL5:CL6"/>
    <mergeCell ref="CS5:CS6"/>
    <mergeCell ref="CY5:CY6"/>
    <mergeCell ref="DB5:DB6"/>
    <mergeCell ref="DA5:DA6"/>
    <mergeCell ref="CF5:CF6"/>
    <mergeCell ref="CQ5:CQ6"/>
    <mergeCell ref="CJ5:CJ6"/>
    <mergeCell ref="CI5:CI6"/>
    <mergeCell ref="DE5:DE6"/>
    <mergeCell ref="CP5:CP6"/>
    <mergeCell ref="CH5:CH6"/>
    <mergeCell ref="BJ5:BJ6"/>
    <mergeCell ref="BS5:BS6"/>
    <mergeCell ref="BQ5:BQ6"/>
    <mergeCell ref="BO5:BO6"/>
    <mergeCell ref="BM5:BM6"/>
    <mergeCell ref="BC5:BC6"/>
    <mergeCell ref="BD5:BD6"/>
    <mergeCell ref="BV4:CG4"/>
    <mergeCell ref="CB5:CB6"/>
    <mergeCell ref="BW5:BW6"/>
    <mergeCell ref="BI5:BI6"/>
    <mergeCell ref="BR5:BR6"/>
    <mergeCell ref="BU5:BU6"/>
    <mergeCell ref="BY5:BY6"/>
    <mergeCell ref="CD5:CD6"/>
    <mergeCell ref="BT5:BT6"/>
    <mergeCell ref="BL5:BL6"/>
    <mergeCell ref="BP5:BP6"/>
    <mergeCell ref="BK5:BK6"/>
    <mergeCell ref="BN5:BN6"/>
    <mergeCell ref="BV5:BV6"/>
    <mergeCell ref="BZ5:BZ6"/>
    <mergeCell ref="CA5:CA6"/>
    <mergeCell ref="CE5:CE6"/>
    <mergeCell ref="BA5:BA6"/>
    <mergeCell ref="AO5:AO6"/>
    <mergeCell ref="AW5:AW6"/>
    <mergeCell ref="AP5:AP6"/>
    <mergeCell ref="AA5:AA6"/>
    <mergeCell ref="R5:R6"/>
    <mergeCell ref="BF5:BF6"/>
    <mergeCell ref="BB5:BB6"/>
    <mergeCell ref="BG5:BG6"/>
    <mergeCell ref="AY5:AY6"/>
    <mergeCell ref="AS5:AS6"/>
    <mergeCell ref="AV5:AV6"/>
    <mergeCell ref="AX5:AX6"/>
    <mergeCell ref="AT5:AT6"/>
    <mergeCell ref="AI5:AI6"/>
    <mergeCell ref="N5:N6"/>
    <mergeCell ref="O5:O6"/>
    <mergeCell ref="AH5:AH6"/>
    <mergeCell ref="AD5:AD6"/>
    <mergeCell ref="S5:S6"/>
    <mergeCell ref="X5:X6"/>
    <mergeCell ref="Y5:Y6"/>
    <mergeCell ref="Z5:Z6"/>
    <mergeCell ref="U5:U6"/>
    <mergeCell ref="V5:V6"/>
    <mergeCell ref="N4:Y4"/>
    <mergeCell ref="AJ5:AJ6"/>
    <mergeCell ref="Z4:AK4"/>
    <mergeCell ref="T5:T6"/>
    <mergeCell ref="D5:D6"/>
    <mergeCell ref="E5:E6"/>
    <mergeCell ref="AF5:AF6"/>
    <mergeCell ref="AE5:AE6"/>
    <mergeCell ref="C5:C6"/>
    <mergeCell ref="F5:F6"/>
    <mergeCell ref="G5:G6"/>
    <mergeCell ref="H5:H6"/>
    <mergeCell ref="I5:I6"/>
    <mergeCell ref="J5:J6"/>
    <mergeCell ref="K5:K6"/>
    <mergeCell ref="M5:M6"/>
    <mergeCell ref="AK5:AK6"/>
    <mergeCell ref="AL4:AW4"/>
    <mergeCell ref="AC5:AC6"/>
    <mergeCell ref="AL5:AL6"/>
    <mergeCell ref="AM5:AM6"/>
    <mergeCell ref="AU5:AU6"/>
    <mergeCell ref="DP5:DP6"/>
    <mergeCell ref="BJ4:BU4"/>
    <mergeCell ref="BX5:BX6"/>
    <mergeCell ref="A4:A6"/>
    <mergeCell ref="BH5:BH6"/>
    <mergeCell ref="AR5:AR6"/>
    <mergeCell ref="AQ5:AQ6"/>
    <mergeCell ref="AN5:AN6"/>
    <mergeCell ref="B4:M4"/>
    <mergeCell ref="B5:B6"/>
    <mergeCell ref="L5:L6"/>
    <mergeCell ref="BE5:BE6"/>
    <mergeCell ref="AZ5:AZ6"/>
    <mergeCell ref="AX4:BI4"/>
    <mergeCell ref="W5:W6"/>
    <mergeCell ref="P5:P6"/>
    <mergeCell ref="Q5:Q6"/>
    <mergeCell ref="AG5:AG6"/>
    <mergeCell ref="AB5:AB6"/>
  </mergeCells>
  <phoneticPr fontId="0" type="noConversion"/>
  <printOptions horizontalCentered="1" verticalCentered="1" gridLinesSet="0"/>
  <pageMargins left="0" right="0" top="0" bottom="0" header="0" footer="0"/>
  <pageSetup paperSize="9" scale="39" orientation="landscape" r:id="rId1"/>
  <headerFooter alignWithMargins="0"/>
  <ignoredErrors>
    <ignoredError sqref="BJ4 AL4 BV4 Z4 AX4 CH4 N4 B4 CT4 DF4 DR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C4DB-2C30-444F-96A2-56E81B1D4EBB}">
  <dimension ref="A1:E124"/>
  <sheetViews>
    <sheetView tabSelected="1" workbookViewId="0"/>
  </sheetViews>
  <sheetFormatPr defaultRowHeight="12.75" x14ac:dyDescent="0.2"/>
  <cols>
    <col min="1" max="1" width="8.140625" style="52" bestFit="1" customWidth="1"/>
    <col min="2" max="2" width="7.140625" style="52" bestFit="1" customWidth="1"/>
    <col min="3" max="3" width="15.42578125" style="52" bestFit="1" customWidth="1"/>
    <col min="5" max="5" width="10.140625" bestFit="1" customWidth="1"/>
  </cols>
  <sheetData>
    <row r="1" spans="1:5" x14ac:dyDescent="0.2">
      <c r="A1" s="52" t="s">
        <v>38</v>
      </c>
      <c r="B1" s="52" t="s">
        <v>39</v>
      </c>
      <c r="C1" s="52" t="s">
        <v>40</v>
      </c>
      <c r="D1" s="52" t="s">
        <v>41</v>
      </c>
      <c r="E1" s="52" t="s">
        <v>42</v>
      </c>
    </row>
    <row r="2" spans="1:5" ht="21" customHeight="1" x14ac:dyDescent="0.2">
      <c r="A2" s="47" t="s">
        <v>25</v>
      </c>
      <c r="B2" s="48" t="s">
        <v>13</v>
      </c>
      <c r="C2" s="53">
        <v>2913.6219999999998</v>
      </c>
      <c r="D2">
        <v>4</v>
      </c>
      <c r="E2" s="26">
        <f>DATE(A2,D2,1)</f>
        <v>41365</v>
      </c>
    </row>
    <row r="3" spans="1:5" ht="21" customHeight="1" x14ac:dyDescent="0.2">
      <c r="A3" s="47" t="s">
        <v>26</v>
      </c>
      <c r="B3" s="49" t="s">
        <v>13</v>
      </c>
      <c r="C3" s="54">
        <v>2773.4870000000001</v>
      </c>
      <c r="D3">
        <v>4</v>
      </c>
      <c r="E3" s="26">
        <f t="shared" ref="E3:E66" si="0">DATE(A3,D3,1)</f>
        <v>41730</v>
      </c>
    </row>
    <row r="4" spans="1:5" ht="21" customHeight="1" x14ac:dyDescent="0.2">
      <c r="A4" s="47" t="s">
        <v>5</v>
      </c>
      <c r="B4" s="49" t="s">
        <v>13</v>
      </c>
      <c r="C4" s="55">
        <v>2897.3420000000001</v>
      </c>
      <c r="D4">
        <v>4</v>
      </c>
      <c r="E4" s="26">
        <f t="shared" si="0"/>
        <v>42095</v>
      </c>
    </row>
    <row r="5" spans="1:5" ht="21" customHeight="1" x14ac:dyDescent="0.2">
      <c r="A5" s="47" t="s">
        <v>1</v>
      </c>
      <c r="B5" s="49" t="s">
        <v>13</v>
      </c>
      <c r="C5" s="54">
        <v>2321.7559999999999</v>
      </c>
      <c r="D5">
        <v>4</v>
      </c>
      <c r="E5" s="26">
        <f t="shared" si="0"/>
        <v>42461</v>
      </c>
    </row>
    <row r="6" spans="1:5" ht="21" customHeight="1" x14ac:dyDescent="0.2">
      <c r="A6" s="47" t="s">
        <v>2</v>
      </c>
      <c r="B6" s="49" t="s">
        <v>13</v>
      </c>
      <c r="C6" s="54">
        <v>2927.0120000000002</v>
      </c>
      <c r="D6">
        <v>4</v>
      </c>
      <c r="E6" s="26">
        <f t="shared" si="0"/>
        <v>42826</v>
      </c>
    </row>
    <row r="7" spans="1:5" ht="21" customHeight="1" x14ac:dyDescent="0.2">
      <c r="A7" s="47" t="s">
        <v>3</v>
      </c>
      <c r="B7" s="48" t="s">
        <v>13</v>
      </c>
      <c r="C7" s="54">
        <v>2994.53</v>
      </c>
      <c r="D7">
        <v>4</v>
      </c>
      <c r="E7" s="26">
        <f t="shared" si="0"/>
        <v>43191</v>
      </c>
    </row>
    <row r="8" spans="1:5" ht="21" customHeight="1" x14ac:dyDescent="0.2">
      <c r="A8" s="47" t="s">
        <v>4</v>
      </c>
      <c r="B8" s="50" t="s">
        <v>13</v>
      </c>
      <c r="C8" s="54">
        <v>2970.0059999999999</v>
      </c>
      <c r="D8">
        <v>4</v>
      </c>
      <c r="E8" s="26">
        <f t="shared" si="0"/>
        <v>43556</v>
      </c>
    </row>
    <row r="9" spans="1:5" ht="21" customHeight="1" x14ac:dyDescent="0.2">
      <c r="A9" s="47" t="s">
        <v>6</v>
      </c>
      <c r="B9" s="49" t="s">
        <v>13</v>
      </c>
      <c r="C9" s="54">
        <v>1929.2929999999999</v>
      </c>
      <c r="D9">
        <v>4</v>
      </c>
      <c r="E9" s="26">
        <f t="shared" si="0"/>
        <v>43922</v>
      </c>
    </row>
    <row r="10" spans="1:5" ht="21" customHeight="1" x14ac:dyDescent="0.2">
      <c r="A10" s="47" t="s">
        <v>30</v>
      </c>
      <c r="B10" s="49" t="s">
        <v>13</v>
      </c>
      <c r="C10" s="54">
        <v>3037.1</v>
      </c>
      <c r="D10">
        <v>4</v>
      </c>
      <c r="E10" s="26">
        <f t="shared" si="0"/>
        <v>44287</v>
      </c>
    </row>
    <row r="11" spans="1:5" ht="21" customHeight="1" x14ac:dyDescent="0.2">
      <c r="A11" s="47" t="s">
        <v>33</v>
      </c>
      <c r="B11" s="49" t="s">
        <v>13</v>
      </c>
      <c r="C11" s="54">
        <v>2934.5970000000002</v>
      </c>
      <c r="D11">
        <v>4</v>
      </c>
      <c r="E11" s="26">
        <f t="shared" si="0"/>
        <v>44652</v>
      </c>
    </row>
    <row r="12" spans="1:5" ht="21" customHeight="1" x14ac:dyDescent="0.2">
      <c r="A12" s="47" t="s">
        <v>25</v>
      </c>
      <c r="B12" s="49" t="s">
        <v>17</v>
      </c>
      <c r="C12" s="55">
        <v>2976.77</v>
      </c>
      <c r="D12">
        <v>8</v>
      </c>
      <c r="E12" s="26">
        <f t="shared" si="0"/>
        <v>41487</v>
      </c>
    </row>
    <row r="13" spans="1:5" ht="21" customHeight="1" x14ac:dyDescent="0.2">
      <c r="A13" s="47" t="s">
        <v>26</v>
      </c>
      <c r="B13" s="49" t="s">
        <v>17</v>
      </c>
      <c r="C13" s="54">
        <v>2963.3900000000003</v>
      </c>
      <c r="D13">
        <v>8</v>
      </c>
      <c r="E13" s="26">
        <f t="shared" si="0"/>
        <v>41852</v>
      </c>
    </row>
    <row r="14" spans="1:5" ht="21" customHeight="1" x14ac:dyDescent="0.2">
      <c r="A14" s="46" t="s">
        <v>5</v>
      </c>
      <c r="B14" s="48" t="s">
        <v>17</v>
      </c>
      <c r="C14" s="56">
        <v>2798.6969999999997</v>
      </c>
      <c r="D14">
        <v>8</v>
      </c>
      <c r="E14" s="26">
        <f t="shared" si="0"/>
        <v>42217</v>
      </c>
    </row>
    <row r="15" spans="1:5" ht="21" customHeight="1" x14ac:dyDescent="0.2">
      <c r="A15" s="46" t="s">
        <v>1</v>
      </c>
      <c r="B15" s="49" t="s">
        <v>17</v>
      </c>
      <c r="C15" s="54">
        <v>2960.9700000000003</v>
      </c>
      <c r="D15">
        <v>8</v>
      </c>
      <c r="E15" s="26">
        <f t="shared" si="0"/>
        <v>42583</v>
      </c>
    </row>
    <row r="16" spans="1:5" ht="21" customHeight="1" x14ac:dyDescent="0.2">
      <c r="A16" s="46" t="s">
        <v>2</v>
      </c>
      <c r="B16" s="49" t="s">
        <v>17</v>
      </c>
      <c r="C16" s="54">
        <v>2981.3209999999999</v>
      </c>
      <c r="D16">
        <v>8</v>
      </c>
      <c r="E16" s="26">
        <f t="shared" si="0"/>
        <v>42948</v>
      </c>
    </row>
    <row r="17" spans="1:5" ht="21" customHeight="1" x14ac:dyDescent="0.2">
      <c r="A17" s="46" t="s">
        <v>3</v>
      </c>
      <c r="B17" s="49" t="s">
        <v>17</v>
      </c>
      <c r="C17" s="54">
        <v>2914.2060000000001</v>
      </c>
      <c r="D17">
        <v>8</v>
      </c>
      <c r="E17" s="26">
        <f t="shared" si="0"/>
        <v>43313</v>
      </c>
    </row>
    <row r="18" spans="1:5" ht="21" customHeight="1" x14ac:dyDescent="0.2">
      <c r="A18" s="46" t="s">
        <v>4</v>
      </c>
      <c r="B18" s="49" t="s">
        <v>17</v>
      </c>
      <c r="C18" s="54">
        <v>2536.5729999999999</v>
      </c>
      <c r="D18">
        <v>8</v>
      </c>
      <c r="E18" s="26">
        <f t="shared" si="0"/>
        <v>43678</v>
      </c>
    </row>
    <row r="19" spans="1:5" ht="21" customHeight="1" x14ac:dyDescent="0.2">
      <c r="A19" s="46" t="s">
        <v>6</v>
      </c>
      <c r="B19" s="48" t="s">
        <v>17</v>
      </c>
      <c r="C19" s="54">
        <v>2759.058</v>
      </c>
      <c r="D19">
        <v>8</v>
      </c>
      <c r="E19" s="26">
        <f t="shared" si="0"/>
        <v>44044</v>
      </c>
    </row>
    <row r="20" spans="1:5" ht="21" customHeight="1" x14ac:dyDescent="0.2">
      <c r="A20" s="46" t="s">
        <v>30</v>
      </c>
      <c r="B20" s="50" t="s">
        <v>17</v>
      </c>
      <c r="C20" s="54">
        <v>3203.3829999999998</v>
      </c>
      <c r="D20">
        <v>8</v>
      </c>
      <c r="E20" s="26">
        <f t="shared" si="0"/>
        <v>44409</v>
      </c>
    </row>
    <row r="21" spans="1:5" ht="21" customHeight="1" x14ac:dyDescent="0.2">
      <c r="A21" s="46" t="s">
        <v>33</v>
      </c>
      <c r="B21" s="49" t="s">
        <v>17</v>
      </c>
      <c r="C21" s="54">
        <v>2878.4540000000002</v>
      </c>
      <c r="D21">
        <v>8</v>
      </c>
      <c r="E21" s="26">
        <f t="shared" si="0"/>
        <v>44774</v>
      </c>
    </row>
    <row r="22" spans="1:5" ht="21" customHeight="1" x14ac:dyDescent="0.2">
      <c r="A22" s="46" t="s">
        <v>6</v>
      </c>
      <c r="B22" s="49" t="s">
        <v>29</v>
      </c>
      <c r="C22" s="54">
        <v>2944.3359999999998</v>
      </c>
      <c r="D22">
        <v>12</v>
      </c>
      <c r="E22" s="26">
        <f t="shared" si="0"/>
        <v>44166</v>
      </c>
    </row>
    <row r="23" spans="1:5" ht="21" customHeight="1" x14ac:dyDescent="0.2">
      <c r="A23" s="46" t="s">
        <v>30</v>
      </c>
      <c r="B23" s="49" t="s">
        <v>32</v>
      </c>
      <c r="C23" s="54">
        <v>2643.6819999999998</v>
      </c>
      <c r="D23">
        <v>12</v>
      </c>
      <c r="E23" s="26">
        <f t="shared" si="0"/>
        <v>44531</v>
      </c>
    </row>
    <row r="24" spans="1:5" ht="21" customHeight="1" x14ac:dyDescent="0.2">
      <c r="A24" s="46" t="s">
        <v>33</v>
      </c>
      <c r="B24" s="49" t="s">
        <v>32</v>
      </c>
      <c r="C24" s="54">
        <v>2490.9560000000001</v>
      </c>
      <c r="D24">
        <v>12</v>
      </c>
      <c r="E24" s="26">
        <f t="shared" si="0"/>
        <v>44896</v>
      </c>
    </row>
    <row r="25" spans="1:5" ht="21" customHeight="1" x14ac:dyDescent="0.2">
      <c r="A25" s="46" t="s">
        <v>25</v>
      </c>
      <c r="B25" s="49" t="s">
        <v>21</v>
      </c>
      <c r="C25" s="57">
        <v>2625.8739999999998</v>
      </c>
      <c r="D25">
        <v>12</v>
      </c>
      <c r="E25" s="26">
        <f t="shared" si="0"/>
        <v>41609</v>
      </c>
    </row>
    <row r="26" spans="1:5" ht="21" customHeight="1" x14ac:dyDescent="0.2">
      <c r="A26" s="47" t="s">
        <v>26</v>
      </c>
      <c r="B26" s="48" t="s">
        <v>21</v>
      </c>
      <c r="C26" s="54">
        <v>2622.63</v>
      </c>
      <c r="D26">
        <v>12</v>
      </c>
      <c r="E26" s="26">
        <f t="shared" si="0"/>
        <v>41974</v>
      </c>
    </row>
    <row r="27" spans="1:5" ht="21" customHeight="1" x14ac:dyDescent="0.2">
      <c r="A27" s="47" t="s">
        <v>5</v>
      </c>
      <c r="B27" s="49" t="s">
        <v>21</v>
      </c>
      <c r="C27" s="55">
        <v>2463.1990000000001</v>
      </c>
      <c r="D27">
        <v>12</v>
      </c>
      <c r="E27" s="26">
        <f t="shared" si="0"/>
        <v>42339</v>
      </c>
    </row>
    <row r="28" spans="1:5" ht="21" customHeight="1" x14ac:dyDescent="0.2">
      <c r="A28" s="47" t="s">
        <v>1</v>
      </c>
      <c r="B28" s="49" t="s">
        <v>21</v>
      </c>
      <c r="C28" s="54">
        <v>2404.2039999999997</v>
      </c>
      <c r="D28">
        <v>12</v>
      </c>
      <c r="E28" s="26">
        <f t="shared" si="0"/>
        <v>42705</v>
      </c>
    </row>
    <row r="29" spans="1:5" ht="21" customHeight="1" x14ac:dyDescent="0.2">
      <c r="A29" s="47" t="s">
        <v>2</v>
      </c>
      <c r="B29" s="49" t="s">
        <v>21</v>
      </c>
      <c r="C29" s="54">
        <v>2867.8739999999998</v>
      </c>
      <c r="D29">
        <v>12</v>
      </c>
      <c r="E29" s="26">
        <f t="shared" si="0"/>
        <v>43070</v>
      </c>
    </row>
    <row r="30" spans="1:5" ht="21" customHeight="1" x14ac:dyDescent="0.2">
      <c r="A30" s="47" t="s">
        <v>3</v>
      </c>
      <c r="B30" s="49" t="s">
        <v>21</v>
      </c>
      <c r="C30" s="54">
        <v>2708.6860000000001</v>
      </c>
      <c r="D30">
        <v>12</v>
      </c>
      <c r="E30" s="26">
        <f t="shared" si="0"/>
        <v>43435</v>
      </c>
    </row>
    <row r="31" spans="1:5" ht="21" customHeight="1" x14ac:dyDescent="0.2">
      <c r="A31" s="47" t="s">
        <v>4</v>
      </c>
      <c r="B31" s="48" t="s">
        <v>21</v>
      </c>
      <c r="C31" s="54">
        <v>2461.7660000000001</v>
      </c>
      <c r="D31">
        <v>12</v>
      </c>
      <c r="E31" s="26">
        <f t="shared" si="0"/>
        <v>43800</v>
      </c>
    </row>
    <row r="32" spans="1:5" ht="21" customHeight="1" x14ac:dyDescent="0.2">
      <c r="A32" s="47" t="s">
        <v>25</v>
      </c>
      <c r="B32" s="50" t="s">
        <v>11</v>
      </c>
      <c r="C32" s="55">
        <v>2574.8939999999998</v>
      </c>
      <c r="D32">
        <v>2</v>
      </c>
      <c r="E32" s="26">
        <f t="shared" si="0"/>
        <v>41306</v>
      </c>
    </row>
    <row r="33" spans="1:5" ht="21" customHeight="1" x14ac:dyDescent="0.2">
      <c r="A33" s="47" t="s">
        <v>26</v>
      </c>
      <c r="B33" s="49" t="s">
        <v>11</v>
      </c>
      <c r="C33" s="54">
        <v>2621.9520000000002</v>
      </c>
      <c r="D33">
        <v>2</v>
      </c>
      <c r="E33" s="26">
        <f t="shared" si="0"/>
        <v>41671</v>
      </c>
    </row>
    <row r="34" spans="1:5" ht="21" customHeight="1" x14ac:dyDescent="0.2">
      <c r="A34" s="47" t="s">
        <v>5</v>
      </c>
      <c r="B34" s="49" t="s">
        <v>11</v>
      </c>
      <c r="C34" s="55">
        <v>2666.8530000000001</v>
      </c>
      <c r="D34">
        <v>2</v>
      </c>
      <c r="E34" s="26">
        <f t="shared" si="0"/>
        <v>42036</v>
      </c>
    </row>
    <row r="35" spans="1:5" ht="21" customHeight="1" x14ac:dyDescent="0.2">
      <c r="A35" s="47" t="s">
        <v>1</v>
      </c>
      <c r="B35" s="49" t="s">
        <v>11</v>
      </c>
      <c r="C35" s="54">
        <v>2453.0299999999997</v>
      </c>
      <c r="D35">
        <v>2</v>
      </c>
      <c r="E35" s="26">
        <f t="shared" si="0"/>
        <v>42401</v>
      </c>
    </row>
    <row r="36" spans="1:5" ht="21" customHeight="1" x14ac:dyDescent="0.2">
      <c r="A36" s="47" t="s">
        <v>2</v>
      </c>
      <c r="B36" s="49" t="s">
        <v>11</v>
      </c>
      <c r="C36" s="54">
        <v>2611.5260000000003</v>
      </c>
      <c r="D36">
        <v>2</v>
      </c>
      <c r="E36" s="26">
        <f t="shared" si="0"/>
        <v>42767</v>
      </c>
    </row>
    <row r="37" spans="1:5" ht="21" customHeight="1" x14ac:dyDescent="0.2">
      <c r="A37" s="47" t="s">
        <v>3</v>
      </c>
      <c r="B37" s="49" t="s">
        <v>11</v>
      </c>
      <c r="C37" s="54">
        <v>2765.9389999999999</v>
      </c>
      <c r="D37">
        <v>2</v>
      </c>
      <c r="E37" s="26">
        <f t="shared" si="0"/>
        <v>43132</v>
      </c>
    </row>
    <row r="38" spans="1:5" ht="21" customHeight="1" x14ac:dyDescent="0.2">
      <c r="A38" s="46" t="s">
        <v>4</v>
      </c>
      <c r="B38" s="48" t="s">
        <v>11</v>
      </c>
      <c r="C38" s="56">
        <v>2746.7469999999998</v>
      </c>
      <c r="D38">
        <v>2</v>
      </c>
      <c r="E38" s="26">
        <f t="shared" si="0"/>
        <v>43497</v>
      </c>
    </row>
    <row r="39" spans="1:5" ht="21" customHeight="1" x14ac:dyDescent="0.2">
      <c r="A39" s="46" t="s">
        <v>6</v>
      </c>
      <c r="B39" s="49" t="s">
        <v>11</v>
      </c>
      <c r="C39" s="54">
        <v>2772.4369999999999</v>
      </c>
      <c r="D39">
        <v>2</v>
      </c>
      <c r="E39" s="26">
        <f t="shared" si="0"/>
        <v>43862</v>
      </c>
    </row>
    <row r="40" spans="1:5" ht="21" customHeight="1" x14ac:dyDescent="0.2">
      <c r="A40" s="46" t="s">
        <v>30</v>
      </c>
      <c r="B40" s="49" t="s">
        <v>11</v>
      </c>
      <c r="C40" s="54">
        <v>2867.058</v>
      </c>
      <c r="D40">
        <v>2</v>
      </c>
      <c r="E40" s="26">
        <f t="shared" si="0"/>
        <v>44228</v>
      </c>
    </row>
    <row r="41" spans="1:5" ht="21" customHeight="1" x14ac:dyDescent="0.2">
      <c r="A41" s="46" t="s">
        <v>33</v>
      </c>
      <c r="B41" s="49" t="s">
        <v>11</v>
      </c>
      <c r="C41" s="54">
        <v>2712.712</v>
      </c>
      <c r="D41">
        <v>2</v>
      </c>
      <c r="E41" s="26">
        <f t="shared" si="0"/>
        <v>44593</v>
      </c>
    </row>
    <row r="42" spans="1:5" ht="21" customHeight="1" x14ac:dyDescent="0.2">
      <c r="A42" s="46" t="s">
        <v>34</v>
      </c>
      <c r="B42" s="49" t="s">
        <v>11</v>
      </c>
      <c r="C42" s="54">
        <v>2529.7060000000001</v>
      </c>
      <c r="D42">
        <v>2</v>
      </c>
      <c r="E42" s="26">
        <f t="shared" si="0"/>
        <v>44958</v>
      </c>
    </row>
    <row r="43" spans="1:5" ht="21" customHeight="1" x14ac:dyDescent="0.2">
      <c r="A43" s="46" t="s">
        <v>25</v>
      </c>
      <c r="B43" s="48" t="s">
        <v>10</v>
      </c>
      <c r="C43" s="55">
        <v>2769.4369999999999</v>
      </c>
      <c r="D43">
        <v>1</v>
      </c>
      <c r="E43" s="26">
        <f t="shared" si="0"/>
        <v>41275</v>
      </c>
    </row>
    <row r="44" spans="1:5" ht="21" customHeight="1" x14ac:dyDescent="0.2">
      <c r="A44" s="46" t="s">
        <v>26</v>
      </c>
      <c r="B44" s="50" t="s">
        <v>10</v>
      </c>
      <c r="C44" s="54">
        <v>2763.1039999999998</v>
      </c>
      <c r="D44">
        <v>1</v>
      </c>
      <c r="E44" s="26">
        <f t="shared" si="0"/>
        <v>41640</v>
      </c>
    </row>
    <row r="45" spans="1:5" ht="21" customHeight="1" x14ac:dyDescent="0.2">
      <c r="A45" s="46" t="s">
        <v>5</v>
      </c>
      <c r="B45" s="49" t="s">
        <v>10</v>
      </c>
      <c r="C45" s="55">
        <v>2995.5930000000003</v>
      </c>
      <c r="D45">
        <v>1</v>
      </c>
      <c r="E45" s="26">
        <f t="shared" si="0"/>
        <v>42005</v>
      </c>
    </row>
    <row r="46" spans="1:5" ht="21" customHeight="1" x14ac:dyDescent="0.2">
      <c r="A46" s="46" t="s">
        <v>1</v>
      </c>
      <c r="B46" s="49" t="s">
        <v>10</v>
      </c>
      <c r="C46" s="54">
        <v>2515.6999999999998</v>
      </c>
      <c r="D46">
        <v>1</v>
      </c>
      <c r="E46" s="26">
        <f t="shared" si="0"/>
        <v>42370</v>
      </c>
    </row>
    <row r="47" spans="1:5" ht="21" customHeight="1" x14ac:dyDescent="0.2">
      <c r="A47" s="46" t="s">
        <v>2</v>
      </c>
      <c r="B47" s="49" t="s">
        <v>10</v>
      </c>
      <c r="C47" s="54">
        <v>2868.134</v>
      </c>
      <c r="D47">
        <v>1</v>
      </c>
      <c r="E47" s="26">
        <f t="shared" si="0"/>
        <v>42736</v>
      </c>
    </row>
    <row r="48" spans="1:5" ht="21" customHeight="1" x14ac:dyDescent="0.2">
      <c r="A48" s="46" t="s">
        <v>3</v>
      </c>
      <c r="B48" s="49" t="s">
        <v>10</v>
      </c>
      <c r="C48" s="54">
        <v>2913.7959999999998</v>
      </c>
      <c r="D48">
        <v>1</v>
      </c>
      <c r="E48" s="26">
        <f t="shared" si="0"/>
        <v>43101</v>
      </c>
    </row>
    <row r="49" spans="1:5" ht="21" customHeight="1" thickBot="1" x14ac:dyDescent="0.25">
      <c r="A49" s="46" t="s">
        <v>4</v>
      </c>
      <c r="B49" s="49" t="s">
        <v>10</v>
      </c>
      <c r="C49" s="57">
        <v>3020.806</v>
      </c>
      <c r="D49">
        <v>1</v>
      </c>
      <c r="E49" s="26">
        <f t="shared" si="0"/>
        <v>43466</v>
      </c>
    </row>
    <row r="50" spans="1:5" ht="21.75" customHeight="1" thickTop="1" thickBot="1" x14ac:dyDescent="0.25">
      <c r="A50" s="45" t="s">
        <v>6</v>
      </c>
      <c r="B50" s="48" t="s">
        <v>10</v>
      </c>
      <c r="C50" s="56">
        <v>2740.451</v>
      </c>
      <c r="D50">
        <v>1</v>
      </c>
      <c r="E50" s="26">
        <f t="shared" si="0"/>
        <v>43831</v>
      </c>
    </row>
    <row r="51" spans="1:5" ht="21.75" customHeight="1" thickTop="1" thickBot="1" x14ac:dyDescent="0.25">
      <c r="A51" s="45" t="s">
        <v>30</v>
      </c>
      <c r="B51" s="49" t="s">
        <v>10</v>
      </c>
      <c r="C51" s="54">
        <v>3022.8739999999998</v>
      </c>
      <c r="D51">
        <v>1</v>
      </c>
      <c r="E51" s="26">
        <f t="shared" si="0"/>
        <v>44197</v>
      </c>
    </row>
    <row r="52" spans="1:5" ht="21.75" customHeight="1" thickTop="1" thickBot="1" x14ac:dyDescent="0.25">
      <c r="A52" s="45" t="s">
        <v>33</v>
      </c>
      <c r="B52" s="49" t="s">
        <v>10</v>
      </c>
      <c r="C52" s="54">
        <v>2927.605</v>
      </c>
      <c r="D52">
        <v>1</v>
      </c>
      <c r="E52" s="26">
        <f t="shared" si="0"/>
        <v>44562</v>
      </c>
    </row>
    <row r="53" spans="1:5" ht="21.75" customHeight="1" thickTop="1" thickBot="1" x14ac:dyDescent="0.25">
      <c r="A53" s="45" t="s">
        <v>34</v>
      </c>
      <c r="B53" s="49" t="s">
        <v>10</v>
      </c>
      <c r="C53" s="54">
        <v>2783.17</v>
      </c>
      <c r="D53">
        <v>1</v>
      </c>
      <c r="E53" s="26">
        <f t="shared" si="0"/>
        <v>44927</v>
      </c>
    </row>
    <row r="54" spans="1:5" ht="21.75" customHeight="1" thickTop="1" thickBot="1" x14ac:dyDescent="0.25">
      <c r="A54" s="45" t="s">
        <v>25</v>
      </c>
      <c r="B54" s="49" t="s">
        <v>16</v>
      </c>
      <c r="C54" s="55">
        <v>2918.241</v>
      </c>
      <c r="D54">
        <v>7</v>
      </c>
      <c r="E54" s="26">
        <f t="shared" si="0"/>
        <v>41456</v>
      </c>
    </row>
    <row r="55" spans="1:5" ht="21.75" customHeight="1" thickTop="1" thickBot="1" x14ac:dyDescent="0.25">
      <c r="A55" s="45" t="s">
        <v>26</v>
      </c>
      <c r="B55" s="48" t="s">
        <v>16</v>
      </c>
      <c r="C55" s="54">
        <v>2969.4069999999997</v>
      </c>
      <c r="D55">
        <v>7</v>
      </c>
      <c r="E55" s="26">
        <f t="shared" si="0"/>
        <v>41821</v>
      </c>
    </row>
    <row r="56" spans="1:5" ht="21.75" customHeight="1" thickTop="1" thickBot="1" x14ac:dyDescent="0.25">
      <c r="A56" s="45" t="s">
        <v>5</v>
      </c>
      <c r="B56" s="50" t="s">
        <v>16</v>
      </c>
      <c r="C56" s="55">
        <v>2876.6480000000001</v>
      </c>
      <c r="D56">
        <v>7</v>
      </c>
      <c r="E56" s="26">
        <f t="shared" si="0"/>
        <v>42186</v>
      </c>
    </row>
    <row r="57" spans="1:5" ht="21.75" customHeight="1" thickTop="1" thickBot="1" x14ac:dyDescent="0.25">
      <c r="A57" s="45" t="s">
        <v>1</v>
      </c>
      <c r="B57" s="49" t="s">
        <v>16</v>
      </c>
      <c r="C57" s="54">
        <v>2841.2669999999998</v>
      </c>
      <c r="D57">
        <v>7</v>
      </c>
      <c r="E57" s="26">
        <f t="shared" si="0"/>
        <v>42552</v>
      </c>
    </row>
    <row r="58" spans="1:5" ht="21.75" customHeight="1" thickTop="1" thickBot="1" x14ac:dyDescent="0.25">
      <c r="A58" s="45" t="s">
        <v>2</v>
      </c>
      <c r="B58" s="49" t="s">
        <v>16</v>
      </c>
      <c r="C58" s="54">
        <v>2852.2920000000004</v>
      </c>
      <c r="D58">
        <v>7</v>
      </c>
      <c r="E58" s="26">
        <f t="shared" si="0"/>
        <v>42917</v>
      </c>
    </row>
    <row r="59" spans="1:5" ht="21.75" customHeight="1" thickTop="1" thickBot="1" x14ac:dyDescent="0.25">
      <c r="A59" s="45" t="s">
        <v>3</v>
      </c>
      <c r="B59" s="49" t="s">
        <v>16</v>
      </c>
      <c r="C59" s="54">
        <v>3086.3150000000001</v>
      </c>
      <c r="D59">
        <v>7</v>
      </c>
      <c r="E59" s="26">
        <f t="shared" si="0"/>
        <v>43282</v>
      </c>
    </row>
    <row r="60" spans="1:5" ht="21.75" customHeight="1" thickTop="1" thickBot="1" x14ac:dyDescent="0.25">
      <c r="A60" s="45" t="s">
        <v>4</v>
      </c>
      <c r="B60" s="49" t="s">
        <v>16</v>
      </c>
      <c r="C60" s="54">
        <v>2504.7539999999999</v>
      </c>
      <c r="D60">
        <v>7</v>
      </c>
      <c r="E60" s="26">
        <f t="shared" si="0"/>
        <v>43647</v>
      </c>
    </row>
    <row r="61" spans="1:5" ht="21.75" customHeight="1" thickTop="1" thickBot="1" x14ac:dyDescent="0.25">
      <c r="A61" s="45" t="s">
        <v>6</v>
      </c>
      <c r="B61" s="49" t="s">
        <v>16</v>
      </c>
      <c r="C61" s="57">
        <v>2626.4270000000001</v>
      </c>
      <c r="D61">
        <v>7</v>
      </c>
      <c r="E61" s="26">
        <f t="shared" si="0"/>
        <v>44013</v>
      </c>
    </row>
    <row r="62" spans="1:5" ht="21.75" customHeight="1" thickTop="1" thickBot="1" x14ac:dyDescent="0.25">
      <c r="A62" s="45" t="s">
        <v>30</v>
      </c>
      <c r="B62" s="48" t="s">
        <v>16</v>
      </c>
      <c r="C62" s="54">
        <v>3091.223</v>
      </c>
      <c r="D62">
        <v>7</v>
      </c>
      <c r="E62" s="26">
        <f t="shared" si="0"/>
        <v>44378</v>
      </c>
    </row>
    <row r="63" spans="1:5" ht="21.75" customHeight="1" thickTop="1" thickBot="1" x14ac:dyDescent="0.25">
      <c r="A63" s="45" t="s">
        <v>33</v>
      </c>
      <c r="B63" s="49" t="s">
        <v>16</v>
      </c>
      <c r="C63" s="54">
        <v>2835.25</v>
      </c>
      <c r="D63">
        <v>7</v>
      </c>
      <c r="E63" s="26">
        <f t="shared" si="0"/>
        <v>44743</v>
      </c>
    </row>
    <row r="64" spans="1:5" ht="21.75" customHeight="1" thickTop="1" thickBot="1" x14ac:dyDescent="0.25">
      <c r="A64" s="45" t="s">
        <v>25</v>
      </c>
      <c r="B64" s="49" t="s">
        <v>15</v>
      </c>
      <c r="C64" s="55">
        <v>2836.5349999999999</v>
      </c>
      <c r="D64">
        <v>6</v>
      </c>
      <c r="E64" s="26">
        <f t="shared" si="0"/>
        <v>41426</v>
      </c>
    </row>
    <row r="65" spans="1:5" ht="21.75" customHeight="1" thickTop="1" thickBot="1" x14ac:dyDescent="0.25">
      <c r="A65" s="45" t="s">
        <v>26</v>
      </c>
      <c r="B65" s="49" t="s">
        <v>15</v>
      </c>
      <c r="C65" s="54">
        <v>2718.4739999999997</v>
      </c>
      <c r="D65">
        <v>6</v>
      </c>
      <c r="E65" s="26">
        <f t="shared" si="0"/>
        <v>41791</v>
      </c>
    </row>
    <row r="66" spans="1:5" ht="21.75" customHeight="1" thickTop="1" thickBot="1" x14ac:dyDescent="0.25">
      <c r="A66" s="45" t="s">
        <v>5</v>
      </c>
      <c r="B66" s="49" t="s">
        <v>15</v>
      </c>
      <c r="C66" s="55">
        <v>2776.4680000000003</v>
      </c>
      <c r="D66">
        <v>6</v>
      </c>
      <c r="E66" s="26">
        <f t="shared" si="0"/>
        <v>42156</v>
      </c>
    </row>
    <row r="67" spans="1:5" ht="21.75" customHeight="1" thickTop="1" thickBot="1" x14ac:dyDescent="0.25">
      <c r="A67" s="45" t="s">
        <v>1</v>
      </c>
      <c r="B67" s="48" t="s">
        <v>15</v>
      </c>
      <c r="C67" s="54">
        <v>2576.69</v>
      </c>
      <c r="D67">
        <v>6</v>
      </c>
      <c r="E67" s="26">
        <f t="shared" ref="E67:E124" si="1">DATE(A67,D67,1)</f>
        <v>42522</v>
      </c>
    </row>
    <row r="68" spans="1:5" ht="21.75" customHeight="1" thickTop="1" thickBot="1" x14ac:dyDescent="0.25">
      <c r="A68" s="45" t="s">
        <v>2</v>
      </c>
      <c r="B68" s="50" t="s">
        <v>15</v>
      </c>
      <c r="C68" s="54">
        <v>2673.0449999999996</v>
      </c>
      <c r="D68">
        <v>6</v>
      </c>
      <c r="E68" s="26">
        <f t="shared" si="1"/>
        <v>42887</v>
      </c>
    </row>
    <row r="69" spans="1:5" ht="21.75" customHeight="1" thickTop="1" thickBot="1" x14ac:dyDescent="0.25">
      <c r="A69" s="45" t="s">
        <v>3</v>
      </c>
      <c r="B69" s="49" t="s">
        <v>15</v>
      </c>
      <c r="C69" s="54">
        <v>2969.8239999999996</v>
      </c>
      <c r="D69">
        <v>6</v>
      </c>
      <c r="E69" s="26">
        <f t="shared" si="1"/>
        <v>43252</v>
      </c>
    </row>
    <row r="70" spans="1:5" ht="21.75" customHeight="1" thickTop="1" thickBot="1" x14ac:dyDescent="0.25">
      <c r="A70" s="45" t="s">
        <v>4</v>
      </c>
      <c r="B70" s="49" t="s">
        <v>15</v>
      </c>
      <c r="C70" s="54">
        <v>2882.5439999999999</v>
      </c>
      <c r="D70">
        <v>6</v>
      </c>
      <c r="E70" s="26">
        <f t="shared" si="1"/>
        <v>43617</v>
      </c>
    </row>
    <row r="71" spans="1:5" ht="21.75" customHeight="1" thickTop="1" thickBot="1" x14ac:dyDescent="0.25">
      <c r="A71" s="45" t="s">
        <v>6</v>
      </c>
      <c r="B71" s="49" t="s">
        <v>15</v>
      </c>
      <c r="C71" s="54">
        <v>2148.3989999999999</v>
      </c>
      <c r="D71">
        <v>6</v>
      </c>
      <c r="E71" s="26">
        <f t="shared" si="1"/>
        <v>43983</v>
      </c>
    </row>
    <row r="72" spans="1:5" ht="21.75" customHeight="1" thickTop="1" thickBot="1" x14ac:dyDescent="0.25">
      <c r="A72" s="45" t="s">
        <v>30</v>
      </c>
      <c r="B72" s="49" t="s">
        <v>15</v>
      </c>
      <c r="C72" s="54">
        <v>3068.51</v>
      </c>
      <c r="D72">
        <v>6</v>
      </c>
      <c r="E72" s="26">
        <f t="shared" si="1"/>
        <v>44348</v>
      </c>
    </row>
    <row r="73" spans="1:5" ht="21.75" customHeight="1" thickTop="1" thickBot="1" x14ac:dyDescent="0.25">
      <c r="A73" s="45" t="s">
        <v>33</v>
      </c>
      <c r="B73" s="49" t="s">
        <v>15</v>
      </c>
      <c r="C73" s="54">
        <v>2923.0279999999998</v>
      </c>
      <c r="D73">
        <v>6</v>
      </c>
      <c r="E73" s="26">
        <f t="shared" si="1"/>
        <v>44713</v>
      </c>
    </row>
    <row r="74" spans="1:5" ht="21.75" customHeight="1" thickTop="1" thickBot="1" x14ac:dyDescent="0.25">
      <c r="A74" s="45" t="s">
        <v>25</v>
      </c>
      <c r="B74" s="48" t="s">
        <v>14</v>
      </c>
      <c r="C74" s="56">
        <v>2999.7750000000001</v>
      </c>
      <c r="D74">
        <v>5</v>
      </c>
      <c r="E74" s="26">
        <f t="shared" si="1"/>
        <v>41395</v>
      </c>
    </row>
    <row r="75" spans="1:5" ht="21.75" customHeight="1" thickTop="1" thickBot="1" x14ac:dyDescent="0.25">
      <c r="A75" s="45" t="s">
        <v>26</v>
      </c>
      <c r="B75" s="49" t="s">
        <v>14</v>
      </c>
      <c r="C75" s="54">
        <v>2891.6910000000003</v>
      </c>
      <c r="D75">
        <v>5</v>
      </c>
      <c r="E75" s="26">
        <f t="shared" si="1"/>
        <v>41760</v>
      </c>
    </row>
    <row r="76" spans="1:5" ht="21.75" customHeight="1" thickTop="1" thickBot="1" x14ac:dyDescent="0.25">
      <c r="A76" s="45" t="s">
        <v>5</v>
      </c>
      <c r="B76" s="49" t="s">
        <v>14</v>
      </c>
      <c r="C76" s="55">
        <v>2983.1060000000002</v>
      </c>
      <c r="D76">
        <v>5</v>
      </c>
      <c r="E76" s="26">
        <f t="shared" si="1"/>
        <v>42125</v>
      </c>
    </row>
    <row r="77" spans="1:5" ht="21.75" customHeight="1" thickTop="1" thickBot="1" x14ac:dyDescent="0.25">
      <c r="A77" s="45" t="s">
        <v>1</v>
      </c>
      <c r="B77" s="49" t="s">
        <v>14</v>
      </c>
      <c r="C77" s="54">
        <v>2612.3780000000002</v>
      </c>
      <c r="D77">
        <v>5</v>
      </c>
      <c r="E77" s="26">
        <f t="shared" si="1"/>
        <v>42491</v>
      </c>
    </row>
    <row r="78" spans="1:5" ht="21.75" customHeight="1" thickTop="1" thickBot="1" x14ac:dyDescent="0.25">
      <c r="A78" s="45" t="s">
        <v>2</v>
      </c>
      <c r="B78" s="49" t="s">
        <v>14</v>
      </c>
      <c r="C78" s="54">
        <v>2952.183</v>
      </c>
      <c r="D78">
        <v>5</v>
      </c>
      <c r="E78" s="26">
        <f t="shared" si="1"/>
        <v>42856</v>
      </c>
    </row>
    <row r="79" spans="1:5" ht="21.75" customHeight="1" thickTop="1" thickBot="1" x14ac:dyDescent="0.25">
      <c r="A79" s="45" t="s">
        <v>3</v>
      </c>
      <c r="B79" s="48" t="s">
        <v>14</v>
      </c>
      <c r="C79" s="54">
        <v>2724.4719999999998</v>
      </c>
      <c r="D79">
        <v>5</v>
      </c>
      <c r="E79" s="26">
        <f t="shared" si="1"/>
        <v>43221</v>
      </c>
    </row>
    <row r="80" spans="1:5" ht="21.75" customHeight="1" thickTop="1" thickBot="1" x14ac:dyDescent="0.25">
      <c r="A80" s="45" t="s">
        <v>4</v>
      </c>
      <c r="B80" s="50" t="s">
        <v>14</v>
      </c>
      <c r="C80" s="54">
        <v>2826.2950000000001</v>
      </c>
      <c r="D80">
        <v>5</v>
      </c>
      <c r="E80" s="26">
        <f t="shared" si="1"/>
        <v>43586</v>
      </c>
    </row>
    <row r="81" spans="1:5" ht="21.75" customHeight="1" thickTop="1" thickBot="1" x14ac:dyDescent="0.25">
      <c r="A81" s="45" t="s">
        <v>6</v>
      </c>
      <c r="B81" s="49" t="s">
        <v>14</v>
      </c>
      <c r="C81" s="54">
        <v>2255.6979999999999</v>
      </c>
      <c r="D81">
        <v>5</v>
      </c>
      <c r="E81" s="26">
        <f t="shared" si="1"/>
        <v>43952</v>
      </c>
    </row>
    <row r="82" spans="1:5" ht="21.75" customHeight="1" thickTop="1" thickBot="1" x14ac:dyDescent="0.25">
      <c r="A82" s="45" t="s">
        <v>30</v>
      </c>
      <c r="B82" s="49" t="s">
        <v>14</v>
      </c>
      <c r="C82" s="54">
        <v>3125.1489999999999</v>
      </c>
      <c r="D82">
        <v>5</v>
      </c>
      <c r="E82" s="26">
        <f t="shared" si="1"/>
        <v>44317</v>
      </c>
    </row>
    <row r="83" spans="1:5" ht="21.75" customHeight="1" thickTop="1" thickBot="1" x14ac:dyDescent="0.25">
      <c r="A83" s="45" t="s">
        <v>33</v>
      </c>
      <c r="B83" s="49" t="s">
        <v>14</v>
      </c>
      <c r="C83" s="54">
        <v>2973.8739999999998</v>
      </c>
      <c r="D83">
        <v>5</v>
      </c>
      <c r="E83" s="26">
        <f t="shared" si="1"/>
        <v>44682</v>
      </c>
    </row>
    <row r="84" spans="1:5" ht="21.75" customHeight="1" thickTop="1" thickBot="1" x14ac:dyDescent="0.25">
      <c r="A84" s="45" t="s">
        <v>25</v>
      </c>
      <c r="B84" s="49" t="s">
        <v>12</v>
      </c>
      <c r="C84" s="53">
        <v>2858.5210000000002</v>
      </c>
      <c r="D84">
        <v>3</v>
      </c>
      <c r="E84" s="26">
        <f t="shared" si="1"/>
        <v>41334</v>
      </c>
    </row>
    <row r="85" spans="1:5" ht="21.75" customHeight="1" thickTop="1" thickBot="1" x14ac:dyDescent="0.25">
      <c r="A85" s="45" t="s">
        <v>26</v>
      </c>
      <c r="B85" s="49" t="s">
        <v>12</v>
      </c>
      <c r="C85" s="57">
        <v>2979.4719999999998</v>
      </c>
      <c r="D85">
        <v>3</v>
      </c>
      <c r="E85" s="26">
        <f t="shared" si="1"/>
        <v>41699</v>
      </c>
    </row>
    <row r="86" spans="1:5" ht="21.75" customHeight="1" thickTop="1" thickBot="1" x14ac:dyDescent="0.25">
      <c r="A86" s="45" t="s">
        <v>5</v>
      </c>
      <c r="B86" s="48" t="s">
        <v>12</v>
      </c>
      <c r="C86" s="55">
        <v>2768.357</v>
      </c>
      <c r="D86">
        <v>3</v>
      </c>
      <c r="E86" s="26">
        <f t="shared" si="1"/>
        <v>42064</v>
      </c>
    </row>
    <row r="87" spans="1:5" ht="21.75" customHeight="1" thickTop="1" thickBot="1" x14ac:dyDescent="0.25">
      <c r="A87" s="45" t="s">
        <v>1</v>
      </c>
      <c r="B87" s="49" t="s">
        <v>12</v>
      </c>
      <c r="C87" s="54">
        <v>2529.2059999999997</v>
      </c>
      <c r="D87">
        <v>3</v>
      </c>
      <c r="E87" s="26">
        <f t="shared" si="1"/>
        <v>42430</v>
      </c>
    </row>
    <row r="88" spans="1:5" ht="21.75" customHeight="1" thickTop="1" thickBot="1" x14ac:dyDescent="0.25">
      <c r="A88" s="45" t="s">
        <v>2</v>
      </c>
      <c r="B88" s="49" t="s">
        <v>12</v>
      </c>
      <c r="C88" s="54">
        <v>2887.2159999999999</v>
      </c>
      <c r="D88">
        <v>3</v>
      </c>
      <c r="E88" s="26">
        <f t="shared" si="1"/>
        <v>42795</v>
      </c>
    </row>
    <row r="89" spans="1:5" ht="21.75" customHeight="1" thickTop="1" thickBot="1" x14ac:dyDescent="0.25">
      <c r="A89" s="45" t="s">
        <v>3</v>
      </c>
      <c r="B89" s="49" t="s">
        <v>12</v>
      </c>
      <c r="C89" s="54">
        <v>3113.1839999999997</v>
      </c>
      <c r="D89">
        <v>3</v>
      </c>
      <c r="E89" s="26">
        <f t="shared" si="1"/>
        <v>43160</v>
      </c>
    </row>
    <row r="90" spans="1:5" ht="21.75" customHeight="1" thickTop="1" thickBot="1" x14ac:dyDescent="0.25">
      <c r="A90" s="45" t="s">
        <v>4</v>
      </c>
      <c r="B90" s="49" t="s">
        <v>12</v>
      </c>
      <c r="C90" s="54">
        <v>2877.683</v>
      </c>
      <c r="D90">
        <v>3</v>
      </c>
      <c r="E90" s="26">
        <f t="shared" si="1"/>
        <v>43525</v>
      </c>
    </row>
    <row r="91" spans="1:5" ht="21.75" customHeight="1" thickTop="1" thickBot="1" x14ac:dyDescent="0.25">
      <c r="A91" s="45" t="s">
        <v>6</v>
      </c>
      <c r="B91" s="48" t="s">
        <v>12</v>
      </c>
      <c r="C91" s="54">
        <v>2722.125</v>
      </c>
      <c r="D91">
        <v>3</v>
      </c>
      <c r="E91" s="26">
        <f t="shared" si="1"/>
        <v>43891</v>
      </c>
    </row>
    <row r="92" spans="1:5" ht="21.75" customHeight="1" thickTop="1" thickBot="1" x14ac:dyDescent="0.25">
      <c r="A92" s="45" t="s">
        <v>30</v>
      </c>
      <c r="B92" s="50" t="s">
        <v>12</v>
      </c>
      <c r="C92" s="54">
        <v>2801.8409999999999</v>
      </c>
      <c r="D92">
        <v>3</v>
      </c>
      <c r="E92" s="26">
        <f t="shared" si="1"/>
        <v>44256</v>
      </c>
    </row>
    <row r="93" spans="1:5" ht="21.75" customHeight="1" thickTop="1" thickBot="1" x14ac:dyDescent="0.25">
      <c r="A93" s="45" t="s">
        <v>33</v>
      </c>
      <c r="B93" s="49" t="s">
        <v>12</v>
      </c>
      <c r="C93" s="54">
        <v>2988.279</v>
      </c>
      <c r="D93">
        <v>3</v>
      </c>
      <c r="E93" s="26">
        <f t="shared" si="1"/>
        <v>44621</v>
      </c>
    </row>
    <row r="94" spans="1:5" ht="21.75" customHeight="1" thickTop="1" thickBot="1" x14ac:dyDescent="0.25">
      <c r="A94" s="45" t="s">
        <v>34</v>
      </c>
      <c r="B94" s="49" t="s">
        <v>12</v>
      </c>
      <c r="C94" s="54">
        <v>2729.7869999999998</v>
      </c>
      <c r="D94">
        <v>3</v>
      </c>
      <c r="E94" s="26">
        <f t="shared" si="1"/>
        <v>44986</v>
      </c>
    </row>
    <row r="95" spans="1:5" ht="21.75" customHeight="1" thickTop="1" thickBot="1" x14ac:dyDescent="0.25">
      <c r="A95" s="45" t="s">
        <v>25</v>
      </c>
      <c r="B95" s="49" t="s">
        <v>20</v>
      </c>
      <c r="C95" s="55">
        <v>2727.1590000000001</v>
      </c>
      <c r="D95">
        <v>11</v>
      </c>
      <c r="E95" s="26">
        <f t="shared" si="1"/>
        <v>41579</v>
      </c>
    </row>
    <row r="96" spans="1:5" ht="21.75" customHeight="1" thickTop="1" thickBot="1" x14ac:dyDescent="0.25">
      <c r="A96" s="45" t="s">
        <v>26</v>
      </c>
      <c r="B96" s="49" t="s">
        <v>20</v>
      </c>
      <c r="C96" s="54">
        <v>2666.1469999999999</v>
      </c>
      <c r="D96">
        <v>11</v>
      </c>
      <c r="E96" s="26">
        <f t="shared" si="1"/>
        <v>41944</v>
      </c>
    </row>
    <row r="97" spans="1:5" ht="21.75" customHeight="1" thickTop="1" thickBot="1" x14ac:dyDescent="0.25">
      <c r="A97" s="45" t="s">
        <v>5</v>
      </c>
      <c r="B97" s="49" t="s">
        <v>20</v>
      </c>
      <c r="C97" s="55">
        <v>2547.9959999999996</v>
      </c>
      <c r="D97">
        <v>11</v>
      </c>
      <c r="E97" s="26">
        <f t="shared" si="1"/>
        <v>42309</v>
      </c>
    </row>
    <row r="98" spans="1:5" ht="21.75" customHeight="1" thickTop="1" thickBot="1" x14ac:dyDescent="0.25">
      <c r="A98" s="45" t="s">
        <v>1</v>
      </c>
      <c r="B98" s="48" t="s">
        <v>20</v>
      </c>
      <c r="C98" s="56">
        <v>2672.5369999999998</v>
      </c>
      <c r="D98">
        <v>11</v>
      </c>
      <c r="E98" s="26">
        <f t="shared" si="1"/>
        <v>42675</v>
      </c>
    </row>
    <row r="99" spans="1:5" ht="21.75" customHeight="1" thickTop="1" thickBot="1" x14ac:dyDescent="0.25">
      <c r="A99" s="45" t="s">
        <v>2</v>
      </c>
      <c r="B99" s="51" t="s">
        <v>20</v>
      </c>
      <c r="C99" s="54">
        <v>3075.1590000000001</v>
      </c>
      <c r="D99">
        <v>11</v>
      </c>
      <c r="E99" s="26">
        <f t="shared" si="1"/>
        <v>43040</v>
      </c>
    </row>
    <row r="100" spans="1:5" ht="21.75" customHeight="1" thickTop="1" thickBot="1" x14ac:dyDescent="0.25">
      <c r="A100" s="45" t="s">
        <v>3</v>
      </c>
      <c r="B100" s="49" t="s">
        <v>20</v>
      </c>
      <c r="C100" s="54">
        <v>2911.2530000000002</v>
      </c>
      <c r="D100">
        <v>11</v>
      </c>
      <c r="E100" s="26">
        <f t="shared" si="1"/>
        <v>43405</v>
      </c>
    </row>
    <row r="101" spans="1:5" ht="21.75" customHeight="1" thickTop="1" thickBot="1" x14ac:dyDescent="0.25">
      <c r="A101" s="45" t="s">
        <v>4</v>
      </c>
      <c r="B101" s="49" t="s">
        <v>20</v>
      </c>
      <c r="C101" s="54">
        <v>2656.8029999999999</v>
      </c>
      <c r="D101">
        <v>11</v>
      </c>
      <c r="E101" s="26">
        <f t="shared" si="1"/>
        <v>43770</v>
      </c>
    </row>
    <row r="102" spans="1:5" ht="21.75" customHeight="1" thickTop="1" thickBot="1" x14ac:dyDescent="0.25">
      <c r="A102" s="45" t="s">
        <v>6</v>
      </c>
      <c r="B102" s="49" t="s">
        <v>28</v>
      </c>
      <c r="C102" s="54">
        <v>3017.509</v>
      </c>
      <c r="D102">
        <v>11</v>
      </c>
      <c r="E102" s="26">
        <f t="shared" si="1"/>
        <v>44136</v>
      </c>
    </row>
    <row r="103" spans="1:5" ht="21.75" customHeight="1" thickTop="1" thickBot="1" x14ac:dyDescent="0.25">
      <c r="A103" s="45" t="s">
        <v>30</v>
      </c>
      <c r="B103" s="49" t="s">
        <v>20</v>
      </c>
      <c r="C103" s="54">
        <v>3133.9009999999998</v>
      </c>
      <c r="D103">
        <v>11</v>
      </c>
      <c r="E103" s="26">
        <f t="shared" si="1"/>
        <v>44501</v>
      </c>
    </row>
    <row r="104" spans="1:5" ht="21.75" customHeight="1" thickTop="1" thickBot="1" x14ac:dyDescent="0.25">
      <c r="A104" s="45" t="s">
        <v>33</v>
      </c>
      <c r="B104" s="48" t="s">
        <v>20</v>
      </c>
      <c r="C104" s="54">
        <v>2626.5030000000002</v>
      </c>
      <c r="D104">
        <v>11</v>
      </c>
      <c r="E104" s="26">
        <f t="shared" si="1"/>
        <v>44866</v>
      </c>
    </row>
    <row r="105" spans="1:5" ht="21.75" customHeight="1" thickTop="1" thickBot="1" x14ac:dyDescent="0.25">
      <c r="A105" s="45" t="s">
        <v>25</v>
      </c>
      <c r="B105" s="48" t="s">
        <v>19</v>
      </c>
      <c r="C105" s="55">
        <v>2980.32</v>
      </c>
      <c r="D105">
        <v>10</v>
      </c>
      <c r="E105" s="26">
        <f t="shared" si="1"/>
        <v>41548</v>
      </c>
    </row>
    <row r="106" spans="1:5" ht="21.75" customHeight="1" thickTop="1" thickBot="1" x14ac:dyDescent="0.25">
      <c r="A106" s="45" t="s">
        <v>26</v>
      </c>
      <c r="B106" s="51" t="s">
        <v>19</v>
      </c>
      <c r="C106" s="54">
        <v>3052.4</v>
      </c>
      <c r="D106">
        <v>10</v>
      </c>
      <c r="E106" s="26">
        <f t="shared" si="1"/>
        <v>41913</v>
      </c>
    </row>
    <row r="107" spans="1:5" ht="21.75" customHeight="1" thickTop="1" thickBot="1" x14ac:dyDescent="0.25">
      <c r="A107" s="45" t="s">
        <v>5</v>
      </c>
      <c r="B107" s="49" t="s">
        <v>19</v>
      </c>
      <c r="C107" s="55">
        <v>2982.5120000000002</v>
      </c>
      <c r="D107">
        <v>10</v>
      </c>
      <c r="E107" s="26">
        <f t="shared" si="1"/>
        <v>42278</v>
      </c>
    </row>
    <row r="108" spans="1:5" ht="21.75" customHeight="1" thickTop="1" thickBot="1" x14ac:dyDescent="0.25">
      <c r="A108" s="45" t="s">
        <v>1</v>
      </c>
      <c r="B108" s="49" t="s">
        <v>19</v>
      </c>
      <c r="C108" s="54">
        <v>2966.38</v>
      </c>
      <c r="D108">
        <v>10</v>
      </c>
      <c r="E108" s="26">
        <f t="shared" si="1"/>
        <v>42644</v>
      </c>
    </row>
    <row r="109" spans="1:5" ht="21.75" customHeight="1" thickTop="1" thickBot="1" x14ac:dyDescent="0.25">
      <c r="A109" s="45" t="s">
        <v>2</v>
      </c>
      <c r="B109" s="49" t="s">
        <v>19</v>
      </c>
      <c r="C109" s="57">
        <v>3095.3820000000001</v>
      </c>
      <c r="D109">
        <v>10</v>
      </c>
      <c r="E109" s="26">
        <f t="shared" si="1"/>
        <v>43009</v>
      </c>
    </row>
    <row r="110" spans="1:5" ht="21.75" customHeight="1" thickTop="1" thickBot="1" x14ac:dyDescent="0.25">
      <c r="A110" s="45" t="s">
        <v>3</v>
      </c>
      <c r="B110" s="50" t="s">
        <v>19</v>
      </c>
      <c r="C110" s="54">
        <v>3223.5190000000002</v>
      </c>
      <c r="D110">
        <v>10</v>
      </c>
      <c r="E110" s="26">
        <f t="shared" si="1"/>
        <v>43374</v>
      </c>
    </row>
    <row r="111" spans="1:5" ht="21.75" customHeight="1" thickTop="1" thickBot="1" x14ac:dyDescent="0.25">
      <c r="A111" s="45" t="s">
        <v>4</v>
      </c>
      <c r="B111" s="49" t="s">
        <v>19</v>
      </c>
      <c r="C111" s="54">
        <v>2690.47</v>
      </c>
      <c r="D111">
        <v>10</v>
      </c>
      <c r="E111" s="26">
        <f t="shared" si="1"/>
        <v>43739</v>
      </c>
    </row>
    <row r="112" spans="1:5" ht="21.75" customHeight="1" thickTop="1" thickBot="1" x14ac:dyDescent="0.25">
      <c r="A112" s="45" t="s">
        <v>6</v>
      </c>
      <c r="B112" s="49" t="s">
        <v>27</v>
      </c>
      <c r="C112" s="54">
        <v>2853.7440000000001</v>
      </c>
      <c r="D112">
        <v>10</v>
      </c>
      <c r="E112" s="26">
        <f t="shared" si="1"/>
        <v>44105</v>
      </c>
    </row>
    <row r="113" spans="1:5" ht="21.75" customHeight="1" thickTop="1" thickBot="1" x14ac:dyDescent="0.25">
      <c r="A113" s="45" t="s">
        <v>30</v>
      </c>
      <c r="B113" s="50" t="s">
        <v>19</v>
      </c>
      <c r="C113" s="54">
        <v>2968.4490000000001</v>
      </c>
      <c r="D113">
        <v>10</v>
      </c>
      <c r="E113" s="26">
        <f t="shared" si="1"/>
        <v>44470</v>
      </c>
    </row>
    <row r="114" spans="1:5" ht="21.75" customHeight="1" thickTop="1" thickBot="1" x14ac:dyDescent="0.25">
      <c r="A114" s="45" t="s">
        <v>33</v>
      </c>
      <c r="B114" s="49" t="s">
        <v>19</v>
      </c>
      <c r="C114" s="54">
        <v>2897.3850000000002</v>
      </c>
      <c r="D114">
        <v>10</v>
      </c>
      <c r="E114" s="26">
        <f t="shared" si="1"/>
        <v>44835</v>
      </c>
    </row>
    <row r="115" spans="1:5" ht="21.75" customHeight="1" thickTop="1" thickBot="1" x14ac:dyDescent="0.25">
      <c r="A115" s="45" t="s">
        <v>25</v>
      </c>
      <c r="B115" s="49" t="s">
        <v>18</v>
      </c>
      <c r="C115" s="55">
        <v>2981.3090000000002</v>
      </c>
      <c r="D115">
        <v>9</v>
      </c>
      <c r="E115" s="26">
        <f t="shared" si="1"/>
        <v>41518</v>
      </c>
    </row>
    <row r="116" spans="1:5" ht="21.75" customHeight="1" thickTop="1" thickBot="1" x14ac:dyDescent="0.25">
      <c r="A116" s="45" t="s">
        <v>26</v>
      </c>
      <c r="B116" s="49" t="s">
        <v>18</v>
      </c>
      <c r="C116" s="54">
        <v>2874.88</v>
      </c>
      <c r="D116">
        <v>9</v>
      </c>
      <c r="E116" s="26">
        <f t="shared" si="1"/>
        <v>41883</v>
      </c>
    </row>
    <row r="117" spans="1:5" ht="21.75" customHeight="1" thickTop="1" thickBot="1" x14ac:dyDescent="0.25">
      <c r="A117" s="45" t="s">
        <v>5</v>
      </c>
      <c r="B117" s="48" t="s">
        <v>18</v>
      </c>
      <c r="C117" s="55">
        <v>2500.8160000000003</v>
      </c>
      <c r="D117">
        <v>9</v>
      </c>
      <c r="E117" s="26">
        <f t="shared" si="1"/>
        <v>42248</v>
      </c>
    </row>
    <row r="118" spans="1:5" ht="21.75" customHeight="1" thickTop="1" thickBot="1" x14ac:dyDescent="0.25">
      <c r="A118" s="45" t="s">
        <v>1</v>
      </c>
      <c r="B118" s="51" t="s">
        <v>18</v>
      </c>
      <c r="C118" s="54">
        <v>2788.2689999999998</v>
      </c>
      <c r="D118">
        <v>9</v>
      </c>
      <c r="E118" s="26">
        <f t="shared" si="1"/>
        <v>42614</v>
      </c>
    </row>
    <row r="119" spans="1:5" ht="21.75" customHeight="1" thickTop="1" thickBot="1" x14ac:dyDescent="0.25">
      <c r="A119" s="45" t="s">
        <v>2</v>
      </c>
      <c r="B119" s="49" t="s">
        <v>18</v>
      </c>
      <c r="C119" s="54">
        <v>2986.4920000000002</v>
      </c>
      <c r="D119">
        <v>9</v>
      </c>
      <c r="E119" s="26">
        <f t="shared" si="1"/>
        <v>42979</v>
      </c>
    </row>
    <row r="120" spans="1:5" ht="21.75" customHeight="1" thickTop="1" thickBot="1" x14ac:dyDescent="0.25">
      <c r="A120" s="45" t="s">
        <v>3</v>
      </c>
      <c r="B120" s="49" t="s">
        <v>18</v>
      </c>
      <c r="C120" s="54">
        <v>3080.8240000000001</v>
      </c>
      <c r="D120">
        <v>9</v>
      </c>
      <c r="E120" s="26">
        <f t="shared" si="1"/>
        <v>43344</v>
      </c>
    </row>
    <row r="121" spans="1:5" ht="21.75" customHeight="1" thickTop="1" thickBot="1" x14ac:dyDescent="0.25">
      <c r="A121" s="45" t="s">
        <v>4</v>
      </c>
      <c r="B121" s="49" t="s">
        <v>18</v>
      </c>
      <c r="C121" s="57">
        <v>2394.4870000000001</v>
      </c>
      <c r="D121">
        <v>9</v>
      </c>
      <c r="E121" s="26">
        <f t="shared" si="1"/>
        <v>43709</v>
      </c>
    </row>
    <row r="122" spans="1:5" ht="21.75" customHeight="1" thickTop="1" thickBot="1" x14ac:dyDescent="0.25">
      <c r="A122" s="45" t="s">
        <v>6</v>
      </c>
      <c r="B122" s="50" t="s">
        <v>18</v>
      </c>
      <c r="C122" s="54">
        <v>2645.3789999999999</v>
      </c>
      <c r="D122">
        <v>9</v>
      </c>
      <c r="E122" s="26">
        <f t="shared" si="1"/>
        <v>44075</v>
      </c>
    </row>
    <row r="123" spans="1:5" ht="21.75" customHeight="1" thickTop="1" thickBot="1" x14ac:dyDescent="0.25">
      <c r="A123" s="45" t="s">
        <v>30</v>
      </c>
      <c r="B123" s="49" t="s">
        <v>31</v>
      </c>
      <c r="C123" s="54">
        <v>3107.8969999999999</v>
      </c>
      <c r="D123">
        <v>9</v>
      </c>
      <c r="E123" s="26">
        <f t="shared" si="1"/>
        <v>44440</v>
      </c>
    </row>
    <row r="124" spans="1:5" ht="21.75" customHeight="1" thickTop="1" x14ac:dyDescent="0.2">
      <c r="A124" s="45" t="s">
        <v>33</v>
      </c>
      <c r="B124" s="49" t="s">
        <v>31</v>
      </c>
      <c r="C124" s="57">
        <v>2775.174</v>
      </c>
      <c r="D124">
        <v>9</v>
      </c>
      <c r="E124" s="26">
        <f t="shared" si="1"/>
        <v>44805</v>
      </c>
    </row>
  </sheetData>
  <sortState xmlns:xlrd2="http://schemas.microsoft.com/office/spreadsheetml/2017/richdata2" ref="A2:C124">
    <sortCondition ref="B2:B12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4"/>
  <sheetViews>
    <sheetView workbookViewId="0"/>
  </sheetViews>
  <sheetFormatPr defaultRowHeight="12.75" x14ac:dyDescent="0.2"/>
  <cols>
    <col min="1" max="1" width="17" customWidth="1"/>
    <col min="2" max="2" width="9" bestFit="1" customWidth="1"/>
  </cols>
  <sheetData>
    <row r="1" spans="1:2" x14ac:dyDescent="0.2">
      <c r="A1" t="s">
        <v>37</v>
      </c>
      <c r="B1" t="s">
        <v>36</v>
      </c>
    </row>
    <row r="2" spans="1:2" x14ac:dyDescent="0.2">
      <c r="A2" s="26">
        <v>41275</v>
      </c>
      <c r="B2">
        <v>2769.4369999999999</v>
      </c>
    </row>
    <row r="3" spans="1:2" x14ac:dyDescent="0.2">
      <c r="A3" s="26">
        <v>41306</v>
      </c>
      <c r="B3">
        <v>2574.8939999999998</v>
      </c>
    </row>
    <row r="4" spans="1:2" x14ac:dyDescent="0.2">
      <c r="A4" s="26">
        <v>41334</v>
      </c>
      <c r="B4">
        <v>2858.5210000000002</v>
      </c>
    </row>
    <row r="5" spans="1:2" x14ac:dyDescent="0.2">
      <c r="A5" s="26">
        <v>41365</v>
      </c>
      <c r="B5">
        <v>2913.6219999999998</v>
      </c>
    </row>
    <row r="6" spans="1:2" x14ac:dyDescent="0.2">
      <c r="A6" s="26">
        <v>41395</v>
      </c>
      <c r="B6">
        <v>2999.7750000000001</v>
      </c>
    </row>
    <row r="7" spans="1:2" x14ac:dyDescent="0.2">
      <c r="A7" s="26">
        <v>41426</v>
      </c>
      <c r="B7">
        <v>2836.5349999999999</v>
      </c>
    </row>
    <row r="8" spans="1:2" x14ac:dyDescent="0.2">
      <c r="A8" s="26">
        <v>41456</v>
      </c>
      <c r="B8">
        <v>2918.241</v>
      </c>
    </row>
    <row r="9" spans="1:2" x14ac:dyDescent="0.2">
      <c r="A9" s="26">
        <v>41487</v>
      </c>
      <c r="B9">
        <v>2976.77</v>
      </c>
    </row>
    <row r="10" spans="1:2" x14ac:dyDescent="0.2">
      <c r="A10" s="26">
        <v>41518</v>
      </c>
      <c r="B10">
        <v>2981.3090000000002</v>
      </c>
    </row>
    <row r="11" spans="1:2" x14ac:dyDescent="0.2">
      <c r="A11" s="26">
        <v>41548</v>
      </c>
      <c r="B11">
        <v>2980.32</v>
      </c>
    </row>
    <row r="12" spans="1:2" x14ac:dyDescent="0.2">
      <c r="A12" s="26">
        <v>41579</v>
      </c>
      <c r="B12">
        <v>2727.1590000000001</v>
      </c>
    </row>
    <row r="13" spans="1:2" x14ac:dyDescent="0.2">
      <c r="A13" s="26">
        <v>41609</v>
      </c>
      <c r="B13">
        <v>2625.8739999999998</v>
      </c>
    </row>
    <row r="14" spans="1:2" x14ac:dyDescent="0.2">
      <c r="A14" s="26">
        <v>41640</v>
      </c>
      <c r="B14">
        <v>2763.1039999999998</v>
      </c>
    </row>
    <row r="15" spans="1:2" x14ac:dyDescent="0.2">
      <c r="A15" s="26">
        <v>41671</v>
      </c>
      <c r="B15">
        <v>2621.9520000000002</v>
      </c>
    </row>
    <row r="16" spans="1:2" x14ac:dyDescent="0.2">
      <c r="A16" s="26">
        <v>41699</v>
      </c>
      <c r="B16">
        <v>2979.4719999999998</v>
      </c>
    </row>
    <row r="17" spans="1:2" x14ac:dyDescent="0.2">
      <c r="A17" s="26">
        <v>41730</v>
      </c>
      <c r="B17">
        <v>2773.4870000000001</v>
      </c>
    </row>
    <row r="18" spans="1:2" x14ac:dyDescent="0.2">
      <c r="A18" s="26">
        <v>41760</v>
      </c>
      <c r="B18">
        <v>2891.6910000000003</v>
      </c>
    </row>
    <row r="19" spans="1:2" x14ac:dyDescent="0.2">
      <c r="A19" s="26">
        <v>41791</v>
      </c>
      <c r="B19">
        <v>2718.4739999999997</v>
      </c>
    </row>
    <row r="20" spans="1:2" x14ac:dyDescent="0.2">
      <c r="A20" s="26">
        <v>41821</v>
      </c>
      <c r="B20">
        <v>2969.4069999999997</v>
      </c>
    </row>
    <row r="21" spans="1:2" x14ac:dyDescent="0.2">
      <c r="A21" s="26">
        <v>41852</v>
      </c>
      <c r="B21">
        <v>2963.3900000000003</v>
      </c>
    </row>
    <row r="22" spans="1:2" x14ac:dyDescent="0.2">
      <c r="A22" s="26">
        <v>41883</v>
      </c>
      <c r="B22">
        <v>2874.88</v>
      </c>
    </row>
    <row r="23" spans="1:2" x14ac:dyDescent="0.2">
      <c r="A23" s="26">
        <v>41913</v>
      </c>
      <c r="B23">
        <v>3052.4</v>
      </c>
    </row>
    <row r="24" spans="1:2" x14ac:dyDescent="0.2">
      <c r="A24" s="26">
        <v>41944</v>
      </c>
      <c r="B24">
        <v>2666.1469999999999</v>
      </c>
    </row>
    <row r="25" spans="1:2" x14ac:dyDescent="0.2">
      <c r="A25" s="26">
        <v>41974</v>
      </c>
      <c r="B25">
        <v>2622.63</v>
      </c>
    </row>
    <row r="26" spans="1:2" x14ac:dyDescent="0.2">
      <c r="A26" s="26">
        <v>42005</v>
      </c>
      <c r="B26">
        <v>2995.5930000000003</v>
      </c>
    </row>
    <row r="27" spans="1:2" x14ac:dyDescent="0.2">
      <c r="A27" s="26">
        <v>42036</v>
      </c>
      <c r="B27">
        <v>2666.8530000000001</v>
      </c>
    </row>
    <row r="28" spans="1:2" x14ac:dyDescent="0.2">
      <c r="A28" s="26">
        <v>42064</v>
      </c>
      <c r="B28">
        <v>2768.357</v>
      </c>
    </row>
    <row r="29" spans="1:2" x14ac:dyDescent="0.2">
      <c r="A29" s="26">
        <v>42095</v>
      </c>
      <c r="B29">
        <v>2897.3420000000001</v>
      </c>
    </row>
    <row r="30" spans="1:2" x14ac:dyDescent="0.2">
      <c r="A30" s="26">
        <v>42125</v>
      </c>
      <c r="B30">
        <v>2983.1060000000002</v>
      </c>
    </row>
    <row r="31" spans="1:2" x14ac:dyDescent="0.2">
      <c r="A31" s="26">
        <v>42156</v>
      </c>
      <c r="B31">
        <v>2776.4680000000003</v>
      </c>
    </row>
    <row r="32" spans="1:2" x14ac:dyDescent="0.2">
      <c r="A32" s="26">
        <v>42186</v>
      </c>
      <c r="B32">
        <v>2876.6480000000001</v>
      </c>
    </row>
    <row r="33" spans="1:2" x14ac:dyDescent="0.2">
      <c r="A33" s="26">
        <v>42217</v>
      </c>
      <c r="B33">
        <v>2798.6969999999997</v>
      </c>
    </row>
    <row r="34" spans="1:2" x14ac:dyDescent="0.2">
      <c r="A34" s="26">
        <v>42248</v>
      </c>
      <c r="B34">
        <v>2500.8160000000003</v>
      </c>
    </row>
    <row r="35" spans="1:2" x14ac:dyDescent="0.2">
      <c r="A35" s="26">
        <v>42278</v>
      </c>
      <c r="B35">
        <v>2982.5120000000002</v>
      </c>
    </row>
    <row r="36" spans="1:2" x14ac:dyDescent="0.2">
      <c r="A36" s="26">
        <v>42309</v>
      </c>
      <c r="B36">
        <v>2547.9959999999996</v>
      </c>
    </row>
    <row r="37" spans="1:2" x14ac:dyDescent="0.2">
      <c r="A37" s="26">
        <v>42339</v>
      </c>
      <c r="B37">
        <v>2463.1990000000001</v>
      </c>
    </row>
    <row r="38" spans="1:2" x14ac:dyDescent="0.2">
      <c r="A38" s="26">
        <v>42370</v>
      </c>
      <c r="B38">
        <v>2515.6999999999998</v>
      </c>
    </row>
    <row r="39" spans="1:2" x14ac:dyDescent="0.2">
      <c r="A39" s="26">
        <v>42370</v>
      </c>
      <c r="B39">
        <v>2868.134</v>
      </c>
    </row>
    <row r="40" spans="1:2" x14ac:dyDescent="0.2">
      <c r="A40" s="26">
        <v>42370</v>
      </c>
      <c r="B40">
        <v>2913.7959999999998</v>
      </c>
    </row>
    <row r="41" spans="1:2" x14ac:dyDescent="0.2">
      <c r="A41" s="26">
        <v>42401</v>
      </c>
      <c r="B41">
        <v>2453.0299999999997</v>
      </c>
    </row>
    <row r="42" spans="1:2" x14ac:dyDescent="0.2">
      <c r="A42" s="26">
        <v>42401</v>
      </c>
      <c r="B42">
        <v>2611.5260000000003</v>
      </c>
    </row>
    <row r="43" spans="1:2" x14ac:dyDescent="0.2">
      <c r="A43" s="26">
        <v>42401</v>
      </c>
      <c r="B43">
        <v>2765.9389999999999</v>
      </c>
    </row>
    <row r="44" spans="1:2" x14ac:dyDescent="0.2">
      <c r="A44" s="26">
        <v>42430</v>
      </c>
      <c r="B44">
        <v>2529.2059999999997</v>
      </c>
    </row>
    <row r="45" spans="1:2" x14ac:dyDescent="0.2">
      <c r="A45" s="26">
        <v>42430</v>
      </c>
      <c r="B45">
        <v>2887.2159999999999</v>
      </c>
    </row>
    <row r="46" spans="1:2" x14ac:dyDescent="0.2">
      <c r="A46" s="26">
        <v>42430</v>
      </c>
      <c r="B46">
        <v>3113.1839999999997</v>
      </c>
    </row>
    <row r="47" spans="1:2" x14ac:dyDescent="0.2">
      <c r="A47" s="26">
        <v>42461</v>
      </c>
      <c r="B47">
        <v>2321.7559999999999</v>
      </c>
    </row>
    <row r="48" spans="1:2" x14ac:dyDescent="0.2">
      <c r="A48" s="26">
        <v>42461</v>
      </c>
      <c r="B48">
        <v>2927.0120000000002</v>
      </c>
    </row>
    <row r="49" spans="1:2" x14ac:dyDescent="0.2">
      <c r="A49" s="26">
        <v>42461</v>
      </c>
      <c r="B49">
        <v>2994.53</v>
      </c>
    </row>
    <row r="50" spans="1:2" x14ac:dyDescent="0.2">
      <c r="A50" s="26">
        <v>42491</v>
      </c>
      <c r="B50">
        <v>2612.3780000000002</v>
      </c>
    </row>
    <row r="51" spans="1:2" x14ac:dyDescent="0.2">
      <c r="A51" s="26">
        <v>42491</v>
      </c>
      <c r="B51">
        <v>2952.183</v>
      </c>
    </row>
    <row r="52" spans="1:2" x14ac:dyDescent="0.2">
      <c r="A52" s="26">
        <v>42491</v>
      </c>
      <c r="B52">
        <v>2724.4719999999998</v>
      </c>
    </row>
    <row r="53" spans="1:2" x14ac:dyDescent="0.2">
      <c r="A53" s="26">
        <v>42522</v>
      </c>
      <c r="B53">
        <v>2576.69</v>
      </c>
    </row>
    <row r="54" spans="1:2" x14ac:dyDescent="0.2">
      <c r="A54" s="26">
        <v>42522</v>
      </c>
      <c r="B54">
        <v>2673.0449999999996</v>
      </c>
    </row>
    <row r="55" spans="1:2" x14ac:dyDescent="0.2">
      <c r="A55" s="26">
        <v>42522</v>
      </c>
      <c r="B55">
        <v>2969.8239999999996</v>
      </c>
    </row>
    <row r="56" spans="1:2" x14ac:dyDescent="0.2">
      <c r="A56" s="26">
        <v>42552</v>
      </c>
      <c r="B56">
        <v>2841.2669999999998</v>
      </c>
    </row>
    <row r="57" spans="1:2" x14ac:dyDescent="0.2">
      <c r="A57" s="26">
        <v>42552</v>
      </c>
      <c r="B57">
        <v>2852.2920000000004</v>
      </c>
    </row>
    <row r="58" spans="1:2" x14ac:dyDescent="0.2">
      <c r="A58" s="26">
        <v>42552</v>
      </c>
      <c r="B58">
        <v>3086.3150000000001</v>
      </c>
    </row>
    <row r="59" spans="1:2" x14ac:dyDescent="0.2">
      <c r="A59" s="26">
        <v>42583</v>
      </c>
      <c r="B59">
        <v>2960.9700000000003</v>
      </c>
    </row>
    <row r="60" spans="1:2" x14ac:dyDescent="0.2">
      <c r="A60" s="26">
        <v>42583</v>
      </c>
      <c r="B60">
        <v>2981.3209999999999</v>
      </c>
    </row>
    <row r="61" spans="1:2" x14ac:dyDescent="0.2">
      <c r="A61" s="26">
        <v>42583</v>
      </c>
      <c r="B61">
        <v>2914.2060000000001</v>
      </c>
    </row>
    <row r="62" spans="1:2" x14ac:dyDescent="0.2">
      <c r="A62" s="26">
        <v>42614</v>
      </c>
      <c r="B62">
        <v>2788.2689999999998</v>
      </c>
    </row>
    <row r="63" spans="1:2" x14ac:dyDescent="0.2">
      <c r="A63" s="26">
        <v>42614</v>
      </c>
      <c r="B63">
        <v>2986.4920000000002</v>
      </c>
    </row>
    <row r="64" spans="1:2" x14ac:dyDescent="0.2">
      <c r="A64" s="26">
        <v>42614</v>
      </c>
      <c r="B64">
        <v>3080.8240000000001</v>
      </c>
    </row>
    <row r="65" spans="1:2" x14ac:dyDescent="0.2">
      <c r="A65" s="26">
        <v>42644</v>
      </c>
      <c r="B65">
        <v>2966.38</v>
      </c>
    </row>
    <row r="66" spans="1:2" x14ac:dyDescent="0.2">
      <c r="A66" s="26">
        <v>42644</v>
      </c>
      <c r="B66">
        <v>3095.3820000000001</v>
      </c>
    </row>
    <row r="67" spans="1:2" x14ac:dyDescent="0.2">
      <c r="A67" s="26">
        <v>42644</v>
      </c>
      <c r="B67">
        <v>3223.5190000000002</v>
      </c>
    </row>
    <row r="68" spans="1:2" x14ac:dyDescent="0.2">
      <c r="A68" s="26">
        <v>42675</v>
      </c>
      <c r="B68">
        <v>2672.5369999999998</v>
      </c>
    </row>
    <row r="69" spans="1:2" x14ac:dyDescent="0.2">
      <c r="A69" s="26">
        <v>42675</v>
      </c>
      <c r="B69">
        <v>3075.1590000000001</v>
      </c>
    </row>
    <row r="70" spans="1:2" x14ac:dyDescent="0.2">
      <c r="A70" s="26">
        <v>42675</v>
      </c>
      <c r="B70">
        <v>2911.2530000000002</v>
      </c>
    </row>
    <row r="71" spans="1:2" x14ac:dyDescent="0.2">
      <c r="A71" s="26">
        <v>42705</v>
      </c>
      <c r="B71">
        <v>2404.2039999999997</v>
      </c>
    </row>
    <row r="72" spans="1:2" x14ac:dyDescent="0.2">
      <c r="A72" s="26">
        <v>42705</v>
      </c>
      <c r="B72">
        <v>2867.8739999999998</v>
      </c>
    </row>
    <row r="73" spans="1:2" x14ac:dyDescent="0.2">
      <c r="A73" s="26">
        <v>42705</v>
      </c>
      <c r="B73">
        <v>2708.6860000000001</v>
      </c>
    </row>
    <row r="74" spans="1:2" x14ac:dyDescent="0.2">
      <c r="A74" s="26">
        <v>43466</v>
      </c>
      <c r="B74">
        <v>3020.806</v>
      </c>
    </row>
    <row r="75" spans="1:2" x14ac:dyDescent="0.2">
      <c r="A75" s="26">
        <v>43497</v>
      </c>
      <c r="B75">
        <v>2746.7469999999998</v>
      </c>
    </row>
    <row r="76" spans="1:2" x14ac:dyDescent="0.2">
      <c r="A76" s="26">
        <v>43525</v>
      </c>
      <c r="B76">
        <v>2877.683</v>
      </c>
    </row>
    <row r="77" spans="1:2" x14ac:dyDescent="0.2">
      <c r="A77" s="26">
        <v>43556</v>
      </c>
      <c r="B77">
        <v>2970.0059999999999</v>
      </c>
    </row>
    <row r="78" spans="1:2" x14ac:dyDescent="0.2">
      <c r="A78" s="26">
        <v>43586</v>
      </c>
      <c r="B78">
        <v>2826.2950000000001</v>
      </c>
    </row>
    <row r="79" spans="1:2" x14ac:dyDescent="0.2">
      <c r="A79" s="26">
        <v>43617</v>
      </c>
      <c r="B79">
        <v>2882.5439999999999</v>
      </c>
    </row>
    <row r="80" spans="1:2" x14ac:dyDescent="0.2">
      <c r="A80" s="26">
        <v>43647</v>
      </c>
      <c r="B80">
        <v>2504.7539999999999</v>
      </c>
    </row>
    <row r="81" spans="1:2" x14ac:dyDescent="0.2">
      <c r="A81" s="26">
        <v>43678</v>
      </c>
      <c r="B81">
        <v>2536.5729999999999</v>
      </c>
    </row>
    <row r="82" spans="1:2" x14ac:dyDescent="0.2">
      <c r="A82" s="26">
        <v>43709</v>
      </c>
      <c r="B82">
        <v>2394.4870000000001</v>
      </c>
    </row>
    <row r="83" spans="1:2" x14ac:dyDescent="0.2">
      <c r="A83" s="26">
        <v>43739</v>
      </c>
      <c r="B83">
        <v>2690.47</v>
      </c>
    </row>
    <row r="84" spans="1:2" x14ac:dyDescent="0.2">
      <c r="A84" s="26">
        <v>43770</v>
      </c>
      <c r="B84">
        <v>2656.8029999999999</v>
      </c>
    </row>
    <row r="85" spans="1:2" x14ac:dyDescent="0.2">
      <c r="A85" s="26">
        <v>43800</v>
      </c>
      <c r="B85">
        <v>2461.7660000000001</v>
      </c>
    </row>
    <row r="86" spans="1:2" x14ac:dyDescent="0.2">
      <c r="A86" s="26">
        <v>43831</v>
      </c>
      <c r="B86">
        <v>2740.451</v>
      </c>
    </row>
    <row r="87" spans="1:2" x14ac:dyDescent="0.2">
      <c r="A87" s="26">
        <v>43862</v>
      </c>
      <c r="B87">
        <v>2772.4369999999999</v>
      </c>
    </row>
    <row r="88" spans="1:2" x14ac:dyDescent="0.2">
      <c r="A88" s="26">
        <v>43891</v>
      </c>
      <c r="B88">
        <v>2722.125</v>
      </c>
    </row>
    <row r="89" spans="1:2" x14ac:dyDescent="0.2">
      <c r="A89" s="26">
        <v>43922</v>
      </c>
      <c r="B89">
        <v>1929.2929999999999</v>
      </c>
    </row>
    <row r="90" spans="1:2" x14ac:dyDescent="0.2">
      <c r="A90" s="26">
        <v>43952</v>
      </c>
      <c r="B90">
        <v>2255.6979999999999</v>
      </c>
    </row>
    <row r="91" spans="1:2" x14ac:dyDescent="0.2">
      <c r="A91" s="26">
        <v>43983</v>
      </c>
      <c r="B91">
        <v>2148.3989999999999</v>
      </c>
    </row>
    <row r="92" spans="1:2" x14ac:dyDescent="0.2">
      <c r="A92" s="26">
        <v>44013</v>
      </c>
      <c r="B92">
        <v>2626.4270000000001</v>
      </c>
    </row>
    <row r="93" spans="1:2" x14ac:dyDescent="0.2">
      <c r="A93" s="26">
        <v>44044</v>
      </c>
      <c r="B93">
        <v>2759.058</v>
      </c>
    </row>
    <row r="94" spans="1:2" x14ac:dyDescent="0.2">
      <c r="A94" s="26">
        <v>44075</v>
      </c>
      <c r="B94">
        <v>2645.3789999999999</v>
      </c>
    </row>
    <row r="95" spans="1:2" x14ac:dyDescent="0.2">
      <c r="A95" s="26">
        <v>44105</v>
      </c>
      <c r="B95">
        <v>2853.7440000000001</v>
      </c>
    </row>
    <row r="96" spans="1:2" x14ac:dyDescent="0.2">
      <c r="A96" s="26">
        <v>44136</v>
      </c>
      <c r="B96">
        <v>3017.509</v>
      </c>
    </row>
    <row r="97" spans="1:2" x14ac:dyDescent="0.2">
      <c r="A97" s="26">
        <v>44166</v>
      </c>
      <c r="B97">
        <v>2944.3359999999998</v>
      </c>
    </row>
    <row r="98" spans="1:2" x14ac:dyDescent="0.2">
      <c r="A98" s="26">
        <v>44197</v>
      </c>
      <c r="B98">
        <v>3022.8739999999998</v>
      </c>
    </row>
    <row r="99" spans="1:2" x14ac:dyDescent="0.2">
      <c r="A99" s="26">
        <v>44228</v>
      </c>
      <c r="B99">
        <v>2867.058</v>
      </c>
    </row>
    <row r="100" spans="1:2" x14ac:dyDescent="0.2">
      <c r="A100" s="26">
        <v>44256</v>
      </c>
      <c r="B100">
        <v>2801.8409999999999</v>
      </c>
    </row>
    <row r="101" spans="1:2" x14ac:dyDescent="0.2">
      <c r="A101" s="26">
        <v>44287</v>
      </c>
      <c r="B101">
        <v>3037.1</v>
      </c>
    </row>
    <row r="102" spans="1:2" x14ac:dyDescent="0.2">
      <c r="A102" s="26">
        <v>44317</v>
      </c>
      <c r="B102">
        <v>3125.1489999999999</v>
      </c>
    </row>
    <row r="103" spans="1:2" x14ac:dyDescent="0.2">
      <c r="A103" s="26">
        <v>44348</v>
      </c>
      <c r="B103">
        <v>3068.51</v>
      </c>
    </row>
    <row r="104" spans="1:2" x14ac:dyDescent="0.2">
      <c r="A104" s="26">
        <v>44378</v>
      </c>
      <c r="B104">
        <v>3091.223</v>
      </c>
    </row>
    <row r="105" spans="1:2" x14ac:dyDescent="0.2">
      <c r="A105" s="26">
        <v>44409</v>
      </c>
      <c r="B105">
        <v>3203.3829999999998</v>
      </c>
    </row>
    <row r="106" spans="1:2" x14ac:dyDescent="0.2">
      <c r="A106" s="26">
        <v>44440</v>
      </c>
      <c r="B106">
        <v>3107.8969999999999</v>
      </c>
    </row>
    <row r="107" spans="1:2" x14ac:dyDescent="0.2">
      <c r="A107" s="26">
        <v>44470</v>
      </c>
      <c r="B107">
        <v>2968.4490000000001</v>
      </c>
    </row>
    <row r="108" spans="1:2" x14ac:dyDescent="0.2">
      <c r="A108" s="26">
        <v>44501</v>
      </c>
      <c r="B108">
        <v>3133.9009999999998</v>
      </c>
    </row>
    <row r="109" spans="1:2" x14ac:dyDescent="0.2">
      <c r="A109" s="26">
        <v>44531</v>
      </c>
      <c r="B109">
        <v>2643.6819999999998</v>
      </c>
    </row>
    <row r="110" spans="1:2" x14ac:dyDescent="0.2">
      <c r="A110" s="26">
        <v>44562</v>
      </c>
      <c r="B110">
        <v>2927.605</v>
      </c>
    </row>
    <row r="111" spans="1:2" x14ac:dyDescent="0.2">
      <c r="A111" s="26">
        <v>44593</v>
      </c>
      <c r="B111">
        <v>2712.712</v>
      </c>
    </row>
    <row r="112" spans="1:2" x14ac:dyDescent="0.2">
      <c r="A112" s="26">
        <v>44621</v>
      </c>
      <c r="B112">
        <v>2988.279</v>
      </c>
    </row>
    <row r="113" spans="1:2" x14ac:dyDescent="0.2">
      <c r="A113" s="26">
        <v>44652</v>
      </c>
      <c r="B113">
        <v>2934.5970000000002</v>
      </c>
    </row>
    <row r="114" spans="1:2" x14ac:dyDescent="0.2">
      <c r="A114" s="26">
        <v>44682</v>
      </c>
      <c r="B114">
        <v>2973.8739999999998</v>
      </c>
    </row>
    <row r="115" spans="1:2" x14ac:dyDescent="0.2">
      <c r="A115" s="26">
        <v>44713</v>
      </c>
      <c r="B115">
        <v>2923.0279999999998</v>
      </c>
    </row>
    <row r="116" spans="1:2" x14ac:dyDescent="0.2">
      <c r="A116" s="26">
        <v>44743</v>
      </c>
      <c r="B116">
        <v>2835.25</v>
      </c>
    </row>
    <row r="117" spans="1:2" x14ac:dyDescent="0.2">
      <c r="A117" s="26">
        <v>44774</v>
      </c>
      <c r="B117">
        <v>2878.4540000000002</v>
      </c>
    </row>
    <row r="118" spans="1:2" x14ac:dyDescent="0.2">
      <c r="A118" s="26">
        <v>44805</v>
      </c>
      <c r="B118">
        <v>2775.174</v>
      </c>
    </row>
    <row r="119" spans="1:2" x14ac:dyDescent="0.2">
      <c r="A119" s="26">
        <v>44835</v>
      </c>
      <c r="B119">
        <v>2897.3850000000002</v>
      </c>
    </row>
    <row r="120" spans="1:2" x14ac:dyDescent="0.2">
      <c r="A120" s="26">
        <v>44866</v>
      </c>
      <c r="B120">
        <v>2626.5030000000002</v>
      </c>
    </row>
    <row r="121" spans="1:2" x14ac:dyDescent="0.2">
      <c r="A121" s="26">
        <v>44896</v>
      </c>
      <c r="B121">
        <v>2490.9560000000001</v>
      </c>
    </row>
    <row r="122" spans="1:2" x14ac:dyDescent="0.2">
      <c r="A122" s="26">
        <v>44927</v>
      </c>
      <c r="B122">
        <v>2783.17</v>
      </c>
    </row>
    <row r="123" spans="1:2" x14ac:dyDescent="0.2">
      <c r="A123" s="26">
        <v>44958</v>
      </c>
      <c r="B123">
        <v>2529.7060000000001</v>
      </c>
    </row>
    <row r="124" spans="1:2" x14ac:dyDescent="0.2">
      <c r="A124" s="26">
        <v>44986</v>
      </c>
      <c r="B124">
        <v>2729.7869999999998</v>
      </c>
    </row>
  </sheetData>
  <sortState xmlns:xlrd2="http://schemas.microsoft.com/office/spreadsheetml/2017/richdata2" ref="A2:B124">
    <sortCondition ref="A1:A124"/>
  </sortState>
  <phoneticPr fontId="1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Perfomance Mensal-Monthly</vt:lpstr>
      <vt:lpstr>Planilha1</vt:lpstr>
      <vt:lpstr>aço_cru</vt:lpstr>
      <vt:lpstr>'Perfomance Mensal-Monthly'!Area_de_impressao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TAB1E2</dc:title>
  <dc:creator>ESTATÍSTICA</dc:creator>
  <cp:lastModifiedBy>Kairo Fernando Bedutti de oliveira</cp:lastModifiedBy>
  <cp:lastPrinted>2023-04-13T19:10:56Z</cp:lastPrinted>
  <dcterms:created xsi:type="dcterms:W3CDTF">1997-12-12T18:30:15Z</dcterms:created>
  <dcterms:modified xsi:type="dcterms:W3CDTF">2023-04-25T22:10:42Z</dcterms:modified>
</cp:coreProperties>
</file>