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120" yWindow="-120" windowWidth="28920" windowHeight="12264"/>
  </bookViews>
  <sheets>
    <sheet name="Hydrogen" sheetId="1" r:id="rId1"/>
  </sheets>
  <definedNames>
    <definedName name="_xlnm._FilterDatabase" localSheetId="0" hidden="1">Hydrogen!$A$1:$H$306</definedName>
  </definedNames>
  <calcPr calcId="162913" calcMode="manual" iterate="1" iterateCount="15" iterateDelta="0.01"/>
</workbook>
</file>

<file path=xl/calcChain.xml><?xml version="1.0" encoding="utf-8"?>
<calcChain xmlns="http://schemas.openxmlformats.org/spreadsheetml/2006/main">
  <c r="B65" i="1" l="1"/>
  <c r="B63" i="1"/>
  <c r="B49" i="1"/>
  <c r="B47" i="1"/>
  <c r="B33" i="1"/>
  <c r="B31" i="1"/>
  <c r="B15" i="1"/>
  <c r="B17" i="1"/>
  <c r="B84" i="1" l="1"/>
</calcChain>
</file>

<file path=xl/sharedStrings.xml><?xml version="1.0" encoding="utf-8"?>
<sst xmlns="http://schemas.openxmlformats.org/spreadsheetml/2006/main" count="908" uniqueCount="116">
  <si>
    <t>wire drawing, copper</t>
  </si>
  <si>
    <t>technosphere</t>
  </si>
  <si>
    <t>kilogram</t>
  </si>
  <si>
    <t>RoW</t>
  </si>
  <si>
    <t>ecoinvent</t>
  </si>
  <si>
    <t>tube insulation, elastomere</t>
  </si>
  <si>
    <t>tube insulation production, elastomere</t>
  </si>
  <si>
    <t>sheet rolling, steel</t>
  </si>
  <si>
    <t>sheet rolling, aluminium</t>
  </si>
  <si>
    <t>reinforcing steel</t>
  </si>
  <si>
    <t>reinforcing steel production</t>
  </si>
  <si>
    <t>transport, freight, lorry 16-32 metric ton, EURO5</t>
  </si>
  <si>
    <t>ton kilometer</t>
  </si>
  <si>
    <t>market for transport, freight, lorry 16-32 metric ton, EURO5</t>
  </si>
  <si>
    <t>GLO</t>
  </si>
  <si>
    <t>aluminium, wrought alloy</t>
  </si>
  <si>
    <t>market for aluminium, wrought alloy</t>
  </si>
  <si>
    <t>production</t>
  </si>
  <si>
    <t>unit</t>
  </si>
  <si>
    <t>transformer and rectifier unit, for electrolyzer</t>
  </si>
  <si>
    <t>reference product</t>
  </si>
  <si>
    <t>type</t>
  </si>
  <si>
    <t>location</t>
  </si>
  <si>
    <t>database</t>
  </si>
  <si>
    <t>amount</t>
  </si>
  <si>
    <t>name</t>
  </si>
  <si>
    <t>Exchanges</t>
  </si>
  <si>
    <t>worksheet name</t>
  </si>
  <si>
    <t>process</t>
  </si>
  <si>
    <t>production amount</t>
  </si>
  <si>
    <t>Activity</t>
  </si>
  <si>
    <t>electricity, low voltage</t>
  </si>
  <si>
    <t>kilowatt hour</t>
  </si>
  <si>
    <t>market group for electricity, low voltage</t>
  </si>
  <si>
    <t>waste rubber, unspecified</t>
  </si>
  <si>
    <t>market for waste rubber, unspecified</t>
  </si>
  <si>
    <t>waste plastic, industrial electronics</t>
  </si>
  <si>
    <t>market for waste plastic, industrial electronics</t>
  </si>
  <si>
    <t>titanium dioxide</t>
  </si>
  <si>
    <t>market for titanium dioxide</t>
  </si>
  <si>
    <t>synthetic rubber</t>
  </si>
  <si>
    <t>market for synthetic rubber</t>
  </si>
  <si>
    <t>steel, chromium steel 18/8, hot rolled</t>
  </si>
  <si>
    <t>market for steel, chromium steel 18/8, hot rolled</t>
  </si>
  <si>
    <t>platinum</t>
  </si>
  <si>
    <t>market for platinum</t>
  </si>
  <si>
    <t>municipal solid waste</t>
  </si>
  <si>
    <t>market for municipal solid waste</t>
  </si>
  <si>
    <t>graphite</t>
  </si>
  <si>
    <t>market for graphite</t>
  </si>
  <si>
    <t>extrusion, plastic film</t>
  </si>
  <si>
    <t>market for extrusion, plastic film</t>
  </si>
  <si>
    <t>carbon black</t>
  </si>
  <si>
    <t>market for carbon black</t>
  </si>
  <si>
    <t>PEM electrolyzer, Stack</t>
  </si>
  <si>
    <t>steel production, chromium steel 18/8, hot rolled</t>
  </si>
  <si>
    <t>sheet rolling, chromium steel</t>
  </si>
  <si>
    <t>heat, district or industrial, other than natural gas</t>
  </si>
  <si>
    <t>megajoule</t>
  </si>
  <si>
    <t>Europe without Switzerland</t>
  </si>
  <si>
    <t>market for heat, district or industrial, other than natural gas</t>
  </si>
  <si>
    <t>cast iron</t>
  </si>
  <si>
    <t>cast iron production</t>
  </si>
  <si>
    <t>hour</t>
  </si>
  <si>
    <t>RER</t>
  </si>
  <si>
    <t>PEM electrolyzer, Operation and Maintenance</t>
  </si>
  <si>
    <t>steel, low-alloyed</t>
  </si>
  <si>
    <t>market for steel, low-alloyed</t>
  </si>
  <si>
    <t>steel, chromium steel 18/8</t>
  </si>
  <si>
    <t>market for steel, chromium steel 18/8</t>
  </si>
  <si>
    <t>polypropylene, granulate</t>
  </si>
  <si>
    <t>market for polypropylene, granulate</t>
  </si>
  <si>
    <t>polyethylene, high density, granulate</t>
  </si>
  <si>
    <t>market for polyethylene, high density, granulate</t>
  </si>
  <si>
    <t>market for cast iron</t>
  </si>
  <si>
    <t>PEM electrolyzer, Balance of Plant</t>
  </si>
  <si>
    <t>PEM electrolyzer, ACDC Converter</t>
  </si>
  <si>
    <t>frequency converter, for diaphragm compressor</t>
  </si>
  <si>
    <t>electricity, medium voltage</t>
  </si>
  <si>
    <t>market group for electricity, medium voltage</t>
  </si>
  <si>
    <t>heat, district or industrial, natural gas</t>
  </si>
  <si>
    <t>heat production, natural gas, at industrial furnace &gt;100kW</t>
  </si>
  <si>
    <t>ethylene glycol</t>
  </si>
  <si>
    <t>ethylene glycol production</t>
  </si>
  <si>
    <t>diaphragms, for diaphragm compressor</t>
  </si>
  <si>
    <t>container, with pipes and fittings, for diaphragm compressor</t>
  </si>
  <si>
    <t>diaphragm compressor module, high pressure</t>
  </si>
  <si>
    <t>Disposal, hydrogen fuelling station</t>
  </si>
  <si>
    <t>water, deionised</t>
  </si>
  <si>
    <t>market for water, deionised</t>
  </si>
  <si>
    <t>Hydrogen, gaseous, 25 bar, from electrolysis</t>
  </si>
  <si>
    <t>European mix</t>
  </si>
  <si>
    <t>primary energy</t>
  </si>
  <si>
    <t>storage module, high pressure, at fuelling station</t>
  </si>
  <si>
    <t>comment</t>
  </si>
  <si>
    <t>hydrogen</t>
  </si>
  <si>
    <t>Hydrogen, gaseous, 25 bar</t>
  </si>
  <si>
    <t>Hydrogen, gaseous, 700 bar</t>
  </si>
  <si>
    <t>Hydrogen, gaseous, 700 bar, from electrolysis, at fuelling station</t>
  </si>
  <si>
    <t>Electricity requirement of 3.2 kWh to compress from 25 to 700 bar, US DoE, 2009. Includes 250 km of high-pressure truck transport to fuelling station. Includes 2% loss from the H2 plant to the vehicle tank.</t>
  </si>
  <si>
    <t>transport, freight, lorry 16-32 metric ton, EURO6</t>
  </si>
  <si>
    <t>hydrogen-electrolysis</t>
  </si>
  <si>
    <t>market for copper, anode</t>
  </si>
  <si>
    <t>copper, anode</t>
  </si>
  <si>
    <t>Hydrogen, gaseous, 700 bar, from electrolysis, transported as gas, by truck (100 km), at fuelling station</t>
  </si>
  <si>
    <t>Hydrogen refuelling station</t>
  </si>
  <si>
    <t>Electricity requirement of 3.2 kWh to compress from 25 to 700 bar, US DoE, 2009. Includes 100 km of high-pressure truck transport to fuelling station. Includes 0.5% loss from the H2 plant to the vehicle tank. Includes pre-cooling electricity consumption (4 kWh/kg H2).</t>
  </si>
  <si>
    <t>source</t>
  </si>
  <si>
    <t>Hydrogen, gaseous, 700 bar, from electrolysis, transported as gas, by truck (200 km), at fuelling station</t>
  </si>
  <si>
    <t>Hydrogen, gaseous, 700 bar, from electrolysis, transported as gas, by truck (500 km), at fuelling station</t>
  </si>
  <si>
    <t>Hydrogen, gaseous, 700 bar, from electrolysis, transported as gas, by truck (1000 km), at fuelling station</t>
  </si>
  <si>
    <t>Electricity requirement of 3.2 kWh to compress from 25 to 700 bar, US DoE, 2009. Includes 1000 km of high-pressure truck transport to fuelling station. Includes 0.5% loss from the H2 plant to the vehicle tank. Includes pre-cooling electricity consumption (4 kWh/kg H2).</t>
  </si>
  <si>
    <t>Electricity requirement of 3.2 kWh to compress from 25 to 700 bar, US DoE, 2009. Includes 500 km of high-pressure truck transport to fuelling station. Includes 0.5% loss from the H2 plant to the vehicle tank. Includes pre-cooling electricity consumption (4 kWh/kg H2).</t>
  </si>
  <si>
    <t>Electricity requirement of 3.2 kWh to compress from 25 to 700 bar, US DoE, 2009. Includes 200 km of high-pressure truck transport to fuelling station. Includes 0.5% loss from the H2 plant to the vehicle tank. Includes pre-cooling electricity consumption (4 kWh/kg H2).</t>
  </si>
  <si>
    <t>Simons, A., &amp; Bauer, C. (2011). Life cycle assessment of hydrogen production. In A. Wokaun &amp; E. Wilhelm (Eds.), Transition to Hydrogen: Pathways toward Clean Transportation (pp. 13-57). Cambridge: Cambridge University Press. doi:10.1017/CBO9781139018036.006</t>
  </si>
  <si>
    <t>Hydrogen: Simons, A., &amp; Bauer, C. (2011). Life cycle assessment of hydrogen production. In A. Wokaun &amp; E. Wilhelm (Eds.), Transition to Hydrogen: Pathways toward Clean Transportation (pp. 13-57). Cambridge: Cambridge University Press. doi:10.1017/CBO9781139018036.006. Supply chain: C. Wulf et al. / Journal of Cleaner Production 199 (2018) 431-443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</si>
</sst>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abSelected="1" topLeftCell="A52" workbookViewId="0">
      <selection activeCell="A63" sqref="A63"/>
    </sheetView>
  </sheetViews>
  <sheetFormatPr defaultRowHeight="14.4" x14ac:dyDescent="0.3"/>
  <cols>
    <col min="1" max="1" width="66.5546875" bestFit="1" customWidth="1"/>
    <col min="2" max="2" width="11" bestFit="1" customWidth="1"/>
  </cols>
  <sheetData>
    <row r="1" spans="1:7" x14ac:dyDescent="0.3">
      <c r="A1" s="3" t="s">
        <v>23</v>
      </c>
      <c r="B1" t="s">
        <v>101</v>
      </c>
    </row>
    <row r="2" spans="1:7" x14ac:dyDescent="0.3">
      <c r="A2" s="3"/>
    </row>
    <row r="3" spans="1:7" ht="15.6" x14ac:dyDescent="0.3">
      <c r="A3" s="1" t="s">
        <v>30</v>
      </c>
      <c r="B3" s="1" t="s">
        <v>104</v>
      </c>
    </row>
    <row r="4" spans="1:7" x14ac:dyDescent="0.3">
      <c r="A4" t="s">
        <v>22</v>
      </c>
      <c r="B4" t="s">
        <v>64</v>
      </c>
    </row>
    <row r="5" spans="1:7" x14ac:dyDescent="0.3">
      <c r="A5" t="s">
        <v>29</v>
      </c>
      <c r="B5">
        <v>1</v>
      </c>
    </row>
    <row r="6" spans="1:7" x14ac:dyDescent="0.3">
      <c r="A6" t="s">
        <v>20</v>
      </c>
      <c r="B6" t="s">
        <v>97</v>
      </c>
    </row>
    <row r="7" spans="1:7" x14ac:dyDescent="0.3">
      <c r="A7" t="s">
        <v>21</v>
      </c>
      <c r="B7" t="s">
        <v>28</v>
      </c>
    </row>
    <row r="8" spans="1:7" x14ac:dyDescent="0.3">
      <c r="A8" t="s">
        <v>18</v>
      </c>
      <c r="B8" t="s">
        <v>2</v>
      </c>
    </row>
    <row r="9" spans="1:7" x14ac:dyDescent="0.3">
      <c r="A9" t="s">
        <v>94</v>
      </c>
      <c r="B9" t="s">
        <v>106</v>
      </c>
    </row>
    <row r="10" spans="1:7" x14ac:dyDescent="0.3">
      <c r="A10" t="s">
        <v>107</v>
      </c>
      <c r="B10" t="s">
        <v>115</v>
      </c>
    </row>
    <row r="11" spans="1:7" ht="15.6" x14ac:dyDescent="0.3">
      <c r="A11" s="1" t="s">
        <v>26</v>
      </c>
    </row>
    <row r="12" spans="1:7" x14ac:dyDescent="0.3">
      <c r="A12" t="s">
        <v>25</v>
      </c>
      <c r="B12" t="s">
        <v>24</v>
      </c>
      <c r="C12" t="s">
        <v>23</v>
      </c>
      <c r="D12" t="s">
        <v>22</v>
      </c>
      <c r="E12" t="s">
        <v>18</v>
      </c>
      <c r="F12" t="s">
        <v>21</v>
      </c>
      <c r="G12" t="s">
        <v>20</v>
      </c>
    </row>
    <row r="13" spans="1:7" x14ac:dyDescent="0.3">
      <c r="A13" t="s">
        <v>104</v>
      </c>
      <c r="B13">
        <v>1</v>
      </c>
      <c r="C13" t="s">
        <v>95</v>
      </c>
      <c r="D13" t="s">
        <v>64</v>
      </c>
      <c r="E13" t="s">
        <v>2</v>
      </c>
      <c r="F13" t="s">
        <v>17</v>
      </c>
      <c r="G13" t="s">
        <v>97</v>
      </c>
    </row>
    <row r="14" spans="1:7" ht="15.6" x14ac:dyDescent="0.3">
      <c r="A14" s="2" t="s">
        <v>90</v>
      </c>
      <c r="B14">
        <v>1.0049999999999999</v>
      </c>
      <c r="C14" t="s">
        <v>95</v>
      </c>
      <c r="D14" t="s">
        <v>64</v>
      </c>
      <c r="E14" t="s">
        <v>2</v>
      </c>
      <c r="F14" t="s">
        <v>1</v>
      </c>
      <c r="G14" s="2" t="s">
        <v>96</v>
      </c>
    </row>
    <row r="15" spans="1:7" x14ac:dyDescent="0.3">
      <c r="A15" t="s">
        <v>33</v>
      </c>
      <c r="B15">
        <f>4+3.2</f>
        <v>7.2</v>
      </c>
      <c r="C15" t="s">
        <v>4</v>
      </c>
      <c r="D15" t="s">
        <v>64</v>
      </c>
      <c r="E15" t="s">
        <v>32</v>
      </c>
      <c r="F15" t="s">
        <v>1</v>
      </c>
      <c r="G15" t="s">
        <v>31</v>
      </c>
    </row>
    <row r="16" spans="1:7" x14ac:dyDescent="0.3">
      <c r="A16" t="s">
        <v>105</v>
      </c>
      <c r="B16" s="4">
        <v>1.15E-7</v>
      </c>
      <c r="C16" t="s">
        <v>95</v>
      </c>
      <c r="D16" t="s">
        <v>14</v>
      </c>
      <c r="E16" t="s">
        <v>18</v>
      </c>
      <c r="F16" t="s">
        <v>1</v>
      </c>
      <c r="G16">
        <v>0</v>
      </c>
    </row>
    <row r="17" spans="1:7" x14ac:dyDescent="0.3">
      <c r="A17" t="s">
        <v>100</v>
      </c>
      <c r="B17">
        <f>100/1000</f>
        <v>0.1</v>
      </c>
      <c r="C17" t="s">
        <v>4</v>
      </c>
      <c r="D17" t="s">
        <v>64</v>
      </c>
      <c r="E17" t="s">
        <v>12</v>
      </c>
      <c r="F17" t="s">
        <v>1</v>
      </c>
      <c r="G17" t="s">
        <v>100</v>
      </c>
    </row>
    <row r="18" spans="1:7" x14ac:dyDescent="0.3">
      <c r="A18" s="3"/>
    </row>
    <row r="19" spans="1:7" ht="15.6" x14ac:dyDescent="0.3">
      <c r="A19" s="1" t="s">
        <v>30</v>
      </c>
      <c r="B19" s="1" t="s">
        <v>108</v>
      </c>
    </row>
    <row r="20" spans="1:7" x14ac:dyDescent="0.3">
      <c r="A20" t="s">
        <v>22</v>
      </c>
      <c r="B20" t="s">
        <v>64</v>
      </c>
    </row>
    <row r="21" spans="1:7" x14ac:dyDescent="0.3">
      <c r="A21" t="s">
        <v>29</v>
      </c>
      <c r="B21">
        <v>1</v>
      </c>
    </row>
    <row r="22" spans="1:7" x14ac:dyDescent="0.3">
      <c r="A22" t="s">
        <v>20</v>
      </c>
      <c r="B22" t="s">
        <v>97</v>
      </c>
    </row>
    <row r="23" spans="1:7" x14ac:dyDescent="0.3">
      <c r="A23" t="s">
        <v>21</v>
      </c>
      <c r="B23" t="s">
        <v>28</v>
      </c>
    </row>
    <row r="24" spans="1:7" x14ac:dyDescent="0.3">
      <c r="A24" t="s">
        <v>18</v>
      </c>
      <c r="B24" t="s">
        <v>2</v>
      </c>
    </row>
    <row r="25" spans="1:7" x14ac:dyDescent="0.3">
      <c r="A25" t="s">
        <v>94</v>
      </c>
      <c r="B25" t="s">
        <v>113</v>
      </c>
    </row>
    <row r="26" spans="1:7" x14ac:dyDescent="0.3">
      <c r="A26" t="s">
        <v>107</v>
      </c>
      <c r="B26" t="s">
        <v>115</v>
      </c>
    </row>
    <row r="27" spans="1:7" ht="15.6" x14ac:dyDescent="0.3">
      <c r="A27" s="1" t="s">
        <v>26</v>
      </c>
    </row>
    <row r="28" spans="1:7" x14ac:dyDescent="0.3">
      <c r="A28" t="s">
        <v>25</v>
      </c>
      <c r="B28" t="s">
        <v>24</v>
      </c>
      <c r="C28" t="s">
        <v>23</v>
      </c>
      <c r="D28" t="s">
        <v>22</v>
      </c>
      <c r="E28" t="s">
        <v>18</v>
      </c>
      <c r="F28" t="s">
        <v>21</v>
      </c>
      <c r="G28" t="s">
        <v>20</v>
      </c>
    </row>
    <row r="29" spans="1:7" x14ac:dyDescent="0.3">
      <c r="A29" t="s">
        <v>108</v>
      </c>
      <c r="B29">
        <v>1</v>
      </c>
      <c r="C29" t="s">
        <v>95</v>
      </c>
      <c r="D29" t="s">
        <v>64</v>
      </c>
      <c r="E29" t="s">
        <v>2</v>
      </c>
      <c r="F29" t="s">
        <v>17</v>
      </c>
      <c r="G29" t="s">
        <v>97</v>
      </c>
    </row>
    <row r="30" spans="1:7" ht="15.6" x14ac:dyDescent="0.3">
      <c r="A30" s="2" t="s">
        <v>90</v>
      </c>
      <c r="B30">
        <v>1.0049999999999999</v>
      </c>
      <c r="C30" t="s">
        <v>95</v>
      </c>
      <c r="D30" t="s">
        <v>64</v>
      </c>
      <c r="E30" t="s">
        <v>2</v>
      </c>
      <c r="F30" t="s">
        <v>1</v>
      </c>
      <c r="G30" s="2" t="s">
        <v>96</v>
      </c>
    </row>
    <row r="31" spans="1:7" x14ac:dyDescent="0.3">
      <c r="A31" t="s">
        <v>33</v>
      </c>
      <c r="B31">
        <f>4+3.2</f>
        <v>7.2</v>
      </c>
      <c r="C31" t="s">
        <v>4</v>
      </c>
      <c r="D31" t="s">
        <v>64</v>
      </c>
      <c r="E31" t="s">
        <v>32</v>
      </c>
      <c r="F31" t="s">
        <v>1</v>
      </c>
      <c r="G31" t="s">
        <v>31</v>
      </c>
    </row>
    <row r="32" spans="1:7" x14ac:dyDescent="0.3">
      <c r="A32" t="s">
        <v>105</v>
      </c>
      <c r="B32" s="4">
        <v>1.15E-7</v>
      </c>
      <c r="C32" t="s">
        <v>95</v>
      </c>
      <c r="D32" t="s">
        <v>14</v>
      </c>
      <c r="E32" t="s">
        <v>18</v>
      </c>
      <c r="F32" t="s">
        <v>1</v>
      </c>
      <c r="G32">
        <v>0</v>
      </c>
    </row>
    <row r="33" spans="1:7" x14ac:dyDescent="0.3">
      <c r="A33" t="s">
        <v>100</v>
      </c>
      <c r="B33">
        <f>200/1000</f>
        <v>0.2</v>
      </c>
      <c r="C33" t="s">
        <v>4</v>
      </c>
      <c r="D33" t="s">
        <v>64</v>
      </c>
      <c r="E33" t="s">
        <v>12</v>
      </c>
      <c r="F33" t="s">
        <v>1</v>
      </c>
      <c r="G33" t="s">
        <v>100</v>
      </c>
    </row>
    <row r="34" spans="1:7" x14ac:dyDescent="0.3">
      <c r="A34" s="3"/>
    </row>
    <row r="35" spans="1:7" ht="15.6" x14ac:dyDescent="0.3">
      <c r="A35" s="1" t="s">
        <v>30</v>
      </c>
      <c r="B35" s="1" t="s">
        <v>109</v>
      </c>
    </row>
    <row r="36" spans="1:7" x14ac:dyDescent="0.3">
      <c r="A36" t="s">
        <v>22</v>
      </c>
      <c r="B36" t="s">
        <v>64</v>
      </c>
    </row>
    <row r="37" spans="1:7" x14ac:dyDescent="0.3">
      <c r="A37" t="s">
        <v>29</v>
      </c>
      <c r="B37">
        <v>1</v>
      </c>
    </row>
    <row r="38" spans="1:7" x14ac:dyDescent="0.3">
      <c r="A38" t="s">
        <v>20</v>
      </c>
      <c r="B38" t="s">
        <v>97</v>
      </c>
    </row>
    <row r="39" spans="1:7" x14ac:dyDescent="0.3">
      <c r="A39" t="s">
        <v>21</v>
      </c>
      <c r="B39" t="s">
        <v>28</v>
      </c>
    </row>
    <row r="40" spans="1:7" x14ac:dyDescent="0.3">
      <c r="A40" t="s">
        <v>18</v>
      </c>
      <c r="B40" t="s">
        <v>2</v>
      </c>
    </row>
    <row r="41" spans="1:7" x14ac:dyDescent="0.3">
      <c r="A41" t="s">
        <v>94</v>
      </c>
      <c r="B41" t="s">
        <v>112</v>
      </c>
    </row>
    <row r="42" spans="1:7" x14ac:dyDescent="0.3">
      <c r="A42" t="s">
        <v>107</v>
      </c>
      <c r="B42" t="s">
        <v>115</v>
      </c>
    </row>
    <row r="43" spans="1:7" ht="15.6" x14ac:dyDescent="0.3">
      <c r="A43" s="1" t="s">
        <v>26</v>
      </c>
    </row>
    <row r="44" spans="1:7" x14ac:dyDescent="0.3">
      <c r="A44" t="s">
        <v>25</v>
      </c>
      <c r="B44" t="s">
        <v>24</v>
      </c>
      <c r="C44" t="s">
        <v>23</v>
      </c>
      <c r="D44" t="s">
        <v>22</v>
      </c>
      <c r="E44" t="s">
        <v>18</v>
      </c>
      <c r="F44" t="s">
        <v>21</v>
      </c>
      <c r="G44" t="s">
        <v>20</v>
      </c>
    </row>
    <row r="45" spans="1:7" x14ac:dyDescent="0.3">
      <c r="A45" t="s">
        <v>109</v>
      </c>
      <c r="B45">
        <v>1</v>
      </c>
      <c r="C45" t="s">
        <v>95</v>
      </c>
      <c r="D45" t="s">
        <v>64</v>
      </c>
      <c r="E45" t="s">
        <v>2</v>
      </c>
      <c r="F45" t="s">
        <v>17</v>
      </c>
      <c r="G45" t="s">
        <v>97</v>
      </c>
    </row>
    <row r="46" spans="1:7" ht="15.6" x14ac:dyDescent="0.3">
      <c r="A46" s="2" t="s">
        <v>90</v>
      </c>
      <c r="B46">
        <v>1.0049999999999999</v>
      </c>
      <c r="C46" t="s">
        <v>95</v>
      </c>
      <c r="D46" t="s">
        <v>64</v>
      </c>
      <c r="E46" t="s">
        <v>2</v>
      </c>
      <c r="F46" t="s">
        <v>1</v>
      </c>
      <c r="G46" s="2" t="s">
        <v>96</v>
      </c>
    </row>
    <row r="47" spans="1:7" x14ac:dyDescent="0.3">
      <c r="A47" t="s">
        <v>33</v>
      </c>
      <c r="B47">
        <f>4+3.2</f>
        <v>7.2</v>
      </c>
      <c r="C47" t="s">
        <v>4</v>
      </c>
      <c r="D47" t="s">
        <v>64</v>
      </c>
      <c r="E47" t="s">
        <v>32</v>
      </c>
      <c r="F47" t="s">
        <v>1</v>
      </c>
      <c r="G47" t="s">
        <v>31</v>
      </c>
    </row>
    <row r="48" spans="1:7" x14ac:dyDescent="0.3">
      <c r="A48" t="s">
        <v>105</v>
      </c>
      <c r="B48" s="4">
        <v>1.15E-7</v>
      </c>
      <c r="C48" t="s">
        <v>95</v>
      </c>
      <c r="D48" t="s">
        <v>14</v>
      </c>
      <c r="E48" t="s">
        <v>18</v>
      </c>
      <c r="F48" t="s">
        <v>1</v>
      </c>
      <c r="G48">
        <v>0</v>
      </c>
    </row>
    <row r="49" spans="1:7" x14ac:dyDescent="0.3">
      <c r="A49" t="s">
        <v>100</v>
      </c>
      <c r="B49">
        <f>500/1000</f>
        <v>0.5</v>
      </c>
      <c r="C49" t="s">
        <v>4</v>
      </c>
      <c r="D49" t="s">
        <v>64</v>
      </c>
      <c r="E49" t="s">
        <v>12</v>
      </c>
      <c r="F49" t="s">
        <v>1</v>
      </c>
      <c r="G49" t="s">
        <v>100</v>
      </c>
    </row>
    <row r="50" spans="1:7" x14ac:dyDescent="0.3">
      <c r="A50" s="3"/>
    </row>
    <row r="51" spans="1:7" ht="15.6" x14ac:dyDescent="0.3">
      <c r="A51" s="1" t="s">
        <v>30</v>
      </c>
      <c r="B51" s="1" t="s">
        <v>110</v>
      </c>
    </row>
    <row r="52" spans="1:7" x14ac:dyDescent="0.3">
      <c r="A52" t="s">
        <v>22</v>
      </c>
      <c r="B52" t="s">
        <v>64</v>
      </c>
    </row>
    <row r="53" spans="1:7" x14ac:dyDescent="0.3">
      <c r="A53" t="s">
        <v>29</v>
      </c>
      <c r="B53">
        <v>1</v>
      </c>
    </row>
    <row r="54" spans="1:7" x14ac:dyDescent="0.3">
      <c r="A54" t="s">
        <v>20</v>
      </c>
      <c r="B54" t="s">
        <v>97</v>
      </c>
    </row>
    <row r="55" spans="1:7" x14ac:dyDescent="0.3">
      <c r="A55" t="s">
        <v>21</v>
      </c>
      <c r="B55" t="s">
        <v>28</v>
      </c>
    </row>
    <row r="56" spans="1:7" x14ac:dyDescent="0.3">
      <c r="A56" t="s">
        <v>18</v>
      </c>
      <c r="B56" t="s">
        <v>2</v>
      </c>
    </row>
    <row r="57" spans="1:7" x14ac:dyDescent="0.3">
      <c r="A57" t="s">
        <v>94</v>
      </c>
      <c r="B57" t="s">
        <v>111</v>
      </c>
    </row>
    <row r="58" spans="1:7" x14ac:dyDescent="0.3">
      <c r="A58" t="s">
        <v>107</v>
      </c>
      <c r="B58" t="s">
        <v>115</v>
      </c>
    </row>
    <row r="59" spans="1:7" ht="15.6" x14ac:dyDescent="0.3">
      <c r="A59" s="1" t="s">
        <v>26</v>
      </c>
    </row>
    <row r="60" spans="1:7" x14ac:dyDescent="0.3">
      <c r="A60" t="s">
        <v>25</v>
      </c>
      <c r="B60" t="s">
        <v>24</v>
      </c>
      <c r="C60" t="s">
        <v>23</v>
      </c>
      <c r="D60" t="s">
        <v>22</v>
      </c>
      <c r="E60" t="s">
        <v>18</v>
      </c>
      <c r="F60" t="s">
        <v>21</v>
      </c>
      <c r="G60" t="s">
        <v>20</v>
      </c>
    </row>
    <row r="61" spans="1:7" x14ac:dyDescent="0.3">
      <c r="A61" t="s">
        <v>109</v>
      </c>
      <c r="B61">
        <v>1</v>
      </c>
      <c r="C61" t="s">
        <v>95</v>
      </c>
      <c r="D61" t="s">
        <v>64</v>
      </c>
      <c r="E61" t="s">
        <v>2</v>
      </c>
      <c r="F61" t="s">
        <v>17</v>
      </c>
      <c r="G61" t="s">
        <v>97</v>
      </c>
    </row>
    <row r="62" spans="1:7" ht="15.6" x14ac:dyDescent="0.3">
      <c r="A62" s="2" t="s">
        <v>90</v>
      </c>
      <c r="B62">
        <v>1.0049999999999999</v>
      </c>
      <c r="C62" t="s">
        <v>95</v>
      </c>
      <c r="D62" t="s">
        <v>64</v>
      </c>
      <c r="E62" t="s">
        <v>2</v>
      </c>
      <c r="F62" t="s">
        <v>1</v>
      </c>
      <c r="G62" s="2" t="s">
        <v>96</v>
      </c>
    </row>
    <row r="63" spans="1:7" x14ac:dyDescent="0.3">
      <c r="A63" t="s">
        <v>33</v>
      </c>
      <c r="B63">
        <f>4+3.2</f>
        <v>7.2</v>
      </c>
      <c r="C63" t="s">
        <v>4</v>
      </c>
      <c r="D63" t="s">
        <v>64</v>
      </c>
      <c r="E63" t="s">
        <v>32</v>
      </c>
      <c r="F63" t="s">
        <v>1</v>
      </c>
      <c r="G63" t="s">
        <v>31</v>
      </c>
    </row>
    <row r="64" spans="1:7" x14ac:dyDescent="0.3">
      <c r="A64" t="s">
        <v>105</v>
      </c>
      <c r="B64" s="4">
        <v>1.15E-7</v>
      </c>
      <c r="C64" t="s">
        <v>95</v>
      </c>
      <c r="D64" t="s">
        <v>14</v>
      </c>
      <c r="E64" t="s">
        <v>18</v>
      </c>
      <c r="F64" t="s">
        <v>1</v>
      </c>
      <c r="G64">
        <v>0</v>
      </c>
    </row>
    <row r="65" spans="1:7" x14ac:dyDescent="0.3">
      <c r="A65" t="s">
        <v>100</v>
      </c>
      <c r="B65">
        <f>1000/1000</f>
        <v>1</v>
      </c>
      <c r="C65" t="s">
        <v>4</v>
      </c>
      <c r="D65" t="s">
        <v>64</v>
      </c>
      <c r="E65" t="s">
        <v>12</v>
      </c>
      <c r="F65" t="s">
        <v>1</v>
      </c>
      <c r="G65" t="s">
        <v>100</v>
      </c>
    </row>
    <row r="66" spans="1:7" x14ac:dyDescent="0.3">
      <c r="A66" s="3"/>
    </row>
    <row r="67" spans="1:7" ht="15.6" x14ac:dyDescent="0.3">
      <c r="A67" s="1" t="s">
        <v>30</v>
      </c>
      <c r="B67" s="1" t="s">
        <v>98</v>
      </c>
    </row>
    <row r="68" spans="1:7" x14ac:dyDescent="0.3">
      <c r="A68" t="s">
        <v>22</v>
      </c>
      <c r="B68" t="s">
        <v>64</v>
      </c>
    </row>
    <row r="69" spans="1:7" x14ac:dyDescent="0.3">
      <c r="A69" t="s">
        <v>92</v>
      </c>
      <c r="B69" t="s">
        <v>91</v>
      </c>
    </row>
    <row r="70" spans="1:7" x14ac:dyDescent="0.3">
      <c r="A70" t="s">
        <v>29</v>
      </c>
      <c r="B70">
        <v>1</v>
      </c>
    </row>
    <row r="71" spans="1:7" x14ac:dyDescent="0.3">
      <c r="A71" t="s">
        <v>20</v>
      </c>
      <c r="B71" t="s">
        <v>97</v>
      </c>
    </row>
    <row r="72" spans="1:7" x14ac:dyDescent="0.3">
      <c r="A72" t="s">
        <v>21</v>
      </c>
      <c r="B72" t="s">
        <v>28</v>
      </c>
    </row>
    <row r="73" spans="1:7" x14ac:dyDescent="0.3">
      <c r="A73" t="s">
        <v>18</v>
      </c>
      <c r="B73" t="s">
        <v>2</v>
      </c>
    </row>
    <row r="74" spans="1:7" x14ac:dyDescent="0.3">
      <c r="A74" t="s">
        <v>94</v>
      </c>
      <c r="B74" t="s">
        <v>99</v>
      </c>
    </row>
    <row r="75" spans="1:7" x14ac:dyDescent="0.3">
      <c r="A75" t="s">
        <v>107</v>
      </c>
      <c r="B75" t="s">
        <v>114</v>
      </c>
    </row>
    <row r="76" spans="1:7" ht="15.6" x14ac:dyDescent="0.3">
      <c r="A76" s="1" t="s">
        <v>26</v>
      </c>
    </row>
    <row r="77" spans="1:7" x14ac:dyDescent="0.3">
      <c r="A77" t="s">
        <v>25</v>
      </c>
      <c r="B77" t="s">
        <v>24</v>
      </c>
      <c r="C77" t="s">
        <v>23</v>
      </c>
      <c r="D77" t="s">
        <v>22</v>
      </c>
      <c r="E77" t="s">
        <v>18</v>
      </c>
      <c r="F77" t="s">
        <v>21</v>
      </c>
      <c r="G77" t="s">
        <v>20</v>
      </c>
    </row>
    <row r="78" spans="1:7" x14ac:dyDescent="0.3">
      <c r="A78" t="s">
        <v>98</v>
      </c>
      <c r="B78">
        <v>1</v>
      </c>
      <c r="C78" t="s">
        <v>95</v>
      </c>
      <c r="D78" t="s">
        <v>64</v>
      </c>
      <c r="E78" t="s">
        <v>2</v>
      </c>
      <c r="F78" t="s">
        <v>17</v>
      </c>
      <c r="G78" t="s">
        <v>97</v>
      </c>
    </row>
    <row r="79" spans="1:7" ht="15.6" x14ac:dyDescent="0.3">
      <c r="A79" s="2" t="s">
        <v>90</v>
      </c>
      <c r="B79">
        <v>1.02</v>
      </c>
      <c r="C79" t="s">
        <v>95</v>
      </c>
      <c r="D79" t="s">
        <v>64</v>
      </c>
      <c r="E79" t="s">
        <v>2</v>
      </c>
      <c r="F79" t="s">
        <v>1</v>
      </c>
      <c r="G79" s="2" t="s">
        <v>96</v>
      </c>
    </row>
    <row r="80" spans="1:7" x14ac:dyDescent="0.3">
      <c r="A80" t="s">
        <v>33</v>
      </c>
      <c r="B80">
        <v>3.2</v>
      </c>
      <c r="C80" t="s">
        <v>4</v>
      </c>
      <c r="D80" t="s">
        <v>64</v>
      </c>
      <c r="E80" t="s">
        <v>32</v>
      </c>
      <c r="F80" t="s">
        <v>1</v>
      </c>
      <c r="G80" t="s">
        <v>31</v>
      </c>
    </row>
    <row r="81" spans="1:7" x14ac:dyDescent="0.3">
      <c r="A81" t="s">
        <v>87</v>
      </c>
      <c r="B81">
        <v>1.6931E-7</v>
      </c>
      <c r="C81" t="s">
        <v>95</v>
      </c>
      <c r="D81" t="s">
        <v>64</v>
      </c>
      <c r="E81" t="s">
        <v>18</v>
      </c>
      <c r="F81" t="s">
        <v>1</v>
      </c>
      <c r="G81">
        <v>0</v>
      </c>
    </row>
    <row r="82" spans="1:7" x14ac:dyDescent="0.3">
      <c r="A82" t="s">
        <v>105</v>
      </c>
      <c r="B82">
        <v>1.6931E-7</v>
      </c>
      <c r="C82" t="s">
        <v>95</v>
      </c>
      <c r="D82" t="s">
        <v>14</v>
      </c>
      <c r="E82" t="s">
        <v>18</v>
      </c>
      <c r="F82" t="s">
        <v>1</v>
      </c>
      <c r="G82">
        <v>0</v>
      </c>
    </row>
    <row r="83" spans="1:7" x14ac:dyDescent="0.3">
      <c r="A83" t="s">
        <v>93</v>
      </c>
      <c r="B83">
        <v>1.6930571108622621E-7</v>
      </c>
      <c r="C83" t="s">
        <v>95</v>
      </c>
      <c r="D83" t="s">
        <v>14</v>
      </c>
      <c r="E83" t="s">
        <v>18</v>
      </c>
      <c r="F83" t="s">
        <v>1</v>
      </c>
    </row>
    <row r="84" spans="1:7" x14ac:dyDescent="0.3">
      <c r="A84" t="s">
        <v>100</v>
      </c>
      <c r="B84">
        <f>250/1000</f>
        <v>0.25</v>
      </c>
      <c r="C84" t="s">
        <v>4</v>
      </c>
      <c r="D84" t="s">
        <v>64</v>
      </c>
      <c r="E84" t="s">
        <v>12</v>
      </c>
      <c r="F84" t="s">
        <v>1</v>
      </c>
      <c r="G84" t="s">
        <v>100</v>
      </c>
    </row>
    <row r="86" spans="1:7" ht="15.6" x14ac:dyDescent="0.3">
      <c r="A86" s="1" t="s">
        <v>30</v>
      </c>
      <c r="B86" s="1" t="s">
        <v>90</v>
      </c>
    </row>
    <row r="87" spans="1:7" x14ac:dyDescent="0.3">
      <c r="A87" t="s">
        <v>22</v>
      </c>
      <c r="B87" t="s">
        <v>64</v>
      </c>
    </row>
    <row r="88" spans="1:7" x14ac:dyDescent="0.3">
      <c r="A88" t="s">
        <v>29</v>
      </c>
      <c r="B88">
        <v>1</v>
      </c>
    </row>
    <row r="89" spans="1:7" ht="15.6" x14ac:dyDescent="0.3">
      <c r="A89" t="s">
        <v>20</v>
      </c>
      <c r="B89" s="2" t="s">
        <v>96</v>
      </c>
    </row>
    <row r="90" spans="1:7" x14ac:dyDescent="0.3">
      <c r="A90" t="s">
        <v>21</v>
      </c>
      <c r="B90" t="s">
        <v>28</v>
      </c>
    </row>
    <row r="91" spans="1:7" x14ac:dyDescent="0.3">
      <c r="A91" t="s">
        <v>18</v>
      </c>
      <c r="B91" t="s">
        <v>2</v>
      </c>
    </row>
    <row r="92" spans="1:7" x14ac:dyDescent="0.3">
      <c r="A92" t="s">
        <v>107</v>
      </c>
      <c r="B92" t="s">
        <v>114</v>
      </c>
    </row>
    <row r="93" spans="1:7" ht="15.6" x14ac:dyDescent="0.3">
      <c r="A93" s="1" t="s">
        <v>26</v>
      </c>
    </row>
    <row r="94" spans="1:7" x14ac:dyDescent="0.3">
      <c r="A94" t="s">
        <v>25</v>
      </c>
      <c r="B94" t="s">
        <v>24</v>
      </c>
      <c r="C94" t="s">
        <v>23</v>
      </c>
      <c r="D94" t="s">
        <v>22</v>
      </c>
      <c r="E94" t="s">
        <v>18</v>
      </c>
      <c r="F94" t="s">
        <v>21</v>
      </c>
      <c r="G94" t="s">
        <v>20</v>
      </c>
    </row>
    <row r="95" spans="1:7" ht="15.6" x14ac:dyDescent="0.3">
      <c r="A95" s="2" t="s">
        <v>90</v>
      </c>
      <c r="B95">
        <v>1</v>
      </c>
      <c r="C95" t="s">
        <v>95</v>
      </c>
      <c r="D95" t="s">
        <v>64</v>
      </c>
      <c r="E95" t="s">
        <v>2</v>
      </c>
      <c r="F95" t="s">
        <v>17</v>
      </c>
      <c r="G95" s="2" t="s">
        <v>96</v>
      </c>
    </row>
    <row r="96" spans="1:7" x14ac:dyDescent="0.3">
      <c r="A96" t="s">
        <v>76</v>
      </c>
      <c r="B96">
        <v>2.969221894193898E-6</v>
      </c>
      <c r="C96" t="s">
        <v>95</v>
      </c>
      <c r="D96" t="s">
        <v>14</v>
      </c>
      <c r="E96" t="s">
        <v>18</v>
      </c>
      <c r="F96" t="s">
        <v>1</v>
      </c>
    </row>
    <row r="97" spans="1:7" x14ac:dyDescent="0.3">
      <c r="A97" t="s">
        <v>75</v>
      </c>
      <c r="B97">
        <v>2.969221894193898E-6</v>
      </c>
      <c r="C97" t="s">
        <v>95</v>
      </c>
      <c r="D97" t="s">
        <v>14</v>
      </c>
      <c r="E97" t="s">
        <v>18</v>
      </c>
      <c r="F97" t="s">
        <v>1</v>
      </c>
    </row>
    <row r="98" spans="1:7" x14ac:dyDescent="0.3">
      <c r="A98" t="s">
        <v>65</v>
      </c>
      <c r="B98">
        <v>1.8499999999999999E-2</v>
      </c>
      <c r="C98" t="s">
        <v>95</v>
      </c>
      <c r="D98" t="s">
        <v>64</v>
      </c>
      <c r="E98" t="s">
        <v>63</v>
      </c>
      <c r="F98" t="s">
        <v>1</v>
      </c>
    </row>
    <row r="99" spans="1:7" x14ac:dyDescent="0.3">
      <c r="A99" t="s">
        <v>54</v>
      </c>
      <c r="B99">
        <v>8.1897344186124241E-6</v>
      </c>
      <c r="C99" t="s">
        <v>95</v>
      </c>
      <c r="D99" t="s">
        <v>14</v>
      </c>
      <c r="E99" t="s">
        <v>18</v>
      </c>
      <c r="F99" t="s">
        <v>1</v>
      </c>
    </row>
    <row r="100" spans="1:7" x14ac:dyDescent="0.3">
      <c r="A100" t="s">
        <v>86</v>
      </c>
      <c r="B100">
        <v>1.6930571108622621E-7</v>
      </c>
      <c r="C100" t="s">
        <v>95</v>
      </c>
      <c r="D100" t="s">
        <v>14</v>
      </c>
      <c r="E100" t="s">
        <v>18</v>
      </c>
      <c r="F100" t="s">
        <v>1</v>
      </c>
    </row>
    <row r="101" spans="1:7" x14ac:dyDescent="0.3">
      <c r="A101" t="s">
        <v>89</v>
      </c>
      <c r="B101">
        <v>12.318029115341551</v>
      </c>
      <c r="C101" t="s">
        <v>4</v>
      </c>
      <c r="D101" t="s">
        <v>59</v>
      </c>
      <c r="E101" t="s">
        <v>2</v>
      </c>
      <c r="F101" t="s">
        <v>1</v>
      </c>
      <c r="G101" t="s">
        <v>88</v>
      </c>
    </row>
    <row r="102" spans="1:7" x14ac:dyDescent="0.3">
      <c r="A102" t="s">
        <v>33</v>
      </c>
      <c r="B102">
        <v>58</v>
      </c>
      <c r="C102" t="s">
        <v>4</v>
      </c>
      <c r="D102" t="s">
        <v>64</v>
      </c>
      <c r="E102" t="s">
        <v>32</v>
      </c>
      <c r="F102" t="s">
        <v>1</v>
      </c>
      <c r="G102" t="s">
        <v>31</v>
      </c>
    </row>
    <row r="153" spans="1:2" ht="15.6" x14ac:dyDescent="0.3">
      <c r="A153" s="1" t="s">
        <v>30</v>
      </c>
      <c r="B153" s="1" t="s">
        <v>85</v>
      </c>
    </row>
    <row r="154" spans="1:2" x14ac:dyDescent="0.3">
      <c r="A154" t="s">
        <v>22</v>
      </c>
      <c r="B154" t="s">
        <v>14</v>
      </c>
    </row>
    <row r="155" spans="1:2" x14ac:dyDescent="0.3">
      <c r="A155" t="s">
        <v>29</v>
      </c>
      <c r="B155">
        <v>1</v>
      </c>
    </row>
    <row r="156" spans="1:2" x14ac:dyDescent="0.3">
      <c r="A156" t="s">
        <v>20</v>
      </c>
      <c r="B156" t="s">
        <v>85</v>
      </c>
    </row>
    <row r="157" spans="1:2" x14ac:dyDescent="0.3">
      <c r="A157" t="s">
        <v>21</v>
      </c>
      <c r="B157" t="s">
        <v>28</v>
      </c>
    </row>
    <row r="158" spans="1:2" x14ac:dyDescent="0.3">
      <c r="A158" t="s">
        <v>18</v>
      </c>
      <c r="B158" t="s">
        <v>18</v>
      </c>
    </row>
    <row r="159" spans="1:2" x14ac:dyDescent="0.3">
      <c r="A159" t="s">
        <v>27</v>
      </c>
      <c r="B159" t="s">
        <v>95</v>
      </c>
    </row>
    <row r="160" spans="1:2" ht="15.6" x14ac:dyDescent="0.3">
      <c r="A160" s="1" t="s">
        <v>26</v>
      </c>
    </row>
    <row r="161" spans="1:7" x14ac:dyDescent="0.3">
      <c r="A161" t="s">
        <v>25</v>
      </c>
      <c r="B161" t="s">
        <v>24</v>
      </c>
      <c r="C161" t="s">
        <v>23</v>
      </c>
      <c r="D161" t="s">
        <v>22</v>
      </c>
      <c r="E161" t="s">
        <v>18</v>
      </c>
      <c r="F161" t="s">
        <v>21</v>
      </c>
      <c r="G161" t="s">
        <v>20</v>
      </c>
    </row>
    <row r="162" spans="1:7" x14ac:dyDescent="0.3">
      <c r="A162" t="s">
        <v>85</v>
      </c>
      <c r="B162">
        <v>1</v>
      </c>
      <c r="C162" t="s">
        <v>95</v>
      </c>
      <c r="D162" t="s">
        <v>14</v>
      </c>
      <c r="E162" t="s">
        <v>18</v>
      </c>
      <c r="F162" t="s">
        <v>17</v>
      </c>
    </row>
    <row r="163" spans="1:7" x14ac:dyDescent="0.3">
      <c r="A163" t="s">
        <v>13</v>
      </c>
      <c r="B163">
        <v>250</v>
      </c>
      <c r="C163" t="s">
        <v>4</v>
      </c>
      <c r="D163" t="s">
        <v>3</v>
      </c>
      <c r="E163" t="s">
        <v>12</v>
      </c>
      <c r="F163" t="s">
        <v>1</v>
      </c>
      <c r="G163" t="s">
        <v>11</v>
      </c>
    </row>
    <row r="164" spans="1:7" x14ac:dyDescent="0.3">
      <c r="A164" t="s">
        <v>10</v>
      </c>
      <c r="B164">
        <v>1000</v>
      </c>
      <c r="C164" t="s">
        <v>4</v>
      </c>
      <c r="D164" t="s">
        <v>3</v>
      </c>
      <c r="E164" t="s">
        <v>2</v>
      </c>
      <c r="F164" t="s">
        <v>1</v>
      </c>
      <c r="G164" t="s">
        <v>9</v>
      </c>
    </row>
    <row r="165" spans="1:7" x14ac:dyDescent="0.3">
      <c r="A165" t="s">
        <v>56</v>
      </c>
      <c r="B165">
        <v>1500</v>
      </c>
      <c r="C165" t="s">
        <v>4</v>
      </c>
      <c r="D165" t="s">
        <v>3</v>
      </c>
      <c r="E165" t="s">
        <v>2</v>
      </c>
      <c r="F165" t="s">
        <v>1</v>
      </c>
      <c r="G165" t="s">
        <v>56</v>
      </c>
    </row>
    <row r="166" spans="1:7" x14ac:dyDescent="0.3">
      <c r="A166" t="s">
        <v>7</v>
      </c>
      <c r="B166">
        <v>1000</v>
      </c>
      <c r="C166" t="s">
        <v>4</v>
      </c>
      <c r="D166" t="s">
        <v>3</v>
      </c>
      <c r="E166" t="s">
        <v>2</v>
      </c>
      <c r="F166" t="s">
        <v>1</v>
      </c>
      <c r="G166" t="s">
        <v>7</v>
      </c>
    </row>
    <row r="167" spans="1:7" x14ac:dyDescent="0.3">
      <c r="A167" t="s">
        <v>55</v>
      </c>
      <c r="B167">
        <v>1500</v>
      </c>
      <c r="C167" t="s">
        <v>4</v>
      </c>
      <c r="D167" t="s">
        <v>3</v>
      </c>
      <c r="E167" t="s">
        <v>2</v>
      </c>
      <c r="F167" t="s">
        <v>1</v>
      </c>
      <c r="G167" t="s">
        <v>42</v>
      </c>
    </row>
    <row r="169" spans="1:7" ht="15.6" x14ac:dyDescent="0.3">
      <c r="A169" s="1" t="s">
        <v>30</v>
      </c>
      <c r="B169" s="1" t="s">
        <v>86</v>
      </c>
    </row>
    <row r="170" spans="1:7" x14ac:dyDescent="0.3">
      <c r="A170" t="s">
        <v>22</v>
      </c>
      <c r="B170" t="s">
        <v>14</v>
      </c>
    </row>
    <row r="171" spans="1:7" x14ac:dyDescent="0.3">
      <c r="A171" t="s">
        <v>29</v>
      </c>
      <c r="B171">
        <v>1</v>
      </c>
    </row>
    <row r="172" spans="1:7" x14ac:dyDescent="0.3">
      <c r="A172" t="s">
        <v>20</v>
      </c>
      <c r="B172" t="s">
        <v>86</v>
      </c>
    </row>
    <row r="173" spans="1:7" x14ac:dyDescent="0.3">
      <c r="A173" t="s">
        <v>21</v>
      </c>
      <c r="B173" t="s">
        <v>28</v>
      </c>
    </row>
    <row r="174" spans="1:7" x14ac:dyDescent="0.3">
      <c r="A174" t="s">
        <v>18</v>
      </c>
      <c r="B174" t="s">
        <v>18</v>
      </c>
    </row>
    <row r="175" spans="1:7" x14ac:dyDescent="0.3">
      <c r="A175" t="s">
        <v>27</v>
      </c>
      <c r="B175" t="s">
        <v>95</v>
      </c>
    </row>
    <row r="176" spans="1:7" ht="15.6" x14ac:dyDescent="0.3">
      <c r="A176" s="1" t="s">
        <v>26</v>
      </c>
    </row>
    <row r="177" spans="1:7" x14ac:dyDescent="0.3">
      <c r="A177" t="s">
        <v>25</v>
      </c>
      <c r="B177" t="s">
        <v>24</v>
      </c>
      <c r="C177" t="s">
        <v>23</v>
      </c>
      <c r="D177" t="s">
        <v>22</v>
      </c>
      <c r="E177" t="s">
        <v>18</v>
      </c>
      <c r="F177" t="s">
        <v>21</v>
      </c>
    </row>
    <row r="178" spans="1:7" x14ac:dyDescent="0.3">
      <c r="A178" t="s">
        <v>86</v>
      </c>
      <c r="B178">
        <v>1</v>
      </c>
      <c r="C178" t="s">
        <v>95</v>
      </c>
      <c r="D178" t="s">
        <v>14</v>
      </c>
      <c r="E178" t="s">
        <v>18</v>
      </c>
      <c r="F178" t="s">
        <v>17</v>
      </c>
    </row>
    <row r="179" spans="1:7" x14ac:dyDescent="0.3">
      <c r="A179" t="s">
        <v>85</v>
      </c>
      <c r="B179">
        <v>1</v>
      </c>
      <c r="C179" t="s">
        <v>95</v>
      </c>
      <c r="D179" t="s">
        <v>14</v>
      </c>
      <c r="E179" t="s">
        <v>18</v>
      </c>
      <c r="F179" t="s">
        <v>1</v>
      </c>
    </row>
    <row r="180" spans="1:7" x14ac:dyDescent="0.3">
      <c r="A180" t="s">
        <v>84</v>
      </c>
      <c r="B180">
        <v>1</v>
      </c>
      <c r="C180" t="s">
        <v>95</v>
      </c>
      <c r="D180" t="s">
        <v>14</v>
      </c>
      <c r="E180" t="s">
        <v>18</v>
      </c>
      <c r="F180" t="s">
        <v>1</v>
      </c>
    </row>
    <row r="181" spans="1:7" x14ac:dyDescent="0.3">
      <c r="A181" t="s">
        <v>77</v>
      </c>
      <c r="B181">
        <v>1</v>
      </c>
      <c r="C181" t="s">
        <v>95</v>
      </c>
      <c r="D181" t="s">
        <v>14</v>
      </c>
      <c r="E181" t="s">
        <v>18</v>
      </c>
      <c r="F181" t="s">
        <v>1</v>
      </c>
    </row>
    <row r="183" spans="1:7" ht="15.6" x14ac:dyDescent="0.3">
      <c r="A183" s="1" t="s">
        <v>30</v>
      </c>
      <c r="B183" s="1" t="s">
        <v>84</v>
      </c>
    </row>
    <row r="184" spans="1:7" x14ac:dyDescent="0.3">
      <c r="A184" t="s">
        <v>22</v>
      </c>
      <c r="B184" t="s">
        <v>14</v>
      </c>
    </row>
    <row r="185" spans="1:7" x14ac:dyDescent="0.3">
      <c r="A185" t="s">
        <v>29</v>
      </c>
      <c r="B185">
        <v>1</v>
      </c>
    </row>
    <row r="186" spans="1:7" x14ac:dyDescent="0.3">
      <c r="A186" t="s">
        <v>20</v>
      </c>
      <c r="B186" t="s">
        <v>84</v>
      </c>
    </row>
    <row r="187" spans="1:7" x14ac:dyDescent="0.3">
      <c r="A187" t="s">
        <v>21</v>
      </c>
      <c r="B187" t="s">
        <v>28</v>
      </c>
    </row>
    <row r="188" spans="1:7" x14ac:dyDescent="0.3">
      <c r="A188" t="s">
        <v>18</v>
      </c>
      <c r="B188" t="s">
        <v>18</v>
      </c>
    </row>
    <row r="189" spans="1:7" x14ac:dyDescent="0.3">
      <c r="A189" t="s">
        <v>27</v>
      </c>
      <c r="B189" t="s">
        <v>95</v>
      </c>
    </row>
    <row r="190" spans="1:7" ht="15.6" x14ac:dyDescent="0.3">
      <c r="A190" s="1" t="s">
        <v>26</v>
      </c>
    </row>
    <row r="191" spans="1:7" x14ac:dyDescent="0.3">
      <c r="A191" t="s">
        <v>25</v>
      </c>
      <c r="B191" t="s">
        <v>24</v>
      </c>
      <c r="C191" t="s">
        <v>23</v>
      </c>
      <c r="D191" t="s">
        <v>22</v>
      </c>
      <c r="E191" t="s">
        <v>18</v>
      </c>
      <c r="F191" t="s">
        <v>21</v>
      </c>
      <c r="G191" t="s">
        <v>20</v>
      </c>
    </row>
    <row r="192" spans="1:7" x14ac:dyDescent="0.3">
      <c r="A192" t="s">
        <v>84</v>
      </c>
      <c r="B192">
        <v>1</v>
      </c>
      <c r="C192" t="s">
        <v>95</v>
      </c>
      <c r="D192" t="s">
        <v>14</v>
      </c>
      <c r="E192" t="s">
        <v>18</v>
      </c>
      <c r="F192" t="s">
        <v>17</v>
      </c>
    </row>
    <row r="193" spans="1:7" x14ac:dyDescent="0.3">
      <c r="A193" t="s">
        <v>62</v>
      </c>
      <c r="B193">
        <v>600</v>
      </c>
      <c r="C193" t="s">
        <v>4</v>
      </c>
      <c r="D193" t="s">
        <v>3</v>
      </c>
      <c r="E193" t="s">
        <v>2</v>
      </c>
      <c r="F193" t="s">
        <v>1</v>
      </c>
      <c r="G193" t="s">
        <v>61</v>
      </c>
    </row>
    <row r="194" spans="1:7" x14ac:dyDescent="0.3">
      <c r="A194" t="s">
        <v>83</v>
      </c>
      <c r="B194">
        <v>7</v>
      </c>
      <c r="C194" t="s">
        <v>4</v>
      </c>
      <c r="D194" t="s">
        <v>3</v>
      </c>
      <c r="E194" t="s">
        <v>2</v>
      </c>
      <c r="F194" t="s">
        <v>1</v>
      </c>
      <c r="G194" t="s">
        <v>82</v>
      </c>
    </row>
    <row r="195" spans="1:7" x14ac:dyDescent="0.3">
      <c r="A195" t="s">
        <v>81</v>
      </c>
      <c r="B195">
        <v>3600</v>
      </c>
      <c r="C195" t="s">
        <v>4</v>
      </c>
      <c r="D195" t="s">
        <v>3</v>
      </c>
      <c r="E195" t="s">
        <v>58</v>
      </c>
      <c r="F195" t="s">
        <v>1</v>
      </c>
      <c r="G195" t="s">
        <v>80</v>
      </c>
    </row>
    <row r="196" spans="1:7" x14ac:dyDescent="0.3">
      <c r="A196" t="s">
        <v>13</v>
      </c>
      <c r="B196">
        <v>231.2</v>
      </c>
      <c r="C196" t="s">
        <v>4</v>
      </c>
      <c r="D196" t="s">
        <v>3</v>
      </c>
      <c r="E196" t="s">
        <v>12</v>
      </c>
      <c r="F196" t="s">
        <v>1</v>
      </c>
      <c r="G196" t="s">
        <v>11</v>
      </c>
    </row>
    <row r="197" spans="1:7" x14ac:dyDescent="0.3">
      <c r="A197" t="s">
        <v>79</v>
      </c>
      <c r="B197">
        <v>1000</v>
      </c>
      <c r="C197" t="s">
        <v>4</v>
      </c>
      <c r="D197" t="s">
        <v>14</v>
      </c>
      <c r="E197" t="s">
        <v>32</v>
      </c>
      <c r="F197" t="s">
        <v>1</v>
      </c>
      <c r="G197" t="s">
        <v>78</v>
      </c>
    </row>
    <row r="198" spans="1:7" x14ac:dyDescent="0.3">
      <c r="A198" t="s">
        <v>10</v>
      </c>
      <c r="B198">
        <v>1300</v>
      </c>
      <c r="C198" t="s">
        <v>4</v>
      </c>
      <c r="D198" t="s">
        <v>3</v>
      </c>
      <c r="E198" t="s">
        <v>2</v>
      </c>
      <c r="F198" t="s">
        <v>1</v>
      </c>
      <c r="G198" t="s">
        <v>9</v>
      </c>
    </row>
    <row r="199" spans="1:7" x14ac:dyDescent="0.3">
      <c r="A199" t="s">
        <v>56</v>
      </c>
      <c r="B199">
        <v>405</v>
      </c>
      <c r="C199" t="s">
        <v>4</v>
      </c>
      <c r="D199" t="s">
        <v>3</v>
      </c>
      <c r="E199" t="s">
        <v>2</v>
      </c>
      <c r="F199" t="s">
        <v>1</v>
      </c>
      <c r="G199" t="s">
        <v>56</v>
      </c>
    </row>
    <row r="200" spans="1:7" x14ac:dyDescent="0.3">
      <c r="A200" t="s">
        <v>7</v>
      </c>
      <c r="B200">
        <v>400</v>
      </c>
      <c r="C200" t="s">
        <v>4</v>
      </c>
      <c r="D200" t="s">
        <v>3</v>
      </c>
      <c r="E200" t="s">
        <v>2</v>
      </c>
      <c r="F200" t="s">
        <v>1</v>
      </c>
      <c r="G200" t="s">
        <v>7</v>
      </c>
    </row>
    <row r="201" spans="1:7" x14ac:dyDescent="0.3">
      <c r="A201" t="s">
        <v>55</v>
      </c>
      <c r="B201">
        <v>405</v>
      </c>
      <c r="C201" t="s">
        <v>4</v>
      </c>
      <c r="D201" t="s">
        <v>3</v>
      </c>
      <c r="E201" t="s">
        <v>2</v>
      </c>
      <c r="F201" t="s">
        <v>1</v>
      </c>
      <c r="G201" t="s">
        <v>42</v>
      </c>
    </row>
    <row r="203" spans="1:7" ht="15.6" x14ac:dyDescent="0.3">
      <c r="A203" s="1" t="s">
        <v>30</v>
      </c>
      <c r="B203" s="1" t="s">
        <v>77</v>
      </c>
    </row>
    <row r="204" spans="1:7" x14ac:dyDescent="0.3">
      <c r="A204" t="s">
        <v>22</v>
      </c>
      <c r="B204" t="s">
        <v>14</v>
      </c>
    </row>
    <row r="205" spans="1:7" x14ac:dyDescent="0.3">
      <c r="A205" t="s">
        <v>29</v>
      </c>
      <c r="B205">
        <v>1</v>
      </c>
    </row>
    <row r="206" spans="1:7" x14ac:dyDescent="0.3">
      <c r="A206" t="s">
        <v>20</v>
      </c>
      <c r="B206" t="s">
        <v>77</v>
      </c>
    </row>
    <row r="207" spans="1:7" x14ac:dyDescent="0.3">
      <c r="A207" t="s">
        <v>21</v>
      </c>
      <c r="B207" t="s">
        <v>28</v>
      </c>
    </row>
    <row r="208" spans="1:7" x14ac:dyDescent="0.3">
      <c r="A208" t="s">
        <v>18</v>
      </c>
      <c r="B208" t="s">
        <v>18</v>
      </c>
    </row>
    <row r="209" spans="1:7" x14ac:dyDescent="0.3">
      <c r="A209" t="s">
        <v>27</v>
      </c>
      <c r="B209" t="s">
        <v>95</v>
      </c>
    </row>
    <row r="210" spans="1:7" ht="15.6" x14ac:dyDescent="0.3">
      <c r="A210" s="1" t="s">
        <v>26</v>
      </c>
    </row>
    <row r="211" spans="1:7" x14ac:dyDescent="0.3">
      <c r="A211" t="s">
        <v>25</v>
      </c>
      <c r="B211" t="s">
        <v>24</v>
      </c>
      <c r="C211" t="s">
        <v>23</v>
      </c>
      <c r="D211" t="s">
        <v>22</v>
      </c>
      <c r="E211" t="s">
        <v>18</v>
      </c>
      <c r="F211" t="s">
        <v>21</v>
      </c>
      <c r="G211" t="s">
        <v>20</v>
      </c>
    </row>
    <row r="212" spans="1:7" x14ac:dyDescent="0.3">
      <c r="A212" t="s">
        <v>77</v>
      </c>
      <c r="B212">
        <v>1</v>
      </c>
      <c r="C212" t="s">
        <v>95</v>
      </c>
      <c r="D212" t="s">
        <v>14</v>
      </c>
      <c r="E212" t="s">
        <v>18</v>
      </c>
      <c r="F212" t="s">
        <v>17</v>
      </c>
    </row>
    <row r="213" spans="1:7" x14ac:dyDescent="0.3">
      <c r="A213" t="s">
        <v>16</v>
      </c>
      <c r="B213">
        <v>60</v>
      </c>
      <c r="C213" t="s">
        <v>4</v>
      </c>
      <c r="D213" t="s">
        <v>14</v>
      </c>
      <c r="E213" t="s">
        <v>2</v>
      </c>
      <c r="F213" t="s">
        <v>1</v>
      </c>
      <c r="G213" t="s">
        <v>15</v>
      </c>
    </row>
    <row r="214" spans="1:7" x14ac:dyDescent="0.3">
      <c r="A214" t="s">
        <v>102</v>
      </c>
      <c r="B214">
        <v>45</v>
      </c>
      <c r="C214" t="s">
        <v>4</v>
      </c>
      <c r="D214" t="s">
        <v>14</v>
      </c>
      <c r="E214" t="s">
        <v>2</v>
      </c>
      <c r="F214" t="s">
        <v>1</v>
      </c>
      <c r="G214" t="s">
        <v>103</v>
      </c>
    </row>
    <row r="215" spans="1:7" x14ac:dyDescent="0.3">
      <c r="A215" t="s">
        <v>13</v>
      </c>
      <c r="B215">
        <v>30</v>
      </c>
      <c r="C215" t="s">
        <v>4</v>
      </c>
      <c r="D215" t="s">
        <v>3</v>
      </c>
      <c r="E215" t="s">
        <v>12</v>
      </c>
      <c r="F215" t="s">
        <v>1</v>
      </c>
      <c r="G215" t="s">
        <v>11</v>
      </c>
    </row>
    <row r="216" spans="1:7" x14ac:dyDescent="0.3">
      <c r="A216" t="s">
        <v>10</v>
      </c>
      <c r="B216">
        <v>180</v>
      </c>
      <c r="C216" t="s">
        <v>4</v>
      </c>
      <c r="D216" t="s">
        <v>3</v>
      </c>
      <c r="E216" t="s">
        <v>2</v>
      </c>
      <c r="F216" t="s">
        <v>1</v>
      </c>
      <c r="G216" t="s">
        <v>9</v>
      </c>
    </row>
    <row r="217" spans="1:7" x14ac:dyDescent="0.3">
      <c r="A217" t="s">
        <v>6</v>
      </c>
      <c r="B217">
        <v>15</v>
      </c>
      <c r="C217" t="s">
        <v>4</v>
      </c>
      <c r="D217" t="s">
        <v>3</v>
      </c>
      <c r="E217" t="s">
        <v>2</v>
      </c>
      <c r="F217" t="s">
        <v>1</v>
      </c>
      <c r="G217" t="s">
        <v>5</v>
      </c>
    </row>
    <row r="218" spans="1:7" x14ac:dyDescent="0.3">
      <c r="A218" t="s">
        <v>0</v>
      </c>
      <c r="B218">
        <v>45</v>
      </c>
      <c r="C218" t="s">
        <v>4</v>
      </c>
      <c r="D218" t="s">
        <v>3</v>
      </c>
      <c r="E218" t="s">
        <v>2</v>
      </c>
      <c r="F218" t="s">
        <v>1</v>
      </c>
      <c r="G218" t="s">
        <v>0</v>
      </c>
    </row>
    <row r="220" spans="1:7" ht="15.6" x14ac:dyDescent="0.3">
      <c r="A220" s="1" t="s">
        <v>30</v>
      </c>
      <c r="B220" s="1" t="s">
        <v>76</v>
      </c>
    </row>
    <row r="221" spans="1:7" x14ac:dyDescent="0.3">
      <c r="A221" t="s">
        <v>22</v>
      </c>
      <c r="B221" t="s">
        <v>14</v>
      </c>
    </row>
    <row r="222" spans="1:7" x14ac:dyDescent="0.3">
      <c r="A222" t="s">
        <v>29</v>
      </c>
      <c r="B222">
        <v>1</v>
      </c>
    </row>
    <row r="223" spans="1:7" x14ac:dyDescent="0.3">
      <c r="A223" t="s">
        <v>20</v>
      </c>
      <c r="B223" t="s">
        <v>76</v>
      </c>
    </row>
    <row r="224" spans="1:7" x14ac:dyDescent="0.3">
      <c r="A224" t="s">
        <v>21</v>
      </c>
      <c r="B224" t="s">
        <v>28</v>
      </c>
    </row>
    <row r="225" spans="1:7" x14ac:dyDescent="0.3">
      <c r="A225" t="s">
        <v>18</v>
      </c>
      <c r="B225" t="s">
        <v>18</v>
      </c>
    </row>
    <row r="226" spans="1:7" x14ac:dyDescent="0.3">
      <c r="A226" t="s">
        <v>27</v>
      </c>
      <c r="B226" t="s">
        <v>95</v>
      </c>
    </row>
    <row r="227" spans="1:7" ht="15.6" x14ac:dyDescent="0.3">
      <c r="A227" s="1" t="s">
        <v>26</v>
      </c>
    </row>
    <row r="228" spans="1:7" x14ac:dyDescent="0.3">
      <c r="A228" t="s">
        <v>25</v>
      </c>
      <c r="B228" t="s">
        <v>24</v>
      </c>
      <c r="C228" t="s">
        <v>23</v>
      </c>
      <c r="D228" t="s">
        <v>22</v>
      </c>
      <c r="E228" t="s">
        <v>18</v>
      </c>
      <c r="F228" t="s">
        <v>21</v>
      </c>
    </row>
    <row r="229" spans="1:7" x14ac:dyDescent="0.3">
      <c r="A229" t="s">
        <v>76</v>
      </c>
      <c r="B229">
        <v>1</v>
      </c>
      <c r="C229" t="s">
        <v>95</v>
      </c>
      <c r="D229" t="s">
        <v>14</v>
      </c>
      <c r="E229" t="s">
        <v>18</v>
      </c>
      <c r="F229" t="s">
        <v>17</v>
      </c>
    </row>
    <row r="230" spans="1:7" x14ac:dyDescent="0.3">
      <c r="A230" t="s">
        <v>19</v>
      </c>
      <c r="B230">
        <v>9.4759999999999997E-2</v>
      </c>
      <c r="C230" t="s">
        <v>95</v>
      </c>
      <c r="D230" t="s">
        <v>14</v>
      </c>
      <c r="E230" t="s">
        <v>18</v>
      </c>
      <c r="F230" t="s">
        <v>1</v>
      </c>
    </row>
    <row r="232" spans="1:7" ht="15.6" x14ac:dyDescent="0.3">
      <c r="A232" s="1" t="s">
        <v>30</v>
      </c>
      <c r="B232" s="1" t="s">
        <v>75</v>
      </c>
    </row>
    <row r="233" spans="1:7" x14ac:dyDescent="0.3">
      <c r="A233" t="s">
        <v>22</v>
      </c>
      <c r="B233" t="s">
        <v>14</v>
      </c>
    </row>
    <row r="234" spans="1:7" x14ac:dyDescent="0.3">
      <c r="A234" t="s">
        <v>29</v>
      </c>
      <c r="B234">
        <v>1</v>
      </c>
    </row>
    <row r="235" spans="1:7" x14ac:dyDescent="0.3">
      <c r="A235" t="s">
        <v>20</v>
      </c>
      <c r="B235" t="s">
        <v>75</v>
      </c>
    </row>
    <row r="236" spans="1:7" x14ac:dyDescent="0.3">
      <c r="A236" t="s">
        <v>21</v>
      </c>
      <c r="B236" t="s">
        <v>28</v>
      </c>
    </row>
    <row r="237" spans="1:7" x14ac:dyDescent="0.3">
      <c r="A237" t="s">
        <v>18</v>
      </c>
      <c r="B237" t="s">
        <v>18</v>
      </c>
    </row>
    <row r="238" spans="1:7" x14ac:dyDescent="0.3">
      <c r="A238" t="s">
        <v>27</v>
      </c>
      <c r="B238" t="s">
        <v>95</v>
      </c>
    </row>
    <row r="239" spans="1:7" ht="15.6" x14ac:dyDescent="0.3">
      <c r="A239" s="1" t="s">
        <v>26</v>
      </c>
    </row>
    <row r="240" spans="1:7" x14ac:dyDescent="0.3">
      <c r="A240" t="s">
        <v>25</v>
      </c>
      <c r="B240" t="s">
        <v>24</v>
      </c>
      <c r="C240" t="s">
        <v>23</v>
      </c>
      <c r="D240" t="s">
        <v>22</v>
      </c>
      <c r="E240" t="s">
        <v>18</v>
      </c>
      <c r="F240" t="s">
        <v>21</v>
      </c>
      <c r="G240" t="s">
        <v>20</v>
      </c>
    </row>
    <row r="241" spans="1:7" x14ac:dyDescent="0.3">
      <c r="A241" t="s">
        <v>75</v>
      </c>
      <c r="B241">
        <v>1</v>
      </c>
      <c r="C241" t="s">
        <v>95</v>
      </c>
      <c r="D241" t="s">
        <v>14</v>
      </c>
      <c r="E241" t="s">
        <v>18</v>
      </c>
      <c r="F241" t="s">
        <v>17</v>
      </c>
    </row>
    <row r="242" spans="1:7" x14ac:dyDescent="0.3">
      <c r="A242" t="s">
        <v>16</v>
      </c>
      <c r="B242">
        <v>23.19371210332438</v>
      </c>
      <c r="C242" t="s">
        <v>4</v>
      </c>
      <c r="D242" t="s">
        <v>14</v>
      </c>
      <c r="E242" t="s">
        <v>2</v>
      </c>
      <c r="F242" t="s">
        <v>1</v>
      </c>
      <c r="G242" t="s">
        <v>15</v>
      </c>
    </row>
    <row r="243" spans="1:7" x14ac:dyDescent="0.3">
      <c r="A243" t="s">
        <v>74</v>
      </c>
      <c r="B243">
        <v>24.73995957687934</v>
      </c>
      <c r="C243" t="s">
        <v>4</v>
      </c>
      <c r="D243" t="s">
        <v>14</v>
      </c>
      <c r="E243" t="s">
        <v>2</v>
      </c>
      <c r="F243" t="s">
        <v>1</v>
      </c>
      <c r="G243" t="s">
        <v>61</v>
      </c>
    </row>
    <row r="244" spans="1:7" x14ac:dyDescent="0.3">
      <c r="A244" t="s">
        <v>73</v>
      </c>
      <c r="B244">
        <v>46.387424206648753</v>
      </c>
      <c r="C244" t="s">
        <v>4</v>
      </c>
      <c r="D244" t="s">
        <v>14</v>
      </c>
      <c r="E244" t="s">
        <v>2</v>
      </c>
      <c r="F244" t="s">
        <v>1</v>
      </c>
      <c r="G244" t="s">
        <v>72</v>
      </c>
    </row>
    <row r="245" spans="1:7" x14ac:dyDescent="0.3">
      <c r="A245" t="s">
        <v>71</v>
      </c>
      <c r="B245">
        <v>77.312373677747928</v>
      </c>
      <c r="C245" t="s">
        <v>4</v>
      </c>
      <c r="D245" t="s">
        <v>14</v>
      </c>
      <c r="E245" t="s">
        <v>2</v>
      </c>
      <c r="F245" t="s">
        <v>1</v>
      </c>
      <c r="G245" t="s">
        <v>70</v>
      </c>
    </row>
    <row r="246" spans="1:7" x14ac:dyDescent="0.3">
      <c r="A246" t="s">
        <v>69</v>
      </c>
      <c r="B246">
        <v>34.017444418209088</v>
      </c>
      <c r="C246" t="s">
        <v>4</v>
      </c>
      <c r="D246" t="s">
        <v>14</v>
      </c>
      <c r="E246" t="s">
        <v>2</v>
      </c>
      <c r="F246" t="s">
        <v>1</v>
      </c>
      <c r="G246" t="s">
        <v>68</v>
      </c>
    </row>
    <row r="247" spans="1:7" x14ac:dyDescent="0.3">
      <c r="A247" t="s">
        <v>67</v>
      </c>
      <c r="B247">
        <v>114.42231304306689</v>
      </c>
      <c r="C247" t="s">
        <v>4</v>
      </c>
      <c r="D247" t="s">
        <v>14</v>
      </c>
      <c r="E247" t="s">
        <v>2</v>
      </c>
      <c r="F247" t="s">
        <v>1</v>
      </c>
      <c r="G247" t="s">
        <v>66</v>
      </c>
    </row>
    <row r="249" spans="1:7" ht="15.6" x14ac:dyDescent="0.3">
      <c r="A249" s="1" t="s">
        <v>30</v>
      </c>
      <c r="B249" s="1" t="s">
        <v>65</v>
      </c>
    </row>
    <row r="250" spans="1:7" x14ac:dyDescent="0.3">
      <c r="A250" t="s">
        <v>22</v>
      </c>
      <c r="B250" t="s">
        <v>64</v>
      </c>
    </row>
    <row r="251" spans="1:7" x14ac:dyDescent="0.3">
      <c r="A251" t="s">
        <v>29</v>
      </c>
      <c r="B251">
        <v>1</v>
      </c>
    </row>
    <row r="252" spans="1:7" x14ac:dyDescent="0.3">
      <c r="A252" t="s">
        <v>20</v>
      </c>
      <c r="B252" t="s">
        <v>65</v>
      </c>
    </row>
    <row r="253" spans="1:7" x14ac:dyDescent="0.3">
      <c r="A253" t="s">
        <v>21</v>
      </c>
      <c r="B253" t="s">
        <v>28</v>
      </c>
    </row>
    <row r="254" spans="1:7" x14ac:dyDescent="0.3">
      <c r="A254" t="s">
        <v>18</v>
      </c>
      <c r="B254" t="s">
        <v>63</v>
      </c>
    </row>
    <row r="255" spans="1:7" x14ac:dyDescent="0.3">
      <c r="A255" t="s">
        <v>27</v>
      </c>
      <c r="B255" t="s">
        <v>95</v>
      </c>
    </row>
    <row r="256" spans="1:7" ht="15.6" x14ac:dyDescent="0.3">
      <c r="A256" s="1" t="s">
        <v>26</v>
      </c>
    </row>
    <row r="257" spans="1:7" x14ac:dyDescent="0.3">
      <c r="A257" t="s">
        <v>25</v>
      </c>
      <c r="B257" t="s">
        <v>24</v>
      </c>
      <c r="C257" t="s">
        <v>23</v>
      </c>
      <c r="D257" t="s">
        <v>22</v>
      </c>
      <c r="E257" t="s">
        <v>18</v>
      </c>
      <c r="F257" t="s">
        <v>21</v>
      </c>
      <c r="G257" t="s">
        <v>20</v>
      </c>
    </row>
    <row r="258" spans="1:7" x14ac:dyDescent="0.3">
      <c r="A258" t="s">
        <v>65</v>
      </c>
      <c r="B258">
        <v>1</v>
      </c>
      <c r="C258" t="s">
        <v>95</v>
      </c>
      <c r="D258" t="s">
        <v>64</v>
      </c>
      <c r="E258" t="s">
        <v>63</v>
      </c>
      <c r="F258" t="s">
        <v>17</v>
      </c>
    </row>
    <row r="259" spans="1:7" x14ac:dyDescent="0.3">
      <c r="A259" t="s">
        <v>62</v>
      </c>
      <c r="B259">
        <v>0.27396999999999999</v>
      </c>
      <c r="C259" t="s">
        <v>4</v>
      </c>
      <c r="D259" t="s">
        <v>3</v>
      </c>
      <c r="E259" t="s">
        <v>2</v>
      </c>
      <c r="F259" t="s">
        <v>1</v>
      </c>
      <c r="G259" t="s">
        <v>61</v>
      </c>
    </row>
    <row r="260" spans="1:7" x14ac:dyDescent="0.3">
      <c r="A260" t="s">
        <v>60</v>
      </c>
      <c r="B260">
        <v>1.6437999999999999</v>
      </c>
      <c r="C260" t="s">
        <v>4</v>
      </c>
      <c r="D260" t="s">
        <v>59</v>
      </c>
      <c r="E260" t="s">
        <v>58</v>
      </c>
      <c r="F260" t="s">
        <v>1</v>
      </c>
      <c r="G260" t="s">
        <v>57</v>
      </c>
    </row>
    <row r="261" spans="1:7" x14ac:dyDescent="0.3">
      <c r="A261" t="s">
        <v>33</v>
      </c>
      <c r="B261">
        <v>0.45662000000000003</v>
      </c>
      <c r="C261" t="s">
        <v>4</v>
      </c>
      <c r="D261" t="s">
        <v>59</v>
      </c>
      <c r="E261" t="s">
        <v>32</v>
      </c>
      <c r="F261" t="s">
        <v>1</v>
      </c>
      <c r="G261" t="s">
        <v>31</v>
      </c>
    </row>
    <row r="262" spans="1:7" x14ac:dyDescent="0.3">
      <c r="A262" t="s">
        <v>10</v>
      </c>
      <c r="B262">
        <v>0.59360999999999997</v>
      </c>
      <c r="C262" t="s">
        <v>4</v>
      </c>
      <c r="D262" t="s">
        <v>3</v>
      </c>
      <c r="E262" t="s">
        <v>2</v>
      </c>
      <c r="F262" t="s">
        <v>1</v>
      </c>
      <c r="G262" t="s">
        <v>9</v>
      </c>
    </row>
    <row r="263" spans="1:7" x14ac:dyDescent="0.3">
      <c r="A263" t="s">
        <v>56</v>
      </c>
      <c r="B263">
        <v>0.18493000000000001</v>
      </c>
      <c r="C263" t="s">
        <v>4</v>
      </c>
      <c r="D263" t="s">
        <v>3</v>
      </c>
      <c r="E263" t="s">
        <v>2</v>
      </c>
      <c r="F263" t="s">
        <v>1</v>
      </c>
      <c r="G263" t="s">
        <v>56</v>
      </c>
    </row>
    <row r="264" spans="1:7" x14ac:dyDescent="0.3">
      <c r="A264" t="s">
        <v>7</v>
      </c>
      <c r="B264">
        <v>9.1324000000000002E-2</v>
      </c>
      <c r="C264" t="s">
        <v>4</v>
      </c>
      <c r="D264" t="s">
        <v>3</v>
      </c>
      <c r="E264" t="s">
        <v>2</v>
      </c>
      <c r="F264" t="s">
        <v>1</v>
      </c>
      <c r="G264" t="s">
        <v>7</v>
      </c>
    </row>
    <row r="265" spans="1:7" x14ac:dyDescent="0.3">
      <c r="A265" t="s">
        <v>55</v>
      </c>
      <c r="B265">
        <v>0.18493000000000001</v>
      </c>
      <c r="C265" t="s">
        <v>4</v>
      </c>
      <c r="D265" t="s">
        <v>3</v>
      </c>
      <c r="E265" t="s">
        <v>2</v>
      </c>
      <c r="F265" t="s">
        <v>1</v>
      </c>
      <c r="G265" t="s">
        <v>42</v>
      </c>
    </row>
    <row r="267" spans="1:7" ht="15.6" x14ac:dyDescent="0.3">
      <c r="A267" s="1" t="s">
        <v>30</v>
      </c>
      <c r="B267" s="1" t="s">
        <v>54</v>
      </c>
    </row>
    <row r="268" spans="1:7" x14ac:dyDescent="0.3">
      <c r="A268" t="s">
        <v>22</v>
      </c>
      <c r="B268" t="s">
        <v>14</v>
      </c>
    </row>
    <row r="269" spans="1:7" x14ac:dyDescent="0.3">
      <c r="A269" t="s">
        <v>29</v>
      </c>
      <c r="B269">
        <v>1</v>
      </c>
    </row>
    <row r="270" spans="1:7" x14ac:dyDescent="0.3">
      <c r="A270" t="s">
        <v>20</v>
      </c>
      <c r="B270" t="s">
        <v>54</v>
      </c>
    </row>
    <row r="271" spans="1:7" x14ac:dyDescent="0.3">
      <c r="A271" t="s">
        <v>21</v>
      </c>
      <c r="B271" t="s">
        <v>28</v>
      </c>
    </row>
    <row r="272" spans="1:7" x14ac:dyDescent="0.3">
      <c r="A272" t="s">
        <v>18</v>
      </c>
      <c r="B272" t="s">
        <v>18</v>
      </c>
    </row>
    <row r="273" spans="1:7" x14ac:dyDescent="0.3">
      <c r="A273" t="s">
        <v>27</v>
      </c>
      <c r="B273" t="s">
        <v>95</v>
      </c>
    </row>
    <row r="274" spans="1:7" ht="15.6" x14ac:dyDescent="0.3">
      <c r="A274" s="1" t="s">
        <v>26</v>
      </c>
    </row>
    <row r="275" spans="1:7" x14ac:dyDescent="0.3">
      <c r="A275" t="s">
        <v>25</v>
      </c>
      <c r="B275" t="s">
        <v>24</v>
      </c>
      <c r="C275" t="s">
        <v>23</v>
      </c>
      <c r="D275" t="s">
        <v>22</v>
      </c>
      <c r="E275" t="s">
        <v>18</v>
      </c>
      <c r="F275" t="s">
        <v>21</v>
      </c>
      <c r="G275" t="s">
        <v>20</v>
      </c>
    </row>
    <row r="276" spans="1:7" x14ac:dyDescent="0.3">
      <c r="A276" t="s">
        <v>54</v>
      </c>
      <c r="B276">
        <v>1</v>
      </c>
      <c r="C276" t="s">
        <v>95</v>
      </c>
      <c r="D276" t="s">
        <v>14</v>
      </c>
      <c r="E276" t="s">
        <v>18</v>
      </c>
      <c r="F276" t="s">
        <v>17</v>
      </c>
    </row>
    <row r="277" spans="1:7" x14ac:dyDescent="0.3">
      <c r="A277" t="s">
        <v>16</v>
      </c>
      <c r="B277">
        <v>15</v>
      </c>
      <c r="C277" t="s">
        <v>4</v>
      </c>
      <c r="D277" t="s">
        <v>14</v>
      </c>
      <c r="E277" t="s">
        <v>2</v>
      </c>
      <c r="F277" t="s">
        <v>1</v>
      </c>
      <c r="G277" t="s">
        <v>15</v>
      </c>
    </row>
    <row r="278" spans="1:7" x14ac:dyDescent="0.3">
      <c r="A278" t="s">
        <v>53</v>
      </c>
      <c r="B278">
        <v>8.3333333333333332E-3</v>
      </c>
      <c r="C278" t="s">
        <v>4</v>
      </c>
      <c r="D278" t="s">
        <v>14</v>
      </c>
      <c r="E278" t="s">
        <v>2</v>
      </c>
      <c r="F278" t="s">
        <v>1</v>
      </c>
      <c r="G278" t="s">
        <v>52</v>
      </c>
    </row>
    <row r="279" spans="1:7" x14ac:dyDescent="0.3">
      <c r="A279" t="s">
        <v>51</v>
      </c>
      <c r="B279">
        <v>3.2179104477611951</v>
      </c>
      <c r="C279" t="s">
        <v>4</v>
      </c>
      <c r="D279" t="s">
        <v>14</v>
      </c>
      <c r="E279" t="s">
        <v>2</v>
      </c>
      <c r="F279" t="s">
        <v>1</v>
      </c>
      <c r="G279" t="s">
        <v>50</v>
      </c>
    </row>
    <row r="280" spans="1:7" x14ac:dyDescent="0.3">
      <c r="A280" t="s">
        <v>49</v>
      </c>
      <c r="B280">
        <v>5</v>
      </c>
      <c r="C280" t="s">
        <v>4</v>
      </c>
      <c r="D280" t="s">
        <v>14</v>
      </c>
      <c r="E280" t="s">
        <v>2</v>
      </c>
      <c r="F280" t="s">
        <v>1</v>
      </c>
      <c r="G280" t="s">
        <v>48</v>
      </c>
    </row>
    <row r="281" spans="1:7" x14ac:dyDescent="0.3">
      <c r="A281" t="s">
        <v>47</v>
      </c>
      <c r="B281">
        <v>5.0083333333333337</v>
      </c>
      <c r="C281" t="s">
        <v>4</v>
      </c>
      <c r="D281" t="s">
        <v>3</v>
      </c>
      <c r="E281" t="s">
        <v>2</v>
      </c>
      <c r="F281" t="s">
        <v>1</v>
      </c>
      <c r="G281" t="s">
        <v>46</v>
      </c>
    </row>
    <row r="282" spans="1:7" x14ac:dyDescent="0.3">
      <c r="A282" t="s">
        <v>45</v>
      </c>
      <c r="B282">
        <v>7.4999999999999997E-2</v>
      </c>
      <c r="C282" t="s">
        <v>4</v>
      </c>
      <c r="D282" t="s">
        <v>14</v>
      </c>
      <c r="E282" t="s">
        <v>2</v>
      </c>
      <c r="F282" t="s">
        <v>1</v>
      </c>
      <c r="G282" t="s">
        <v>44</v>
      </c>
    </row>
    <row r="283" spans="1:7" x14ac:dyDescent="0.3">
      <c r="A283" t="s">
        <v>43</v>
      </c>
      <c r="B283">
        <v>8.3333333333333339</v>
      </c>
      <c r="C283" t="s">
        <v>4</v>
      </c>
      <c r="D283" t="s">
        <v>14</v>
      </c>
      <c r="E283" t="s">
        <v>2</v>
      </c>
      <c r="F283" t="s">
        <v>1</v>
      </c>
      <c r="G283" t="s">
        <v>42</v>
      </c>
    </row>
    <row r="284" spans="1:7" x14ac:dyDescent="0.3">
      <c r="A284" t="s">
        <v>41</v>
      </c>
      <c r="B284">
        <v>0.48333333333333339</v>
      </c>
      <c r="C284" t="s">
        <v>4</v>
      </c>
      <c r="D284" t="s">
        <v>14</v>
      </c>
      <c r="E284" t="s">
        <v>2</v>
      </c>
      <c r="F284" t="s">
        <v>1</v>
      </c>
      <c r="G284" t="s">
        <v>40</v>
      </c>
    </row>
    <row r="285" spans="1:7" x14ac:dyDescent="0.3">
      <c r="A285" t="s">
        <v>39</v>
      </c>
      <c r="B285">
        <v>13.33333333333333</v>
      </c>
      <c r="C285" t="s">
        <v>4</v>
      </c>
      <c r="D285" t="s">
        <v>3</v>
      </c>
      <c r="E285" t="s">
        <v>2</v>
      </c>
      <c r="F285" t="s">
        <v>1</v>
      </c>
      <c r="G285" t="s">
        <v>38</v>
      </c>
    </row>
    <row r="286" spans="1:7" x14ac:dyDescent="0.3">
      <c r="A286" t="s">
        <v>37</v>
      </c>
      <c r="B286">
        <v>3.2179104477611951</v>
      </c>
      <c r="C286" t="s">
        <v>4</v>
      </c>
      <c r="D286" t="s">
        <v>3</v>
      </c>
      <c r="E286" t="s">
        <v>2</v>
      </c>
      <c r="F286" t="s">
        <v>1</v>
      </c>
      <c r="G286" t="s">
        <v>36</v>
      </c>
    </row>
    <row r="287" spans="1:7" x14ac:dyDescent="0.3">
      <c r="A287" t="s">
        <v>35</v>
      </c>
      <c r="B287">
        <v>0.48333333333333339</v>
      </c>
      <c r="C287" t="s">
        <v>4</v>
      </c>
      <c r="D287" t="s">
        <v>3</v>
      </c>
      <c r="E287" t="s">
        <v>2</v>
      </c>
      <c r="F287" t="s">
        <v>1</v>
      </c>
      <c r="G287" t="s">
        <v>34</v>
      </c>
    </row>
    <row r="288" spans="1:7" x14ac:dyDescent="0.3">
      <c r="A288" t="s">
        <v>33</v>
      </c>
      <c r="B288">
        <v>53.233750000000001</v>
      </c>
      <c r="C288" t="s">
        <v>4</v>
      </c>
      <c r="D288" t="s">
        <v>14</v>
      </c>
      <c r="E288" t="s">
        <v>32</v>
      </c>
      <c r="F288" t="s">
        <v>1</v>
      </c>
      <c r="G288" t="s">
        <v>31</v>
      </c>
    </row>
    <row r="290" spans="1:7" ht="15.6" x14ac:dyDescent="0.3">
      <c r="A290" s="1" t="s">
        <v>30</v>
      </c>
      <c r="B290" s="1" t="s">
        <v>19</v>
      </c>
    </row>
    <row r="291" spans="1:7" x14ac:dyDescent="0.3">
      <c r="A291" t="s">
        <v>22</v>
      </c>
      <c r="B291" t="s">
        <v>14</v>
      </c>
    </row>
    <row r="292" spans="1:7" x14ac:dyDescent="0.3">
      <c r="A292" t="s">
        <v>29</v>
      </c>
      <c r="B292">
        <v>1</v>
      </c>
    </row>
    <row r="293" spans="1:7" x14ac:dyDescent="0.3">
      <c r="A293" t="s">
        <v>20</v>
      </c>
      <c r="B293" t="s">
        <v>19</v>
      </c>
    </row>
    <row r="294" spans="1:7" x14ac:dyDescent="0.3">
      <c r="A294" t="s">
        <v>21</v>
      </c>
      <c r="B294" t="s">
        <v>28</v>
      </c>
    </row>
    <row r="295" spans="1:7" x14ac:dyDescent="0.3">
      <c r="A295" t="s">
        <v>18</v>
      </c>
      <c r="B295" t="s">
        <v>18</v>
      </c>
    </row>
    <row r="296" spans="1:7" x14ac:dyDescent="0.3">
      <c r="A296" t="s">
        <v>27</v>
      </c>
      <c r="B296" t="s">
        <v>95</v>
      </c>
    </row>
    <row r="297" spans="1:7" ht="15.6" x14ac:dyDescent="0.3">
      <c r="A297" s="1" t="s">
        <v>26</v>
      </c>
    </row>
    <row r="298" spans="1:7" x14ac:dyDescent="0.3">
      <c r="A298" t="s">
        <v>25</v>
      </c>
      <c r="B298" t="s">
        <v>24</v>
      </c>
      <c r="C298" t="s">
        <v>23</v>
      </c>
      <c r="D298" t="s">
        <v>22</v>
      </c>
      <c r="E298" t="s">
        <v>18</v>
      </c>
      <c r="F298" t="s">
        <v>21</v>
      </c>
      <c r="G298" t="s">
        <v>20</v>
      </c>
    </row>
    <row r="299" spans="1:7" x14ac:dyDescent="0.3">
      <c r="A299" t="s">
        <v>19</v>
      </c>
      <c r="B299">
        <v>1</v>
      </c>
      <c r="C299" t="s">
        <v>95</v>
      </c>
      <c r="D299" t="s">
        <v>14</v>
      </c>
      <c r="E299" t="s">
        <v>18</v>
      </c>
      <c r="F299" t="s">
        <v>17</v>
      </c>
    </row>
    <row r="300" spans="1:7" x14ac:dyDescent="0.3">
      <c r="A300" t="s">
        <v>16</v>
      </c>
      <c r="B300">
        <v>220</v>
      </c>
      <c r="C300" t="s">
        <v>4</v>
      </c>
      <c r="D300" t="s">
        <v>14</v>
      </c>
      <c r="E300" t="s">
        <v>2</v>
      </c>
      <c r="F300" t="s">
        <v>1</v>
      </c>
      <c r="G300" t="s">
        <v>15</v>
      </c>
    </row>
    <row r="301" spans="1:7" x14ac:dyDescent="0.3">
      <c r="A301" t="s">
        <v>102</v>
      </c>
      <c r="B301">
        <v>440</v>
      </c>
      <c r="C301" t="s">
        <v>4</v>
      </c>
      <c r="D301" t="s">
        <v>14</v>
      </c>
      <c r="E301" t="s">
        <v>2</v>
      </c>
      <c r="F301" t="s">
        <v>1</v>
      </c>
      <c r="G301" t="s">
        <v>103</v>
      </c>
    </row>
    <row r="302" spans="1:7" x14ac:dyDescent="0.3">
      <c r="A302" t="s">
        <v>13</v>
      </c>
      <c r="B302">
        <v>220</v>
      </c>
      <c r="C302" t="s">
        <v>4</v>
      </c>
      <c r="D302" t="s">
        <v>3</v>
      </c>
      <c r="E302" t="s">
        <v>12</v>
      </c>
      <c r="F302" t="s">
        <v>1</v>
      </c>
      <c r="G302" t="s">
        <v>11</v>
      </c>
    </row>
    <row r="303" spans="1:7" x14ac:dyDescent="0.3">
      <c r="A303" t="s">
        <v>10</v>
      </c>
      <c r="B303">
        <v>1320</v>
      </c>
      <c r="C303" t="s">
        <v>4</v>
      </c>
      <c r="D303" t="s">
        <v>3</v>
      </c>
      <c r="E303" t="s">
        <v>2</v>
      </c>
      <c r="F303" t="s">
        <v>1</v>
      </c>
      <c r="G303" t="s">
        <v>9</v>
      </c>
    </row>
    <row r="304" spans="1:7" x14ac:dyDescent="0.3">
      <c r="A304" t="s">
        <v>8</v>
      </c>
      <c r="B304">
        <v>220</v>
      </c>
      <c r="C304" t="s">
        <v>4</v>
      </c>
      <c r="D304" t="s">
        <v>3</v>
      </c>
      <c r="E304" t="s">
        <v>2</v>
      </c>
      <c r="F304" t="s">
        <v>1</v>
      </c>
      <c r="G304" t="s">
        <v>8</v>
      </c>
    </row>
    <row r="305" spans="1:7" x14ac:dyDescent="0.3">
      <c r="A305" t="s">
        <v>7</v>
      </c>
      <c r="B305">
        <v>1320</v>
      </c>
      <c r="C305" t="s">
        <v>4</v>
      </c>
      <c r="D305" t="s">
        <v>3</v>
      </c>
      <c r="E305" t="s">
        <v>2</v>
      </c>
      <c r="F305" t="s">
        <v>1</v>
      </c>
      <c r="G305" t="s">
        <v>7</v>
      </c>
    </row>
    <row r="306" spans="1:7" x14ac:dyDescent="0.3">
      <c r="A306" t="s">
        <v>6</v>
      </c>
      <c r="B306">
        <v>220</v>
      </c>
      <c r="C306" t="s">
        <v>4</v>
      </c>
      <c r="D306" t="s">
        <v>3</v>
      </c>
      <c r="E306" t="s">
        <v>2</v>
      </c>
      <c r="F306" t="s">
        <v>1</v>
      </c>
      <c r="G306" t="s">
        <v>5</v>
      </c>
    </row>
    <row r="307" spans="1:7" x14ac:dyDescent="0.3">
      <c r="A307" t="s">
        <v>0</v>
      </c>
      <c r="B307">
        <v>440</v>
      </c>
      <c r="C307" t="s">
        <v>4</v>
      </c>
      <c r="D307" t="s">
        <v>3</v>
      </c>
      <c r="E307" t="s">
        <v>2</v>
      </c>
      <c r="F307" t="s">
        <v>1</v>
      </c>
      <c r="G307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2020-03-25T12:51:26Z</dcterms:created>
  <dcterms:modified xsi:type="dcterms:W3CDTF">2021-05-08T06:59:39Z</dcterms:modified>
</cp:coreProperties>
</file>