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140FA514-A802-934F-A936-E83F62314BC9}" xr6:coauthVersionLast="47" xr6:coauthVersionMax="47" xr10:uidLastSave="{00000000-0000-0000-0000-000000000000}"/>
  <bookViews>
    <workbookView xWindow="14540" yWindow="460" windowWidth="14560" windowHeight="16300" xr2:uid="{00000000-000D-0000-FFFF-FFFF00000000}"/>
  </bookViews>
  <sheets>
    <sheet name="data" sheetId="1" r:id="rId1"/>
    <sheet name="country no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3" i="1"/>
  <c r="H2" i="1"/>
</calcChain>
</file>

<file path=xl/sharedStrings.xml><?xml version="1.0" encoding="utf-8"?>
<sst xmlns="http://schemas.openxmlformats.org/spreadsheetml/2006/main" count="107" uniqueCount="20">
  <si>
    <t>ISO</t>
  </si>
  <si>
    <t>COUNTRY</t>
  </si>
  <si>
    <t>YEAR</t>
  </si>
  <si>
    <t>CAN</t>
  </si>
  <si>
    <t>Canada</t>
  </si>
  <si>
    <t>CHN</t>
  </si>
  <si>
    <t>China</t>
  </si>
  <si>
    <t>COD</t>
  </si>
  <si>
    <t>NOTES</t>
  </si>
  <si>
    <t>Canada (General government):
1980-2020 Source: OECD Tax Statistics
General:
Caution:
Resource:
Social Contributions:</t>
  </si>
  <si>
    <t>China (Central government):
1980-1984 Data N/A
1985-2004 Source: IMF Country Report
2005-2018 Source: GFS
2019-2020 Data N/A
General:
2000-2004 Direct = Income on Taxes on Profit; Indirect = Goods &amp; Services + Other taxes
Caution:
Resource:
Social Contributions:
1985-2004 Assumed zero / Data missing</t>
  </si>
  <si>
    <t>Congo, Dem. Rep.</t>
  </si>
  <si>
    <t>Congo, Democratic Republic of the (Central government):
1980-1995 Source: GFS
1996-1999 Source: IMF Country Report
2000-2018 Source: OECD Tax Statistics: Africa
2019-2020 Data N/A
General:
Caution:
Resource:
2007-2007 Data from EITI reports (https://eiti.org/summary-data) suggests that resource revenue amounts to 2.5% of GDP
2008-2008 Data from EITI reports (https://eiti.org/summary-data) suggests that resource revenue amounts to 1.75% of GDP
2009-2009 Data from EITI reports (https://eiti.org/summary-data) suggests that resource revenue amounts to 1.25% of GDP
2010-2010 Data from EITI reports (https://eiti.org/summary-data) suggests that resource revenue amounts to 3.77% of GDP
2011-2011 Data from EITI reports (https://eiti.org/summary-data) suggests that resource revenue amounts to 5.5% of GDP
2012-2012 Data from EITI reports (https://eiti.org/summary-data) suggests that resource revenue amounts to 8.31% of GDP
2013-2013 Data from EITI reports (https://eiti.org/summary-data) suggests that resource revenue amounts to 4.49% of GDP
2014-2014 Data from EITI reports (https://eiti.org/summary-data) suggests that resource revenue amounts to 5.71% of GDP
2015-2015 Data from EITI reports (https://eiti.org/summary-data) suggests that resource revenue amounts to 3.11% of GDP
2016-2016 Data from EITI reports (https://eiti.org/summary-data) suggests that resource revenue amounts to 2.83% of GDP
2017-2017 Data from EITI reports (https://eiti.org/summary-data) suggests that resource revenue amounts to 4.47% of GDP
Social Contributions:
1981-2018 Assumed zero</t>
  </si>
  <si>
    <t>TOTAL_TAXES</t>
  </si>
  <si>
    <t>INCOME_TAXES</t>
  </si>
  <si>
    <t>TRADE_TAXES</t>
  </si>
  <si>
    <t>Congo</t>
  </si>
  <si>
    <t>GDP_PER_CAPITA</t>
  </si>
  <si>
    <t>TOTAL_REVENUE</t>
  </si>
  <si>
    <t>TOTAL_TAXES/TOTAL_REVENUE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</si>
</sst>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tabSelected="1" workbookViewId="0">
      <selection activeCell="F1" sqref="F1:F1048576"/>
    </sheetView>
  </sheetViews>
  <sheetFormatPr baseColWidth="10" defaultColWidth="8.83203125" defaultRowHeight="15" x14ac:dyDescent="0.2"/>
  <cols>
    <col min="3" max="3" width="15.5" customWidth="1"/>
    <col min="4" max="4" width="12" customWidth="1"/>
    <col min="5" max="5" width="11.83203125" customWidth="1"/>
    <col min="6" max="6" width="11.33203125" customWidth="1"/>
    <col min="7" max="7" width="15.5" customWidth="1"/>
    <col min="8" max="8" width="24" customWidth="1"/>
  </cols>
  <sheetData>
    <row r="1" spans="1:8" x14ac:dyDescent="0.2">
      <c r="A1" t="s">
        <v>1</v>
      </c>
      <c r="B1" t="s">
        <v>2</v>
      </c>
      <c r="C1" t="s">
        <v>17</v>
      </c>
      <c r="D1" t="s">
        <v>13</v>
      </c>
      <c r="E1" t="s">
        <v>14</v>
      </c>
      <c r="F1" t="s">
        <v>15</v>
      </c>
      <c r="G1" t="s">
        <v>18</v>
      </c>
      <c r="H1" t="s">
        <v>19</v>
      </c>
    </row>
    <row r="2" spans="1:8" x14ac:dyDescent="0.2">
      <c r="A2" t="s">
        <v>4</v>
      </c>
      <c r="B2">
        <v>1990</v>
      </c>
      <c r="C2">
        <v>21449</v>
      </c>
      <c r="D2">
        <v>0.30840888223022001</v>
      </c>
      <c r="E2">
        <v>0.17047515963312801</v>
      </c>
      <c r="F2">
        <v>5.7812670290912603E-3</v>
      </c>
      <c r="G2">
        <v>0.42855294241129799</v>
      </c>
      <c r="H2">
        <f>D2/G2</f>
        <v>0.7196517669320508</v>
      </c>
    </row>
    <row r="3" spans="1:8" x14ac:dyDescent="0.2">
      <c r="A3" t="s">
        <v>4</v>
      </c>
      <c r="B3">
        <v>1991</v>
      </c>
      <c r="C3">
        <v>21768</v>
      </c>
      <c r="D3">
        <v>0.31022088624099198</v>
      </c>
      <c r="E3">
        <v>0.16802750319547799</v>
      </c>
      <c r="F3">
        <v>5.7174869936574904E-3</v>
      </c>
      <c r="G3">
        <v>0.43769709008468599</v>
      </c>
      <c r="H3">
        <f>D3/G3</f>
        <v>0.70875702230729976</v>
      </c>
    </row>
    <row r="4" spans="1:8" x14ac:dyDescent="0.2">
      <c r="A4" t="s">
        <v>4</v>
      </c>
      <c r="B4">
        <v>1992</v>
      </c>
      <c r="C4">
        <v>20879</v>
      </c>
      <c r="D4">
        <v>0.30323658474797999</v>
      </c>
      <c r="E4">
        <v>0.158156528904454</v>
      </c>
      <c r="F4">
        <v>5.3232535674715697E-3</v>
      </c>
      <c r="G4">
        <v>0.44011853526271</v>
      </c>
      <c r="H4">
        <f t="shared" ref="H4:H67" si="0">D4/G4</f>
        <v>0.68898844391312863</v>
      </c>
    </row>
    <row r="5" spans="1:8" x14ac:dyDescent="0.2">
      <c r="A5" t="s">
        <v>4</v>
      </c>
      <c r="B5">
        <v>1993</v>
      </c>
      <c r="C5">
        <v>20121</v>
      </c>
      <c r="D5">
        <v>0.299142701097804</v>
      </c>
      <c r="E5">
        <v>0.15443368266899801</v>
      </c>
      <c r="F5">
        <v>4.9052550275287699E-3</v>
      </c>
      <c r="G5">
        <v>0.43230790442775902</v>
      </c>
      <c r="H5">
        <f t="shared" si="0"/>
        <v>0.69196676265675905</v>
      </c>
    </row>
    <row r="6" spans="1:8" x14ac:dyDescent="0.2">
      <c r="A6" t="s">
        <v>4</v>
      </c>
      <c r="B6">
        <v>1994</v>
      </c>
      <c r="C6">
        <v>19934</v>
      </c>
      <c r="D6">
        <v>0.29793173117231397</v>
      </c>
      <c r="E6">
        <v>0.15612139191789601</v>
      </c>
      <c r="F6">
        <v>4.5281651371513101E-3</v>
      </c>
      <c r="G6">
        <v>0.42724490259756698</v>
      </c>
      <c r="H6">
        <f t="shared" si="0"/>
        <v>0.69733244179379617</v>
      </c>
    </row>
    <row r="7" spans="1:8" x14ac:dyDescent="0.2">
      <c r="A7" t="s">
        <v>4</v>
      </c>
      <c r="B7">
        <v>1995</v>
      </c>
      <c r="C7">
        <v>20613</v>
      </c>
      <c r="D7">
        <v>0.29979842500369802</v>
      </c>
      <c r="E7">
        <v>0.16186431920309899</v>
      </c>
      <c r="F7">
        <v>3.5809160663331E-3</v>
      </c>
      <c r="G7">
        <v>0.42891413275999501</v>
      </c>
      <c r="H7">
        <f t="shared" si="0"/>
        <v>0.69897073121499231</v>
      </c>
    </row>
    <row r="8" spans="1:8" x14ac:dyDescent="0.2">
      <c r="A8" t="s">
        <v>4</v>
      </c>
      <c r="B8">
        <v>1996</v>
      </c>
      <c r="C8">
        <v>21227</v>
      </c>
      <c r="D8">
        <v>0.304578531437463</v>
      </c>
      <c r="E8">
        <v>0.16699031557254099</v>
      </c>
      <c r="F8">
        <v>3.1238471611962399E-3</v>
      </c>
      <c r="G8">
        <v>0.434657154753127</v>
      </c>
      <c r="H8">
        <f t="shared" si="0"/>
        <v>0.7007328146029369</v>
      </c>
    </row>
    <row r="9" spans="1:8" x14ac:dyDescent="0.2">
      <c r="A9" t="s">
        <v>4</v>
      </c>
      <c r="B9">
        <v>1997</v>
      </c>
      <c r="C9">
        <v>21902</v>
      </c>
      <c r="D9">
        <v>0.31336075159384602</v>
      </c>
      <c r="E9">
        <v>0.17657338305440601</v>
      </c>
      <c r="F9">
        <v>3.0707323419992302E-3</v>
      </c>
      <c r="G9">
        <v>0.44132487104791401</v>
      </c>
      <c r="H9">
        <f t="shared" si="0"/>
        <v>0.71004552915809926</v>
      </c>
    </row>
    <row r="10" spans="1:8" x14ac:dyDescent="0.2">
      <c r="A10" t="s">
        <v>4</v>
      </c>
      <c r="B10">
        <v>1998</v>
      </c>
      <c r="C10">
        <v>21025</v>
      </c>
      <c r="D10">
        <v>0.31102737021395999</v>
      </c>
      <c r="E10">
        <v>0.174644273338522</v>
      </c>
      <c r="F10">
        <v>2.5266089556301198E-3</v>
      </c>
      <c r="G10">
        <v>0.44201997133586002</v>
      </c>
      <c r="H10">
        <f t="shared" si="0"/>
        <v>0.70365003932736803</v>
      </c>
    </row>
    <row r="11" spans="1:8" x14ac:dyDescent="0.2">
      <c r="A11" t="s">
        <v>4</v>
      </c>
      <c r="B11">
        <v>1999</v>
      </c>
      <c r="C11">
        <v>22315</v>
      </c>
      <c r="D11">
        <v>0.31462322085859101</v>
      </c>
      <c r="E11">
        <v>0.181089716547776</v>
      </c>
      <c r="F11">
        <v>2.1033206671098202E-3</v>
      </c>
      <c r="G11">
        <v>0.441176470588235</v>
      </c>
      <c r="H11">
        <f t="shared" si="0"/>
        <v>0.71314596727947344</v>
      </c>
    </row>
    <row r="12" spans="1:8" x14ac:dyDescent="0.2">
      <c r="A12" t="s">
        <v>4</v>
      </c>
      <c r="B12">
        <v>2000</v>
      </c>
      <c r="C12">
        <v>24266</v>
      </c>
      <c r="D12">
        <v>0.30479543518945501</v>
      </c>
      <c r="E12">
        <v>0.17658925384469301</v>
      </c>
      <c r="F12">
        <v>2.5531837948773602E-3</v>
      </c>
      <c r="G12">
        <v>0.438738054553509</v>
      </c>
      <c r="H12">
        <f t="shared" si="0"/>
        <v>0.69470936479316003</v>
      </c>
    </row>
    <row r="13" spans="1:8" x14ac:dyDescent="0.2">
      <c r="A13" t="s">
        <v>4</v>
      </c>
      <c r="B13">
        <v>2001</v>
      </c>
      <c r="C13">
        <v>23821</v>
      </c>
      <c r="D13">
        <v>0.29247555611861498</v>
      </c>
      <c r="E13">
        <v>0.16294952819473299</v>
      </c>
      <c r="F13">
        <v>2.60716095549304E-3</v>
      </c>
      <c r="G13">
        <v>0.423563178220071</v>
      </c>
      <c r="H13">
        <f t="shared" si="0"/>
        <v>0.69051223325804123</v>
      </c>
    </row>
    <row r="14" spans="1:8" x14ac:dyDescent="0.2">
      <c r="A14" t="s">
        <v>4</v>
      </c>
      <c r="B14">
        <v>2002</v>
      </c>
      <c r="C14">
        <v>24239</v>
      </c>
      <c r="D14">
        <v>0.280472825440441</v>
      </c>
      <c r="E14">
        <v>0.14956912933843799</v>
      </c>
      <c r="F14">
        <v>2.67657431996582E-3</v>
      </c>
      <c r="G14">
        <v>0.40946560664829201</v>
      </c>
      <c r="H14">
        <f t="shared" si="0"/>
        <v>0.68497285458544366</v>
      </c>
    </row>
    <row r="15" spans="1:8" x14ac:dyDescent="0.2">
      <c r="A15" t="s">
        <v>4</v>
      </c>
      <c r="B15">
        <v>2003</v>
      </c>
      <c r="C15">
        <v>28302</v>
      </c>
      <c r="D15">
        <v>0.27643286072922901</v>
      </c>
      <c r="E15">
        <v>0.147202720860729</v>
      </c>
      <c r="F15">
        <v>2.3861326957561298E-3</v>
      </c>
      <c r="G15">
        <v>0.40938354253835402</v>
      </c>
      <c r="H15">
        <f t="shared" si="0"/>
        <v>0.67524175255122953</v>
      </c>
    </row>
    <row r="16" spans="1:8" x14ac:dyDescent="0.2">
      <c r="A16" t="s">
        <v>4</v>
      </c>
      <c r="B16">
        <v>2004</v>
      </c>
      <c r="C16">
        <v>32137</v>
      </c>
      <c r="D16">
        <v>0.27825856273348598</v>
      </c>
      <c r="E16">
        <v>0.151113621764878</v>
      </c>
      <c r="F16">
        <v>2.1935570811466398E-3</v>
      </c>
      <c r="G16">
        <v>0.40718034333285902</v>
      </c>
      <c r="H16">
        <f t="shared" si="0"/>
        <v>0.68337916426878464</v>
      </c>
    </row>
    <row r="17" spans="1:8" x14ac:dyDescent="0.2">
      <c r="A17" t="s">
        <v>4</v>
      </c>
      <c r="B17">
        <v>2005</v>
      </c>
      <c r="C17">
        <v>36137</v>
      </c>
      <c r="D17">
        <v>0.27840049310982801</v>
      </c>
      <c r="E17">
        <v>0.15359166355981699</v>
      </c>
      <c r="F17">
        <v>2.3410406657334401E-3</v>
      </c>
      <c r="G17">
        <v>0.40912710415802001</v>
      </c>
      <c r="H17">
        <f t="shared" si="0"/>
        <v>0.68047433250058997</v>
      </c>
    </row>
    <row r="18" spans="1:8" x14ac:dyDescent="0.2">
      <c r="A18" t="s">
        <v>4</v>
      </c>
      <c r="B18">
        <v>2006</v>
      </c>
      <c r="C18">
        <v>40506</v>
      </c>
      <c r="D18">
        <v>0.27957066083121701</v>
      </c>
      <c r="E18">
        <v>0.15851337765602</v>
      </c>
      <c r="F18">
        <v>2.3606842175598001E-3</v>
      </c>
      <c r="G18">
        <v>0.41298810637444899</v>
      </c>
      <c r="H18">
        <f t="shared" si="0"/>
        <v>0.67694603431929168</v>
      </c>
    </row>
    <row r="19" spans="1:8" x14ac:dyDescent="0.2">
      <c r="A19" t="s">
        <v>4</v>
      </c>
      <c r="B19">
        <v>2007</v>
      </c>
      <c r="C19">
        <v>44662</v>
      </c>
      <c r="D19">
        <v>0.27822234258332001</v>
      </c>
      <c r="E19">
        <v>0.159222156231381</v>
      </c>
      <c r="F19">
        <v>2.42701215724554E-3</v>
      </c>
      <c r="G19">
        <v>0.411630516080778</v>
      </c>
      <c r="H19">
        <f t="shared" si="0"/>
        <v>0.67590310172417323</v>
      </c>
    </row>
    <row r="20" spans="1:8" x14ac:dyDescent="0.2">
      <c r="A20" t="s">
        <v>4</v>
      </c>
      <c r="B20">
        <v>2008</v>
      </c>
      <c r="C20">
        <v>46707</v>
      </c>
      <c r="D20">
        <v>0.26713370045382101</v>
      </c>
      <c r="E20">
        <v>0.154272654854439</v>
      </c>
      <c r="F20">
        <v>2.41032201998745E-3</v>
      </c>
      <c r="G20">
        <v>0.39770011586926102</v>
      </c>
      <c r="H20">
        <f t="shared" si="0"/>
        <v>0.671696310346658</v>
      </c>
    </row>
    <row r="21" spans="1:8" x14ac:dyDescent="0.2">
      <c r="A21" t="s">
        <v>4</v>
      </c>
      <c r="B21">
        <v>2009</v>
      </c>
      <c r="C21">
        <v>40932</v>
      </c>
      <c r="D21">
        <v>0.27485243901662898</v>
      </c>
      <c r="E21">
        <v>0.154546035524047</v>
      </c>
      <c r="F21">
        <v>2.35723877225026E-3</v>
      </c>
      <c r="G21">
        <v>0.40402843451089199</v>
      </c>
      <c r="H21">
        <f t="shared" si="0"/>
        <v>0.6802799395774195</v>
      </c>
    </row>
    <row r="22" spans="1:8" x14ac:dyDescent="0.2">
      <c r="A22" t="s">
        <v>4</v>
      </c>
      <c r="B22">
        <v>2010</v>
      </c>
      <c r="C22">
        <v>47562</v>
      </c>
      <c r="D22">
        <v>0.263979764112722</v>
      </c>
      <c r="E22">
        <v>0.144630009303442</v>
      </c>
      <c r="F22">
        <v>2.0653641847483599E-3</v>
      </c>
      <c r="G22">
        <v>0.39165931394615999</v>
      </c>
      <c r="H22">
        <f t="shared" si="0"/>
        <v>0.67400354009967545</v>
      </c>
    </row>
    <row r="23" spans="1:8" x14ac:dyDescent="0.2">
      <c r="A23" t="s">
        <v>4</v>
      </c>
      <c r="B23">
        <v>2011</v>
      </c>
      <c r="C23">
        <v>52224</v>
      </c>
      <c r="D23">
        <v>0.26264624871763098</v>
      </c>
      <c r="E23">
        <v>0.14578804437279499</v>
      </c>
      <c r="F23">
        <v>2.1707270329075698E-3</v>
      </c>
      <c r="G23">
        <v>0.39074833996595398</v>
      </c>
      <c r="H23">
        <f t="shared" si="0"/>
        <v>0.67216216130442275</v>
      </c>
    </row>
    <row r="24" spans="1:8" x14ac:dyDescent="0.2">
      <c r="A24" t="s">
        <v>4</v>
      </c>
      <c r="B24">
        <v>2012</v>
      </c>
      <c r="C24">
        <v>52669</v>
      </c>
      <c r="D24">
        <v>0.26478170315236399</v>
      </c>
      <c r="E24">
        <v>0.14796354750437801</v>
      </c>
      <c r="F24">
        <v>2.1978984238178599E-3</v>
      </c>
      <c r="G24">
        <v>0.39199321366024498</v>
      </c>
      <c r="H24">
        <f t="shared" si="0"/>
        <v>0.6754752223385686</v>
      </c>
    </row>
    <row r="25" spans="1:8" x14ac:dyDescent="0.2">
      <c r="A25" t="s">
        <v>4</v>
      </c>
      <c r="B25">
        <v>2013</v>
      </c>
      <c r="C25">
        <v>52635</v>
      </c>
      <c r="D25">
        <v>0.26379905007228299</v>
      </c>
      <c r="E25">
        <v>0.148133453541858</v>
      </c>
      <c r="F25">
        <v>2.20423183072677E-3</v>
      </c>
      <c r="G25">
        <v>0.39276961492968798</v>
      </c>
      <c r="H25">
        <f t="shared" si="0"/>
        <v>0.67163813096771052</v>
      </c>
    </row>
    <row r="26" spans="1:8" x14ac:dyDescent="0.2">
      <c r="A26" t="s">
        <v>4</v>
      </c>
      <c r="B26">
        <v>2014</v>
      </c>
      <c r="C26">
        <v>50040</v>
      </c>
      <c r="D26">
        <v>0.26586188229986502</v>
      </c>
      <c r="E26">
        <v>0.15034837485588301</v>
      </c>
      <c r="F26">
        <v>2.2677828462579598E-3</v>
      </c>
      <c r="G26">
        <v>0.39332798636523097</v>
      </c>
      <c r="H26">
        <f t="shared" si="0"/>
        <v>0.67592922831836</v>
      </c>
    </row>
    <row r="27" spans="1:8" x14ac:dyDescent="0.2">
      <c r="A27" t="s">
        <v>4</v>
      </c>
      <c r="B27">
        <v>2015</v>
      </c>
      <c r="C27">
        <v>43596</v>
      </c>
      <c r="D27">
        <v>0.27978642360483102</v>
      </c>
      <c r="E27">
        <v>0.158176645867245</v>
      </c>
      <c r="F27">
        <v>2.6029420630614298E-3</v>
      </c>
      <c r="G27">
        <v>0.40770784349189099</v>
      </c>
      <c r="H27">
        <f t="shared" si="0"/>
        <v>0.68624243578084554</v>
      </c>
    </row>
    <row r="28" spans="1:8" x14ac:dyDescent="0.2">
      <c r="A28" t="s">
        <v>4</v>
      </c>
      <c r="B28">
        <v>2016</v>
      </c>
      <c r="C28">
        <v>42316</v>
      </c>
      <c r="D28">
        <v>0.28370401621295999</v>
      </c>
      <c r="E28">
        <v>0.16007989227564001</v>
      </c>
      <c r="F28">
        <v>2.6960711711444801E-3</v>
      </c>
      <c r="G28">
        <v>0.411108642633569</v>
      </c>
      <c r="H28">
        <f t="shared" si="0"/>
        <v>0.69009499385745632</v>
      </c>
    </row>
    <row r="29" spans="1:8" x14ac:dyDescent="0.2">
      <c r="A29" t="s">
        <v>4</v>
      </c>
      <c r="B29">
        <v>2017</v>
      </c>
      <c r="C29">
        <v>45129</v>
      </c>
      <c r="D29">
        <v>0.28494638472606298</v>
      </c>
      <c r="E29">
        <v>0.161250332143658</v>
      </c>
      <c r="F29">
        <v>2.6127700127064799E-3</v>
      </c>
      <c r="G29">
        <v>0.41150310187607397</v>
      </c>
      <c r="H29">
        <f t="shared" si="0"/>
        <v>0.69245258037417146</v>
      </c>
    </row>
    <row r="30" spans="1:8" x14ac:dyDescent="0.2">
      <c r="A30" t="s">
        <v>4</v>
      </c>
      <c r="B30">
        <v>2018</v>
      </c>
      <c r="C30">
        <v>46454</v>
      </c>
      <c r="D30">
        <v>0.28483724055092202</v>
      </c>
      <c r="E30">
        <v>0.16155530013401001</v>
      </c>
      <c r="F30">
        <v>2.9760170672785999E-3</v>
      </c>
      <c r="G30">
        <v>0.41929570584043402</v>
      </c>
      <c r="H30">
        <f t="shared" si="0"/>
        <v>0.67932305669574133</v>
      </c>
    </row>
    <row r="31" spans="1:8" x14ac:dyDescent="0.2">
      <c r="A31" t="s">
        <v>6</v>
      </c>
      <c r="B31">
        <v>1990</v>
      </c>
      <c r="C31">
        <v>318</v>
      </c>
      <c r="D31">
        <v>0.16542518701269901</v>
      </c>
      <c r="E31">
        <v>4.4651094136315003E-2</v>
      </c>
      <c r="F31">
        <v>8.3819645427084793E-3</v>
      </c>
      <c r="G31">
        <v>0.25688403660924802</v>
      </c>
      <c r="H31">
        <f t="shared" si="0"/>
        <v>0.64396834149850624</v>
      </c>
    </row>
    <row r="32" spans="1:8" x14ac:dyDescent="0.2">
      <c r="A32" t="s">
        <v>6</v>
      </c>
      <c r="B32">
        <v>1991</v>
      </c>
      <c r="C32">
        <v>333</v>
      </c>
      <c r="D32">
        <v>0.15079191897150501</v>
      </c>
      <c r="E32">
        <v>3.2776898878039001E-2</v>
      </c>
      <c r="F32">
        <v>8.5010819558853003E-3</v>
      </c>
      <c r="G32">
        <v>0.19283409845902</v>
      </c>
      <c r="H32">
        <f t="shared" si="0"/>
        <v>0.78197746237059029</v>
      </c>
    </row>
    <row r="33" spans="1:8" x14ac:dyDescent="0.2">
      <c r="A33" t="s">
        <v>6</v>
      </c>
      <c r="B33">
        <v>1992</v>
      </c>
      <c r="C33">
        <v>366</v>
      </c>
      <c r="D33">
        <v>0.12737515797540899</v>
      </c>
      <c r="E33">
        <v>2.9881762544997699E-2</v>
      </c>
      <c r="F33">
        <v>7.8481077954186199E-3</v>
      </c>
      <c r="G33">
        <v>0.19283409845902</v>
      </c>
      <c r="H33">
        <f t="shared" si="0"/>
        <v>0.66054270999419762</v>
      </c>
    </row>
    <row r="34" spans="1:8" x14ac:dyDescent="0.2">
      <c r="A34" t="s">
        <v>6</v>
      </c>
      <c r="B34">
        <v>1993</v>
      </c>
      <c r="C34">
        <v>377</v>
      </c>
      <c r="D34">
        <v>0.12581515628513601</v>
      </c>
      <c r="E34">
        <v>2.1756240161906901E-2</v>
      </c>
      <c r="F34">
        <v>7.2239712165504798E-3</v>
      </c>
      <c r="G34">
        <v>0.19283409845902</v>
      </c>
      <c r="H34">
        <f t="shared" si="0"/>
        <v>0.65245284568731776</v>
      </c>
    </row>
    <row r="35" spans="1:8" x14ac:dyDescent="0.2">
      <c r="A35" t="s">
        <v>6</v>
      </c>
      <c r="B35">
        <v>1994</v>
      </c>
      <c r="C35">
        <v>473</v>
      </c>
      <c r="D35">
        <v>0.10824142796057901</v>
      </c>
      <c r="E35">
        <v>2.1782689000000001E-2</v>
      </c>
      <c r="F35">
        <v>6.2698256817999998E-3</v>
      </c>
      <c r="G35">
        <v>0.19283409845902</v>
      </c>
      <c r="H35">
        <f t="shared" si="0"/>
        <v>0.56131892038576292</v>
      </c>
    </row>
    <row r="36" spans="1:8" x14ac:dyDescent="0.2">
      <c r="A36" t="s">
        <v>6</v>
      </c>
      <c r="B36">
        <v>1995</v>
      </c>
      <c r="C36">
        <v>610</v>
      </c>
      <c r="D36">
        <v>9.9753646167756505E-2</v>
      </c>
      <c r="E36">
        <v>2.1080942958604701E-2</v>
      </c>
      <c r="F36">
        <v>4.78293344515351E-3</v>
      </c>
      <c r="G36">
        <v>0.171023948923409</v>
      </c>
      <c r="H36">
        <f t="shared" si="0"/>
        <v>0.58327296729904166</v>
      </c>
    </row>
    <row r="37" spans="1:8" x14ac:dyDescent="0.2">
      <c r="A37" t="s">
        <v>6</v>
      </c>
      <c r="B37">
        <v>1996</v>
      </c>
      <c r="C37">
        <v>709</v>
      </c>
      <c r="D37">
        <v>9.6796963999916094E-2</v>
      </c>
      <c r="E37">
        <v>2.1386188436082601E-2</v>
      </c>
      <c r="F37">
        <v>4.2213260834620498E-3</v>
      </c>
      <c r="G37">
        <v>0.17702982340000001</v>
      </c>
      <c r="H37">
        <f t="shared" si="0"/>
        <v>0.54678337322408521</v>
      </c>
    </row>
    <row r="38" spans="1:8" x14ac:dyDescent="0.2">
      <c r="A38" t="s">
        <v>6</v>
      </c>
      <c r="B38">
        <v>1997</v>
      </c>
      <c r="C38">
        <v>782</v>
      </c>
      <c r="D38">
        <v>0.103329564142148</v>
      </c>
      <c r="E38">
        <v>2.0197492186693301E-2</v>
      </c>
      <c r="F38">
        <v>4.0294248751507897E-3</v>
      </c>
      <c r="G38">
        <v>0.18203491489022999</v>
      </c>
      <c r="H38">
        <f t="shared" si="0"/>
        <v>0.56763596260891713</v>
      </c>
    </row>
    <row r="39" spans="1:8" x14ac:dyDescent="0.2">
      <c r="A39" t="s">
        <v>6</v>
      </c>
      <c r="B39">
        <v>1998</v>
      </c>
      <c r="C39">
        <v>829</v>
      </c>
      <c r="D39">
        <v>0.112299919330871</v>
      </c>
      <c r="E39">
        <v>1.8527953504389599E-2</v>
      </c>
      <c r="F39">
        <v>3.6914382220712598E-3</v>
      </c>
      <c r="G39">
        <v>0.19283409845902</v>
      </c>
      <c r="H39">
        <f t="shared" si="0"/>
        <v>0.58236546455364757</v>
      </c>
    </row>
    <row r="40" spans="1:8" x14ac:dyDescent="0.2">
      <c r="A40" t="s">
        <v>6</v>
      </c>
      <c r="B40">
        <v>1999</v>
      </c>
      <c r="C40">
        <v>873</v>
      </c>
      <c r="D40">
        <v>0.113158207272094</v>
      </c>
      <c r="E40">
        <v>2.3021737E-2</v>
      </c>
      <c r="F40">
        <v>3.4927392385999999E-3</v>
      </c>
      <c r="G40">
        <v>0.201938820938</v>
      </c>
      <c r="H40">
        <f t="shared" si="0"/>
        <v>0.56035885891814852</v>
      </c>
    </row>
    <row r="41" spans="1:8" x14ac:dyDescent="0.2">
      <c r="A41" t="s">
        <v>6</v>
      </c>
      <c r="B41">
        <v>2000</v>
      </c>
      <c r="C41">
        <v>959</v>
      </c>
      <c r="D41">
        <v>0.12595316586338501</v>
      </c>
      <c r="E41">
        <v>2.6252768063808302E-2</v>
      </c>
      <c r="F41">
        <v>3.2304714922600001E-3</v>
      </c>
      <c r="G41">
        <v>0.21020398420398001</v>
      </c>
      <c r="H41">
        <f t="shared" si="0"/>
        <v>0.59919495027820791</v>
      </c>
    </row>
    <row r="42" spans="1:8" x14ac:dyDescent="0.2">
      <c r="A42" t="s">
        <v>6</v>
      </c>
      <c r="B42">
        <v>2001</v>
      </c>
      <c r="C42">
        <v>1053</v>
      </c>
      <c r="D42">
        <v>0.13851093049631999</v>
      </c>
      <c r="E42">
        <v>3.5420388374140799E-2</v>
      </c>
      <c r="F42">
        <v>2.9192832E-3</v>
      </c>
      <c r="G42">
        <v>0.22930293520389999</v>
      </c>
      <c r="H42">
        <f t="shared" si="0"/>
        <v>0.60405214775447058</v>
      </c>
    </row>
    <row r="43" spans="1:8" x14ac:dyDescent="0.2">
      <c r="A43" t="s">
        <v>6</v>
      </c>
      <c r="B43">
        <v>2002</v>
      </c>
      <c r="C43">
        <v>1149</v>
      </c>
      <c r="D43">
        <v>0.14531014195556299</v>
      </c>
      <c r="E43">
        <v>3.8903225753276101E-2</v>
      </c>
      <c r="F43">
        <v>2.6301037999999998E-3</v>
      </c>
      <c r="G43">
        <v>0.23294752385022999</v>
      </c>
      <c r="H43">
        <f t="shared" si="0"/>
        <v>0.6237891674220496</v>
      </c>
    </row>
    <row r="44" spans="1:8" x14ac:dyDescent="0.2">
      <c r="A44" t="s">
        <v>6</v>
      </c>
      <c r="B44">
        <v>2003</v>
      </c>
      <c r="C44">
        <v>1289</v>
      </c>
      <c r="D44">
        <v>0.145975076323382</v>
      </c>
      <c r="E44">
        <v>3.47073608041608E-2</v>
      </c>
      <c r="F44">
        <v>2.2921738923000002E-3</v>
      </c>
      <c r="G44">
        <v>0.24283749204579999</v>
      </c>
      <c r="H44">
        <f t="shared" si="0"/>
        <v>0.60112248357370857</v>
      </c>
    </row>
    <row r="45" spans="1:8" x14ac:dyDescent="0.2">
      <c r="A45" t="s">
        <v>6</v>
      </c>
      <c r="B45">
        <v>2004</v>
      </c>
      <c r="C45">
        <v>1509</v>
      </c>
      <c r="D45">
        <v>0.14960745087248301</v>
      </c>
      <c r="E45">
        <v>3.6751126084251198E-2</v>
      </c>
      <c r="F45">
        <v>1.4293028402E-3</v>
      </c>
      <c r="G45">
        <v>0.25293747208</v>
      </c>
      <c r="H45">
        <f t="shared" si="0"/>
        <v>0.59147997978395472</v>
      </c>
    </row>
    <row r="46" spans="1:8" x14ac:dyDescent="0.2">
      <c r="A46" t="s">
        <v>6</v>
      </c>
      <c r="B46">
        <v>2005</v>
      </c>
      <c r="C46">
        <v>1753</v>
      </c>
      <c r="D46">
        <v>0.15335670303611601</v>
      </c>
      <c r="E46">
        <v>3.96404220454818E-2</v>
      </c>
      <c r="F46">
        <v>-1.5821205653917401E-2</v>
      </c>
      <c r="G46">
        <v>0.25688403660924802</v>
      </c>
      <c r="H46">
        <f t="shared" si="0"/>
        <v>0.59698806146288597</v>
      </c>
    </row>
    <row r="47" spans="1:8" x14ac:dyDescent="0.2">
      <c r="A47" t="s">
        <v>6</v>
      </c>
      <c r="B47">
        <v>2006</v>
      </c>
      <c r="C47">
        <v>2099</v>
      </c>
      <c r="D47">
        <v>0.18760459476997701</v>
      </c>
      <c r="E47">
        <v>4.01411673630164E-2</v>
      </c>
      <c r="F47">
        <v>5.2710071835972601E-3</v>
      </c>
      <c r="G47">
        <v>0.26918430309998997</v>
      </c>
      <c r="H47">
        <f t="shared" si="0"/>
        <v>0.69693734965032583</v>
      </c>
    </row>
    <row r="48" spans="1:8" x14ac:dyDescent="0.2">
      <c r="A48" t="s">
        <v>6</v>
      </c>
      <c r="B48">
        <v>2007</v>
      </c>
      <c r="C48">
        <v>2694</v>
      </c>
      <c r="D48">
        <v>0.17158544418213101</v>
      </c>
      <c r="E48">
        <v>4.4232395339878799E-2</v>
      </c>
      <c r="F48">
        <v>5.3632980331934201E-3</v>
      </c>
      <c r="G48">
        <v>0.345806253174684</v>
      </c>
      <c r="H48">
        <f t="shared" si="0"/>
        <v>0.4961895356341478</v>
      </c>
    </row>
    <row r="49" spans="1:8" x14ac:dyDescent="0.2">
      <c r="A49" t="s">
        <v>6</v>
      </c>
      <c r="B49">
        <v>2008</v>
      </c>
      <c r="C49">
        <v>3468</v>
      </c>
      <c r="D49">
        <v>0.18390826352636999</v>
      </c>
      <c r="E49">
        <v>4.7131364527540701E-2</v>
      </c>
      <c r="F49">
        <v>5.6280488801751603E-3</v>
      </c>
      <c r="G49">
        <v>0.26293720485833799</v>
      </c>
      <c r="H49">
        <f t="shared" si="0"/>
        <v>0.69943796514249013</v>
      </c>
    </row>
    <row r="50" spans="1:8" x14ac:dyDescent="0.2">
      <c r="A50" t="s">
        <v>6</v>
      </c>
      <c r="B50">
        <v>2009</v>
      </c>
      <c r="C50">
        <v>3832</v>
      </c>
      <c r="D50">
        <v>0.18528706556847499</v>
      </c>
      <c r="E50">
        <v>4.4578288711386103E-2</v>
      </c>
      <c r="F50">
        <v>4.3365348915274902E-3</v>
      </c>
      <c r="G50">
        <v>0.270459538493941</v>
      </c>
      <c r="H50">
        <f t="shared" si="0"/>
        <v>0.68508238459715443</v>
      </c>
    </row>
    <row r="51" spans="1:8" x14ac:dyDescent="0.2">
      <c r="A51" t="s">
        <v>6</v>
      </c>
      <c r="B51">
        <v>2010</v>
      </c>
      <c r="C51">
        <v>4550</v>
      </c>
      <c r="D51">
        <v>0.19061935956853801</v>
      </c>
      <c r="E51">
        <v>4.3287495832368399E-2</v>
      </c>
      <c r="F51">
        <v>5.0292113641582196E-3</v>
      </c>
      <c r="G51">
        <v>0.27163615237368199</v>
      </c>
      <c r="H51">
        <f t="shared" si="0"/>
        <v>0.70174517604824738</v>
      </c>
    </row>
    <row r="52" spans="1:8" x14ac:dyDescent="0.2">
      <c r="A52" t="s">
        <v>6</v>
      </c>
      <c r="B52">
        <v>2011</v>
      </c>
      <c r="C52">
        <v>5618</v>
      </c>
      <c r="D52">
        <v>0.19794765355674801</v>
      </c>
      <c r="E52">
        <v>4.7147803192378303E-2</v>
      </c>
      <c r="F52">
        <v>5.3477179636912597E-3</v>
      </c>
      <c r="G52">
        <v>0.27470295819559798</v>
      </c>
      <c r="H52">
        <f t="shared" si="0"/>
        <v>0.72058799387155659</v>
      </c>
    </row>
    <row r="53" spans="1:8" x14ac:dyDescent="0.2">
      <c r="A53" t="s">
        <v>6</v>
      </c>
      <c r="B53">
        <v>2012</v>
      </c>
      <c r="C53">
        <v>6317</v>
      </c>
      <c r="D53">
        <v>0.199493581087411</v>
      </c>
      <c r="E53">
        <v>4.7259581340824697E-2</v>
      </c>
      <c r="F53">
        <v>5.2406324652405096E-3</v>
      </c>
      <c r="G53">
        <v>0.28263213910510099</v>
      </c>
      <c r="H53">
        <f t="shared" si="0"/>
        <v>0.70584181161798565</v>
      </c>
    </row>
    <row r="54" spans="1:8" x14ac:dyDescent="0.2">
      <c r="A54" t="s">
        <v>6</v>
      </c>
      <c r="B54">
        <v>2013</v>
      </c>
      <c r="C54">
        <v>7051</v>
      </c>
      <c r="D54">
        <v>0.198688637524116</v>
      </c>
      <c r="E54">
        <v>4.8560373072946902E-2</v>
      </c>
      <c r="F54">
        <v>4.4842518041165796E-3</v>
      </c>
      <c r="G54">
        <v>0.28498952836876001</v>
      </c>
      <c r="H54">
        <f t="shared" si="0"/>
        <v>0.69717873025504418</v>
      </c>
    </row>
    <row r="55" spans="1:8" x14ac:dyDescent="0.2">
      <c r="A55" t="s">
        <v>6</v>
      </c>
      <c r="B55">
        <v>2014</v>
      </c>
      <c r="C55">
        <v>7679</v>
      </c>
      <c r="D55">
        <v>0.19744611660696501</v>
      </c>
      <c r="E55">
        <v>4.9522704733445902E-2</v>
      </c>
      <c r="F55">
        <v>4.4677875424562396E-3</v>
      </c>
      <c r="G55">
        <v>0.28646168719878501</v>
      </c>
      <c r="H55">
        <f t="shared" si="0"/>
        <v>0.68925837356375963</v>
      </c>
    </row>
    <row r="56" spans="1:8" x14ac:dyDescent="0.2">
      <c r="A56" t="s">
        <v>6</v>
      </c>
      <c r="B56">
        <v>2015</v>
      </c>
      <c r="C56">
        <v>9067</v>
      </c>
      <c r="D56">
        <v>0.19441553766491401</v>
      </c>
      <c r="E56">
        <v>5.1656500702144802E-2</v>
      </c>
      <c r="F56">
        <v>3.7680025117986199E-3</v>
      </c>
      <c r="G56">
        <v>0.28916293396461401</v>
      </c>
      <c r="H56">
        <f t="shared" si="0"/>
        <v>0.67233906849453051</v>
      </c>
    </row>
    <row r="57" spans="1:8" x14ac:dyDescent="0.2">
      <c r="A57" t="s">
        <v>6</v>
      </c>
      <c r="B57">
        <v>2016</v>
      </c>
      <c r="C57">
        <v>8148</v>
      </c>
      <c r="D57">
        <v>0.18889149196934399</v>
      </c>
      <c r="E57">
        <v>5.2200211801782997E-2</v>
      </c>
      <c r="F57">
        <v>3.5547490852642898E-3</v>
      </c>
      <c r="G57">
        <v>0.281596156792287</v>
      </c>
      <c r="H57">
        <f t="shared" si="0"/>
        <v>0.6707886006721161</v>
      </c>
    </row>
    <row r="58" spans="1:8" x14ac:dyDescent="0.2">
      <c r="A58" t="s">
        <v>6</v>
      </c>
      <c r="B58">
        <v>2017</v>
      </c>
      <c r="C58">
        <v>8879</v>
      </c>
      <c r="D58">
        <v>0.18845782322399601</v>
      </c>
      <c r="E58">
        <v>5.3178023123037099E-2</v>
      </c>
      <c r="F58">
        <v>3.6770940048454601E-3</v>
      </c>
      <c r="G58">
        <v>0.27810002971387698</v>
      </c>
      <c r="H58">
        <f t="shared" si="0"/>
        <v>0.67766200319320613</v>
      </c>
    </row>
    <row r="59" spans="1:8" x14ac:dyDescent="0.2">
      <c r="A59" t="s">
        <v>6</v>
      </c>
      <c r="B59">
        <v>2018</v>
      </c>
      <c r="C59">
        <v>9977</v>
      </c>
      <c r="D59">
        <v>0.18523755351509599</v>
      </c>
      <c r="E59">
        <v>5.3720306919510602E-2</v>
      </c>
      <c r="F59">
        <v>3.1640584563248802E-3</v>
      </c>
      <c r="G59">
        <v>0.28147781513414399</v>
      </c>
      <c r="H59">
        <f t="shared" si="0"/>
        <v>0.65808935395785018</v>
      </c>
    </row>
    <row r="60" spans="1:8" x14ac:dyDescent="0.2">
      <c r="A60" t="s">
        <v>16</v>
      </c>
      <c r="B60">
        <v>1990</v>
      </c>
      <c r="C60">
        <v>270</v>
      </c>
      <c r="D60">
        <v>8.9324262706206303E-2</v>
      </c>
      <c r="E60">
        <v>2.6797278811861901E-2</v>
      </c>
      <c r="F60">
        <v>4.46621313531032E-2</v>
      </c>
      <c r="G60">
        <v>9.8256688976826906E-2</v>
      </c>
      <c r="H60">
        <f t="shared" si="0"/>
        <v>0.90909090909090939</v>
      </c>
    </row>
    <row r="61" spans="1:8" x14ac:dyDescent="0.2">
      <c r="A61" t="s">
        <v>16</v>
      </c>
      <c r="B61">
        <v>1991</v>
      </c>
      <c r="C61">
        <v>268</v>
      </c>
      <c r="D61">
        <v>4.3848438476312201E-2</v>
      </c>
      <c r="E61">
        <v>1.4827974363970301E-2</v>
      </c>
      <c r="F61">
        <v>1.5251630774369499E-2</v>
      </c>
      <c r="G61">
        <v>4.9779628221900303E-2</v>
      </c>
      <c r="H61">
        <f t="shared" si="0"/>
        <v>0.88085106382978762</v>
      </c>
    </row>
    <row r="62" spans="1:8" x14ac:dyDescent="0.2">
      <c r="A62" t="s">
        <v>16</v>
      </c>
      <c r="B62">
        <v>1992</v>
      </c>
      <c r="C62">
        <v>220</v>
      </c>
      <c r="D62">
        <v>2.73413623511355E-2</v>
      </c>
      <c r="E62">
        <v>5.9078187139495197E-3</v>
      </c>
      <c r="F62">
        <v>9.1704300075592209E-3</v>
      </c>
      <c r="G62">
        <v>3.34191087366272E-2</v>
      </c>
      <c r="H62">
        <f t="shared" si="0"/>
        <v>0.8181355932203388</v>
      </c>
    </row>
    <row r="63" spans="1:8" x14ac:dyDescent="0.2">
      <c r="A63" t="s">
        <v>16</v>
      </c>
      <c r="B63">
        <v>1993</v>
      </c>
      <c r="C63">
        <v>276</v>
      </c>
      <c r="D63">
        <v>9.1745999999999998E-3</v>
      </c>
      <c r="E63">
        <v>2.8173E-3</v>
      </c>
      <c r="F63">
        <v>3.3257E-3</v>
      </c>
      <c r="G63">
        <v>1.2149999999999999E-2</v>
      </c>
      <c r="H63">
        <f t="shared" si="0"/>
        <v>0.75511111111111118</v>
      </c>
    </row>
    <row r="64" spans="1:8" x14ac:dyDescent="0.2">
      <c r="A64" t="s">
        <v>16</v>
      </c>
      <c r="B64">
        <v>1994</v>
      </c>
      <c r="C64">
        <v>145</v>
      </c>
      <c r="D64">
        <v>6.0019543973941396E-3</v>
      </c>
      <c r="E64">
        <v>1.1117263843648201E-3</v>
      </c>
      <c r="F64">
        <v>2.9964169381107501E-3</v>
      </c>
      <c r="G64">
        <v>6.7876221498371298E-3</v>
      </c>
      <c r="H64">
        <f t="shared" si="0"/>
        <v>0.88424992801612534</v>
      </c>
    </row>
    <row r="65" spans="1:8" x14ac:dyDescent="0.2">
      <c r="A65" t="s">
        <v>16</v>
      </c>
      <c r="B65">
        <v>1995</v>
      </c>
      <c r="C65">
        <v>136</v>
      </c>
      <c r="D65">
        <v>1.11205915813424E-2</v>
      </c>
      <c r="E65">
        <v>3.9817974971558603E-3</v>
      </c>
      <c r="F65">
        <v>3.9362912400455101E-3</v>
      </c>
      <c r="G65">
        <v>1.20591581342435E-2</v>
      </c>
      <c r="H65">
        <f t="shared" si="0"/>
        <v>0.92216981132074871</v>
      </c>
    </row>
    <row r="66" spans="1:8" x14ac:dyDescent="0.2">
      <c r="A66" t="s">
        <v>16</v>
      </c>
      <c r="B66">
        <v>1996</v>
      </c>
      <c r="C66">
        <v>135</v>
      </c>
      <c r="D66">
        <v>1.07320872274143E-2</v>
      </c>
      <c r="E66">
        <v>2.1028037383177601E-3</v>
      </c>
      <c r="F66">
        <v>3.0062305295950201E-3</v>
      </c>
      <c r="G66">
        <v>1.22196261682243E-2</v>
      </c>
      <c r="H66">
        <f t="shared" si="0"/>
        <v>0.87826641172721231</v>
      </c>
    </row>
    <row r="67" spans="1:8" x14ac:dyDescent="0.2">
      <c r="A67" t="s">
        <v>16</v>
      </c>
      <c r="B67">
        <v>1997</v>
      </c>
      <c r="C67">
        <v>139</v>
      </c>
      <c r="D67">
        <v>9.3777109478919707E-3</v>
      </c>
      <c r="E67">
        <v>2.9177028511942599E-3</v>
      </c>
      <c r="F67">
        <v>2.7123937308426299E-3</v>
      </c>
      <c r="G67">
        <v>1.16737030825285E-2</v>
      </c>
      <c r="H67">
        <f t="shared" si="0"/>
        <v>0.8033192965073066</v>
      </c>
    </row>
    <row r="68" spans="1:8" x14ac:dyDescent="0.2">
      <c r="A68" t="s">
        <v>16</v>
      </c>
      <c r="B68">
        <v>1998</v>
      </c>
      <c r="C68">
        <v>139</v>
      </c>
      <c r="D68">
        <v>1.20509404565674E-2</v>
      </c>
      <c r="E68">
        <v>3.9898841646532797E-3</v>
      </c>
      <c r="F68">
        <v>3.3373224648316699E-3</v>
      </c>
      <c r="G68">
        <v>1.3344773861403999E-2</v>
      </c>
      <c r="H68">
        <f t="shared" ref="H68:H88" si="1">D68/G68</f>
        <v>0.90304568527919016</v>
      </c>
    </row>
    <row r="69" spans="1:8" x14ac:dyDescent="0.2">
      <c r="A69" t="s">
        <v>16</v>
      </c>
      <c r="B69">
        <v>1999</v>
      </c>
      <c r="C69">
        <v>103</v>
      </c>
      <c r="D69">
        <v>7.7991713380453302E-3</v>
      </c>
      <c r="E69">
        <v>1.77570418857282E-3</v>
      </c>
      <c r="F69">
        <v>1.71912537864281E-3</v>
      </c>
      <c r="G69">
        <v>1.0136311409769901E-2</v>
      </c>
      <c r="H69">
        <f t="shared" si="1"/>
        <v>0.7694289394589916</v>
      </c>
    </row>
    <row r="70" spans="1:8" x14ac:dyDescent="0.2">
      <c r="A70" t="s">
        <v>16</v>
      </c>
      <c r="B70">
        <v>2000</v>
      </c>
      <c r="C70">
        <v>405</v>
      </c>
      <c r="D70">
        <v>5.7333333333333299E-3</v>
      </c>
      <c r="E70">
        <v>1.9472391473530401E-3</v>
      </c>
      <c r="F70">
        <v>1.5374067536017299E-3</v>
      </c>
      <c r="G70">
        <v>5.7333333333333299E-3</v>
      </c>
      <c r="H70">
        <f t="shared" si="1"/>
        <v>1</v>
      </c>
    </row>
    <row r="71" spans="1:8" x14ac:dyDescent="0.2">
      <c r="A71" t="s">
        <v>16</v>
      </c>
      <c r="B71">
        <v>2001</v>
      </c>
      <c r="C71">
        <v>154</v>
      </c>
      <c r="D71">
        <v>2.29062965643493E-2</v>
      </c>
      <c r="E71">
        <v>7.3187942396328804E-3</v>
      </c>
      <c r="F71">
        <v>7.2718428110806598E-3</v>
      </c>
      <c r="G71">
        <v>2.29062965643493E-2</v>
      </c>
      <c r="H71">
        <f t="shared" si="1"/>
        <v>1</v>
      </c>
    </row>
    <row r="72" spans="1:8" x14ac:dyDescent="0.2">
      <c r="A72" t="s">
        <v>16</v>
      </c>
      <c r="B72">
        <v>2002</v>
      </c>
      <c r="C72">
        <v>175</v>
      </c>
      <c r="D72">
        <v>2.9842643655331E-2</v>
      </c>
      <c r="E72">
        <v>9.2440655930143695E-3</v>
      </c>
      <c r="F72">
        <v>1.05669475004057E-2</v>
      </c>
      <c r="G72">
        <v>2.7820416005837699E-2</v>
      </c>
      <c r="H72">
        <f t="shared" si="1"/>
        <v>1.0726886200791881</v>
      </c>
    </row>
    <row r="73" spans="1:8" x14ac:dyDescent="0.2">
      <c r="A73" t="s">
        <v>16</v>
      </c>
      <c r="B73">
        <v>2003</v>
      </c>
      <c r="C73">
        <v>174</v>
      </c>
      <c r="D73">
        <v>3.3640772786862602E-2</v>
      </c>
      <c r="E73">
        <v>7.0337845856620401E-3</v>
      </c>
      <c r="F73">
        <v>9.7360960463672101E-3</v>
      </c>
      <c r="G73">
        <v>2.70099855102463E-2</v>
      </c>
      <c r="H73">
        <f t="shared" si="1"/>
        <v>1.2454939220200951</v>
      </c>
    </row>
    <row r="74" spans="1:8" x14ac:dyDescent="0.2">
      <c r="A74" t="s">
        <v>16</v>
      </c>
      <c r="B74">
        <v>2004</v>
      </c>
      <c r="C74">
        <v>194</v>
      </c>
      <c r="D74">
        <v>4.6573221286390902E-2</v>
      </c>
      <c r="E74">
        <v>8.7458288087439995E-3</v>
      </c>
      <c r="F74">
        <v>1.00868210654669E-2</v>
      </c>
      <c r="G74">
        <v>3.1451308369025599E-2</v>
      </c>
      <c r="H74">
        <f t="shared" si="1"/>
        <v>1.4808039379454851</v>
      </c>
    </row>
    <row r="75" spans="1:8" x14ac:dyDescent="0.2">
      <c r="A75" t="s">
        <v>16</v>
      </c>
      <c r="B75">
        <v>2005</v>
      </c>
      <c r="C75">
        <v>218</v>
      </c>
      <c r="D75">
        <v>5.1841534444490502E-2</v>
      </c>
      <c r="E75">
        <v>9.6579880477560692E-3</v>
      </c>
      <c r="F75">
        <v>1.1029635462732799E-2</v>
      </c>
      <c r="G75">
        <v>3.2377560045607899E-2</v>
      </c>
      <c r="H75">
        <f t="shared" si="1"/>
        <v>1.6011563061412017</v>
      </c>
    </row>
    <row r="76" spans="1:8" x14ac:dyDescent="0.2">
      <c r="A76" t="s">
        <v>16</v>
      </c>
      <c r="B76">
        <v>2006</v>
      </c>
      <c r="C76">
        <v>255</v>
      </c>
      <c r="D76">
        <v>5.89626318572491E-2</v>
      </c>
      <c r="E76">
        <v>1.27156573668283E-2</v>
      </c>
      <c r="F76">
        <v>1.2578165843632499E-2</v>
      </c>
      <c r="G76">
        <v>4.7552629377690503E-2</v>
      </c>
      <c r="H76">
        <f t="shared" si="1"/>
        <v>1.2399447229076179</v>
      </c>
    </row>
    <row r="77" spans="1:8" x14ac:dyDescent="0.2">
      <c r="A77" t="s">
        <v>16</v>
      </c>
      <c r="B77">
        <v>2007</v>
      </c>
      <c r="C77">
        <v>286</v>
      </c>
      <c r="D77">
        <v>7.0783156794318E-2</v>
      </c>
      <c r="E77">
        <v>1.6744594145534999E-2</v>
      </c>
      <c r="F77">
        <v>1.4312018173841199E-2</v>
      </c>
      <c r="G77">
        <v>6.6644610819868694E-2</v>
      </c>
      <c r="H77">
        <f t="shared" si="1"/>
        <v>1.0620987342192638</v>
      </c>
    </row>
    <row r="78" spans="1:8" x14ac:dyDescent="0.2">
      <c r="A78" t="s">
        <v>16</v>
      </c>
      <c r="B78">
        <v>2008</v>
      </c>
      <c r="C78">
        <v>328</v>
      </c>
      <c r="D78">
        <v>8.7662570747947893E-2</v>
      </c>
      <c r="E78">
        <v>2.2909979685958599E-2</v>
      </c>
      <c r="F78">
        <v>1.7251596119879399E-2</v>
      </c>
      <c r="G78">
        <v>8.4357826891895804E-2</v>
      </c>
      <c r="H78">
        <f t="shared" si="1"/>
        <v>1.0391753080634367</v>
      </c>
    </row>
    <row r="79" spans="1:8" x14ac:dyDescent="0.2">
      <c r="A79" t="s">
        <v>16</v>
      </c>
      <c r="B79">
        <v>2009</v>
      </c>
      <c r="C79">
        <v>299</v>
      </c>
      <c r="D79">
        <v>8.0180722952666997E-2</v>
      </c>
      <c r="E79">
        <v>2.0797659872059799E-2</v>
      </c>
      <c r="F79">
        <v>1.4686730991785401E-2</v>
      </c>
      <c r="G79">
        <v>5.0879201240657299E-2</v>
      </c>
      <c r="H79">
        <f t="shared" si="1"/>
        <v>1.5759037287832853</v>
      </c>
    </row>
    <row r="80" spans="1:8" x14ac:dyDescent="0.2">
      <c r="A80" t="s">
        <v>16</v>
      </c>
      <c r="B80">
        <v>2010</v>
      </c>
      <c r="C80">
        <v>334</v>
      </c>
      <c r="D80">
        <v>8.6594488185818205E-2</v>
      </c>
      <c r="E80">
        <v>2.3880190973545299E-2</v>
      </c>
      <c r="F80">
        <v>1.4857189383881701E-2</v>
      </c>
      <c r="G80">
        <v>0.11641232049436</v>
      </c>
      <c r="H80">
        <f t="shared" si="1"/>
        <v>0.74386016718920722</v>
      </c>
    </row>
    <row r="81" spans="1:8" x14ac:dyDescent="0.2">
      <c r="A81" t="s">
        <v>16</v>
      </c>
      <c r="B81">
        <v>2011</v>
      </c>
      <c r="C81">
        <v>387</v>
      </c>
      <c r="D81">
        <v>9.2297574424803505E-2</v>
      </c>
      <c r="E81">
        <v>2.3399526819568601E-2</v>
      </c>
      <c r="F81">
        <v>1.6874727107025801E-2</v>
      </c>
      <c r="G81">
        <v>0.118089890564026</v>
      </c>
      <c r="H81">
        <f t="shared" si="1"/>
        <v>0.78158743296287159</v>
      </c>
    </row>
    <row r="82" spans="1:8" x14ac:dyDescent="0.2">
      <c r="A82" t="s">
        <v>16</v>
      </c>
      <c r="B82">
        <v>2012</v>
      </c>
      <c r="C82">
        <v>425</v>
      </c>
      <c r="D82">
        <v>0.10810559316236899</v>
      </c>
      <c r="E82">
        <v>2.4968469647226502E-2</v>
      </c>
      <c r="F82">
        <v>1.8611247152920701E-2</v>
      </c>
      <c r="G82">
        <v>0.14360336347963701</v>
      </c>
      <c r="H82">
        <f t="shared" si="1"/>
        <v>0.75280683225569711</v>
      </c>
    </row>
    <row r="83" spans="1:8" x14ac:dyDescent="0.2">
      <c r="A83" t="s">
        <v>16</v>
      </c>
      <c r="B83">
        <v>2013</v>
      </c>
      <c r="C83">
        <v>458</v>
      </c>
      <c r="D83">
        <v>9.52858335441681E-2</v>
      </c>
      <c r="E83">
        <v>2.5880358304744101E-2</v>
      </c>
      <c r="F83">
        <v>1.7982046228535699E-2</v>
      </c>
      <c r="G83">
        <v>0.113631691788199</v>
      </c>
      <c r="H83">
        <f t="shared" si="1"/>
        <v>0.83854980986971306</v>
      </c>
    </row>
    <row r="84" spans="1:8" x14ac:dyDescent="0.2">
      <c r="A84" t="s">
        <v>16</v>
      </c>
      <c r="B84">
        <v>2014</v>
      </c>
      <c r="C84">
        <v>487</v>
      </c>
      <c r="D84">
        <v>8.8990429445134606E-2</v>
      </c>
      <c r="E84">
        <v>3.0453060902863299E-2</v>
      </c>
      <c r="F84">
        <v>1.76977685520474E-2</v>
      </c>
      <c r="G84">
        <v>0.109502075428152</v>
      </c>
      <c r="H84">
        <f t="shared" si="1"/>
        <v>0.81268258247328129</v>
      </c>
    </row>
    <row r="85" spans="1:8" x14ac:dyDescent="0.2">
      <c r="A85" t="s">
        <v>16</v>
      </c>
      <c r="B85">
        <v>2015</v>
      </c>
      <c r="C85">
        <v>497</v>
      </c>
      <c r="D85">
        <v>9.1712480788907799E-2</v>
      </c>
      <c r="E85">
        <v>3.4865426801103397E-2</v>
      </c>
      <c r="F85">
        <v>1.6114105215238001E-2</v>
      </c>
      <c r="G85">
        <v>0.10724930425385901</v>
      </c>
      <c r="H85">
        <f t="shared" si="1"/>
        <v>0.85513357337800944</v>
      </c>
    </row>
    <row r="86" spans="1:8" x14ac:dyDescent="0.2">
      <c r="A86" t="s">
        <v>16</v>
      </c>
      <c r="B86">
        <v>2016</v>
      </c>
      <c r="C86">
        <v>471</v>
      </c>
      <c r="D86">
        <v>7.9898103524893196E-2</v>
      </c>
      <c r="E86">
        <v>2.6018855201875399E-2</v>
      </c>
      <c r="F86">
        <v>1.1327044267895801E-2</v>
      </c>
      <c r="G86">
        <v>9.2897361575665999E-2</v>
      </c>
      <c r="H86">
        <f t="shared" si="1"/>
        <v>0.86006859796351964</v>
      </c>
    </row>
    <row r="87" spans="1:8" x14ac:dyDescent="0.2">
      <c r="A87" t="s">
        <v>16</v>
      </c>
      <c r="B87">
        <v>2017</v>
      </c>
      <c r="C87">
        <v>467</v>
      </c>
      <c r="D87">
        <v>6.37587251318084E-2</v>
      </c>
      <c r="E87">
        <v>2.53334733814745E-2</v>
      </c>
      <c r="F87">
        <v>7.7367765371036401E-3</v>
      </c>
      <c r="G87">
        <v>7.9181811841574398E-2</v>
      </c>
      <c r="H87">
        <f t="shared" si="1"/>
        <v>0.80521932561199483</v>
      </c>
    </row>
    <row r="88" spans="1:8" x14ac:dyDescent="0.2">
      <c r="A88" t="s">
        <v>16</v>
      </c>
      <c r="B88">
        <v>2018</v>
      </c>
      <c r="C88">
        <v>557</v>
      </c>
      <c r="D88">
        <v>7.0811517409520797E-2</v>
      </c>
      <c r="E88">
        <v>3.3514114163578197E-2</v>
      </c>
      <c r="F88">
        <v>7.5724217764443699E-3</v>
      </c>
      <c r="G88">
        <v>8.6840527612735405E-2</v>
      </c>
      <c r="H88">
        <f t="shared" si="1"/>
        <v>0.81542016563169861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8</v>
      </c>
    </row>
    <row r="2" spans="1:3" x14ac:dyDescent="0.2">
      <c r="A2" t="s">
        <v>3</v>
      </c>
      <c r="B2" t="s">
        <v>4</v>
      </c>
      <c r="C2" t="s">
        <v>9</v>
      </c>
    </row>
    <row r="3" spans="1:3" x14ac:dyDescent="0.2">
      <c r="A3" t="s">
        <v>5</v>
      </c>
      <c r="B3" t="s">
        <v>6</v>
      </c>
      <c r="C3" t="s">
        <v>10</v>
      </c>
    </row>
    <row r="4" spans="1:3" x14ac:dyDescent="0.2">
      <c r="A4" t="s">
        <v>7</v>
      </c>
      <c r="B4" t="s">
        <v>11</v>
      </c>
      <c r="C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country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Xinxin Huang</cp:lastModifiedBy>
  <dcterms:created xsi:type="dcterms:W3CDTF">2022-04-23T08:40:10Z</dcterms:created>
  <dcterms:modified xsi:type="dcterms:W3CDTF">2022-04-24T05:26:48Z</dcterms:modified>
</cp:coreProperties>
</file>