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1DCCA953-5333-46EE-988E-C6E5219DEBC1}" xr6:coauthVersionLast="47" xr6:coauthVersionMax="47" xr10:uidLastSave="{00000000-0000-0000-0000-000000000000}"/>
  <bookViews>
    <workbookView xWindow="930" yWindow="0" windowWidth="18705" windowHeight="21600" xr2:uid="{86FD513F-F437-4299-9213-A68127E59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9" i="1"/>
  <c r="H14" i="1"/>
  <c r="H13" i="1"/>
  <c r="H12" i="1"/>
  <c r="H11" i="1"/>
  <c r="H10" i="1"/>
  <c r="H9" i="1"/>
  <c r="L10" i="1"/>
  <c r="L11" i="1"/>
  <c r="L12" i="1"/>
  <c r="L13" i="1"/>
  <c r="L14" i="1"/>
  <c r="L9" i="1"/>
  <c r="K10" i="1"/>
  <c r="K11" i="1"/>
  <c r="K12" i="1"/>
  <c r="K13" i="1"/>
  <c r="K14" i="1"/>
  <c r="K9" i="1"/>
  <c r="E10" i="1"/>
  <c r="B19" i="1"/>
  <c r="C19" i="1"/>
  <c r="D19" i="1"/>
  <c r="E19" i="1"/>
  <c r="D10" i="1"/>
  <c r="C10" i="1"/>
  <c r="B10" i="1"/>
  <c r="H15" i="1" l="1"/>
  <c r="K15" i="1"/>
  <c r="L15" i="1"/>
  <c r="I15" i="1"/>
</calcChain>
</file>

<file path=xl/sharedStrings.xml><?xml version="1.0" encoding="utf-8"?>
<sst xmlns="http://schemas.openxmlformats.org/spreadsheetml/2006/main" count="65" uniqueCount="34">
  <si>
    <t>MODEL RESULTS</t>
  </si>
  <si>
    <t>Model Type</t>
  </si>
  <si>
    <t>Loss</t>
  </si>
  <si>
    <t>Accuracy</t>
  </si>
  <si>
    <t>Validation Loss</t>
  </si>
  <si>
    <t>Validation Accuracy</t>
  </si>
  <si>
    <t>RNN w/o Dropout</t>
  </si>
  <si>
    <t>RNN w/ Dropout</t>
  </si>
  <si>
    <t>LSTM w/o Dropout</t>
  </si>
  <si>
    <t>LSTM w/ Dropout</t>
  </si>
  <si>
    <t>GRU w/o Dropout</t>
  </si>
  <si>
    <t>GRU w/ Dropout</t>
  </si>
  <si>
    <t>Model Fitting Time</t>
  </si>
  <si>
    <t>Chatbot Results</t>
  </si>
  <si>
    <t>Resume Results</t>
  </si>
  <si>
    <t>101.8s</t>
  </si>
  <si>
    <t>1.3s</t>
  </si>
  <si>
    <t>124.1s</t>
  </si>
  <si>
    <t>2.4s</t>
  </si>
  <si>
    <t>103.0s</t>
  </si>
  <si>
    <t>1.2s</t>
  </si>
  <si>
    <t>130.9s</t>
  </si>
  <si>
    <t>2.7s</t>
  </si>
  <si>
    <t>157.7s</t>
  </si>
  <si>
    <t>1.1s</t>
  </si>
  <si>
    <t>144.4s</t>
  </si>
  <si>
    <t>Avg:</t>
  </si>
  <si>
    <t>1.65s</t>
  </si>
  <si>
    <t>126.9s</t>
  </si>
  <si>
    <t>Avg Acc</t>
  </si>
  <si>
    <t>Avg Loss</t>
  </si>
  <si>
    <t>Chatbot Averages</t>
  </si>
  <si>
    <t>Resume Averages</t>
  </si>
  <si>
    <t>Avg Fitting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</si>
</sst>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4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Chatbot</a:t>
            </a:r>
            <a:r>
              <a:rPr lang="en-US" baseline="0"/>
              <a:t> NLP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RNN w/o Dropout</c:v>
                </c:pt>
                <c:pt idx="1">
                  <c:v>RNN w/ Dropout</c:v>
                </c:pt>
                <c:pt idx="2">
                  <c:v>LSTM w/o Dropout</c:v>
                </c:pt>
                <c:pt idx="3">
                  <c:v>LSTM w/ Dropout</c:v>
                </c:pt>
                <c:pt idx="4">
                  <c:v>GRU w/o Dropout</c:v>
                </c:pt>
                <c:pt idx="5">
                  <c:v>GRU w/ Dropout</c:v>
                </c:pt>
                <c:pt idx="6">
                  <c:v>Avg: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0.65649999999999997</c:v>
                </c:pt>
                <c:pt idx="1">
                  <c:v>0.70989999999999998</c:v>
                </c:pt>
                <c:pt idx="2">
                  <c:v>0.65490000000000004</c:v>
                </c:pt>
                <c:pt idx="3">
                  <c:v>0.69399999999999995</c:v>
                </c:pt>
                <c:pt idx="4">
                  <c:v>0.63519999999999999</c:v>
                </c:pt>
                <c:pt idx="5">
                  <c:v>0.71389999999999998</c:v>
                </c:pt>
                <c:pt idx="6">
                  <c:v>0.6774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F-47AD-9FBA-049997BFB45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RNN w/o Dropout</c:v>
                </c:pt>
                <c:pt idx="1">
                  <c:v>RNN w/ Dropout</c:v>
                </c:pt>
                <c:pt idx="2">
                  <c:v>LSTM w/o Dropout</c:v>
                </c:pt>
                <c:pt idx="3">
                  <c:v>LSTM w/ Dropout</c:v>
                </c:pt>
                <c:pt idx="4">
                  <c:v>GRU w/o Dropout</c:v>
                </c:pt>
                <c:pt idx="5">
                  <c:v>GRU w/ Dropout</c:v>
                </c:pt>
                <c:pt idx="6">
                  <c:v>Avg: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0.64059999999999995</c:v>
                </c:pt>
                <c:pt idx="1">
                  <c:v>0.51559999999999995</c:v>
                </c:pt>
                <c:pt idx="2">
                  <c:v>0.64059999999999995</c:v>
                </c:pt>
                <c:pt idx="3">
                  <c:v>0.57809999999999995</c:v>
                </c:pt>
                <c:pt idx="4">
                  <c:v>0.6875</c:v>
                </c:pt>
                <c:pt idx="5">
                  <c:v>0.53120000000000001</c:v>
                </c:pt>
                <c:pt idx="6">
                  <c:v>0.59893333333333332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F-47AD-9FBA-049997BFB45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RNN w/o Dropout</c:v>
                </c:pt>
                <c:pt idx="1">
                  <c:v>RNN w/ Dropout</c:v>
                </c:pt>
                <c:pt idx="2">
                  <c:v>LSTM w/o Dropout</c:v>
                </c:pt>
                <c:pt idx="3">
                  <c:v>LSTM w/ Dropout</c:v>
                </c:pt>
                <c:pt idx="4">
                  <c:v>GRU w/o Dropout</c:v>
                </c:pt>
                <c:pt idx="5">
                  <c:v>GRU w/ Dropout</c:v>
                </c:pt>
                <c:pt idx="6">
                  <c:v>Avg: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0.49869999999999998</c:v>
                </c:pt>
                <c:pt idx="1">
                  <c:v>0.79500000000000004</c:v>
                </c:pt>
                <c:pt idx="2">
                  <c:v>0.48249999999999998</c:v>
                </c:pt>
                <c:pt idx="3">
                  <c:v>0.72970000000000002</c:v>
                </c:pt>
                <c:pt idx="4">
                  <c:v>0.62739999999999996</c:v>
                </c:pt>
                <c:pt idx="5">
                  <c:v>0.70620000000000005</c:v>
                </c:pt>
                <c:pt idx="6">
                  <c:v>0.63991666666666669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F-47AD-9FBA-049997BFB457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RNN w/o Dropout</c:v>
                </c:pt>
                <c:pt idx="1">
                  <c:v>RNN w/ Dropout</c:v>
                </c:pt>
                <c:pt idx="2">
                  <c:v>LSTM w/o Dropout</c:v>
                </c:pt>
                <c:pt idx="3">
                  <c:v>LSTM w/ Dropout</c:v>
                </c:pt>
                <c:pt idx="4">
                  <c:v>GRU w/o Dropout</c:v>
                </c:pt>
                <c:pt idx="5">
                  <c:v>GRU w/ Dropout</c:v>
                </c:pt>
                <c:pt idx="6">
                  <c:v>Avg: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0.875</c:v>
                </c:pt>
                <c:pt idx="1">
                  <c:v>0.125</c:v>
                </c:pt>
                <c:pt idx="2">
                  <c:v>0.875</c:v>
                </c:pt>
                <c:pt idx="3">
                  <c:v>0.125</c:v>
                </c:pt>
                <c:pt idx="4">
                  <c:v>0.6875</c:v>
                </c:pt>
                <c:pt idx="5">
                  <c:v>0.3125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F-47AD-9FBA-049997BF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752912"/>
        <c:axId val="905753992"/>
      </c:barChart>
      <c:catAx>
        <c:axId val="9057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3992"/>
        <c:crosses val="autoZero"/>
        <c:auto val="1"/>
        <c:lblAlgn val="ctr"/>
        <c:lblOffset val="100"/>
        <c:noMultiLvlLbl val="0"/>
      </c:catAx>
      <c:valAx>
        <c:axId val="9057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Resume NLP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RNN w/o Dropout</c:v>
                </c:pt>
                <c:pt idx="1">
                  <c:v>RNN w/ Dropout</c:v>
                </c:pt>
                <c:pt idx="2">
                  <c:v>LSTM w/o Dropout</c:v>
                </c:pt>
                <c:pt idx="3">
                  <c:v>LSTM w/ Dropout</c:v>
                </c:pt>
                <c:pt idx="4">
                  <c:v>GRU w/o Dropout</c:v>
                </c:pt>
                <c:pt idx="5">
                  <c:v>GRU w/ Dropout</c:v>
                </c:pt>
                <c:pt idx="6">
                  <c:v>Avg:</c:v>
                </c:pt>
              </c:strCache>
            </c:str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0.5645</c:v>
                </c:pt>
                <c:pt idx="1">
                  <c:v>0.71840000000000004</c:v>
                </c:pt>
                <c:pt idx="2">
                  <c:v>0.54469999999999996</c:v>
                </c:pt>
                <c:pt idx="3">
                  <c:v>0.6522</c:v>
                </c:pt>
                <c:pt idx="4">
                  <c:v>0.61870000000000003</c:v>
                </c:pt>
                <c:pt idx="5">
                  <c:v>0.67430000000000001</c:v>
                </c:pt>
                <c:pt idx="6">
                  <c:v>0.62880000000000003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8-4B1E-952A-A195BA1CD2CE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RNN w/o Dropout</c:v>
                </c:pt>
                <c:pt idx="1">
                  <c:v>RNN w/ Dropout</c:v>
                </c:pt>
                <c:pt idx="2">
                  <c:v>LSTM w/o Dropout</c:v>
                </c:pt>
                <c:pt idx="3">
                  <c:v>LSTM w/ Dropout</c:v>
                </c:pt>
                <c:pt idx="4">
                  <c:v>GRU w/o Dropout</c:v>
                </c:pt>
                <c:pt idx="5">
                  <c:v>GRU w/ Dropout</c:v>
                </c:pt>
                <c:pt idx="6">
                  <c:v>Avg:</c:v>
                </c:pt>
              </c:strCache>
            </c:strRef>
          </c:cat>
          <c:val>
            <c:numRef>
              <c:f>Sheet1!$C$13:$C$19</c:f>
              <c:numCache>
                <c:formatCode>General</c:formatCode>
                <c:ptCount val="7"/>
                <c:pt idx="0">
                  <c:v>0.77</c:v>
                </c:pt>
                <c:pt idx="1">
                  <c:v>0.5</c:v>
                </c:pt>
                <c:pt idx="2">
                  <c:v>0.77</c:v>
                </c:pt>
                <c:pt idx="3">
                  <c:v>0.59</c:v>
                </c:pt>
                <c:pt idx="4">
                  <c:v>0.71</c:v>
                </c:pt>
                <c:pt idx="5">
                  <c:v>0.56000000000000005</c:v>
                </c:pt>
                <c:pt idx="6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8-4B1E-952A-A195BA1CD2CE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RNN w/o Dropout</c:v>
                </c:pt>
                <c:pt idx="1">
                  <c:v>RNN w/ Dropout</c:v>
                </c:pt>
                <c:pt idx="2">
                  <c:v>LSTM w/o Dropout</c:v>
                </c:pt>
                <c:pt idx="3">
                  <c:v>LSTM w/ Dropout</c:v>
                </c:pt>
                <c:pt idx="4">
                  <c:v>GRU w/o Dropout</c:v>
                </c:pt>
                <c:pt idx="5">
                  <c:v>GRU w/ Dropout</c:v>
                </c:pt>
                <c:pt idx="6">
                  <c:v>Avg:</c:v>
                </c:pt>
              </c:strCache>
            </c:str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0.6754</c:v>
                </c:pt>
                <c:pt idx="1">
                  <c:v>0.67500000000000004</c:v>
                </c:pt>
                <c:pt idx="2">
                  <c:v>0.76170000000000004</c:v>
                </c:pt>
                <c:pt idx="3">
                  <c:v>0.67579999999999996</c:v>
                </c:pt>
                <c:pt idx="4">
                  <c:v>0.45960000000000001</c:v>
                </c:pt>
                <c:pt idx="5">
                  <c:v>0.62509999999999999</c:v>
                </c:pt>
                <c:pt idx="6">
                  <c:v>0.64543333333333319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8-4B1E-952A-A195BA1CD2CE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RNN w/o Dropout</c:v>
                </c:pt>
                <c:pt idx="1">
                  <c:v>RNN w/ Dropout</c:v>
                </c:pt>
                <c:pt idx="2">
                  <c:v>LSTM w/o Dropout</c:v>
                </c:pt>
                <c:pt idx="3">
                  <c:v>LSTM w/ Dropout</c:v>
                </c:pt>
                <c:pt idx="4">
                  <c:v>GRU w/o Dropout</c:v>
                </c:pt>
                <c:pt idx="5">
                  <c:v>GRU w/ Dropout</c:v>
                </c:pt>
                <c:pt idx="6">
                  <c:v>Avg:</c:v>
                </c:pt>
              </c:strCache>
            </c:strRef>
          </c:cat>
          <c:val>
            <c:numRef>
              <c:f>Sheet1!$E$13:$E$19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0.84</c:v>
                </c:pt>
                <c:pt idx="5">
                  <c:v>0.84</c:v>
                </c:pt>
                <c:pt idx="6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8-4B1E-952A-A195BA1C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43440"/>
        <c:axId val="614945960"/>
      </c:barChart>
      <c:catAx>
        <c:axId val="6149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45960"/>
        <c:crosses val="autoZero"/>
        <c:auto val="1"/>
        <c:lblAlgn val="ctr"/>
        <c:lblOffset val="100"/>
        <c:noMultiLvlLbl val="0"/>
      </c:catAx>
      <c:valAx>
        <c:axId val="6149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23</xdr:row>
      <xdr:rowOff>166685</xdr:rowOff>
    </xdr:from>
    <xdr:to>
      <xdr:col>4</xdr:col>
      <xdr:colOff>1352550</xdr:colOff>
      <xdr:row>47</xdr:row>
      <xdr:rowOff>166685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71965-B1BB-203E-6D7C-55AF89B52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24</xdr:row>
      <xdr:rowOff>33335</xdr:rowOff>
    </xdr:from>
    <xdr:to>
      <xdr:col>9</xdr:col>
      <xdr:colOff>1352550</xdr:colOff>
      <xdr:row>48</xdr:row>
      <xdr:rowOff>33335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56CD7-8A41-FC23-E1B8-9C3C84F41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17D8-18B8-411F-ADEE-53E2B43909A5}">
  <dimension ref="A1:M19"/>
  <sheetViews>
    <sheetView tabSelected="1" topLeftCell="C1" zoomScale="55" zoomScaleNormal="55" workbookViewId="0">
      <selection activeCell="K19" sqref="K19"/>
    </sheetView>
  </sheetViews>
  <sheetFormatPr defaultColWidth="20.7109375" defaultRowHeight="15" x14ac:dyDescent="0.25"/>
  <sheetData>
    <row r="1" spans="1:13" x14ac:dyDescent="0.25">
      <c r="A1" s="8" t="s">
        <v>0</v>
      </c>
      <c r="B1" s="8"/>
      <c r="C1" s="8"/>
      <c r="D1" s="8"/>
      <c r="E1" s="8"/>
      <c r="F1" s="8"/>
      <c r="G1" s="8"/>
      <c r="H1" s="8"/>
    </row>
    <row r="2" spans="1:13" x14ac:dyDescent="0.25">
      <c r="A2" s="8" t="s">
        <v>13</v>
      </c>
      <c r="B2" s="8"/>
      <c r="C2" s="8"/>
      <c r="D2" s="8"/>
      <c r="E2" s="8"/>
      <c r="F2" s="8"/>
      <c r="G2" s="1"/>
      <c r="H2" s="1"/>
    </row>
    <row r="3" spans="1:13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12</v>
      </c>
    </row>
    <row r="4" spans="1:13" x14ac:dyDescent="0.25">
      <c r="A4" s="3" t="s">
        <v>6</v>
      </c>
      <c r="B4">
        <v>0.65649999999999997</v>
      </c>
      <c r="C4">
        <v>0.64059999999999995</v>
      </c>
      <c r="D4">
        <v>0.49869999999999998</v>
      </c>
      <c r="E4" s="5">
        <v>0.875</v>
      </c>
      <c r="F4" t="s">
        <v>20</v>
      </c>
    </row>
    <row r="5" spans="1:13" x14ac:dyDescent="0.25">
      <c r="A5" s="4" t="s">
        <v>7</v>
      </c>
      <c r="B5">
        <v>0.70989999999999998</v>
      </c>
      <c r="C5">
        <v>0.51559999999999995</v>
      </c>
      <c r="D5">
        <v>0.79500000000000004</v>
      </c>
      <c r="E5">
        <v>0.125</v>
      </c>
      <c r="F5" s="5" t="s">
        <v>24</v>
      </c>
    </row>
    <row r="6" spans="1:13" x14ac:dyDescent="0.25">
      <c r="A6" s="4" t="s">
        <v>8</v>
      </c>
      <c r="B6">
        <v>0.65490000000000004</v>
      </c>
      <c r="C6">
        <v>0.64059999999999995</v>
      </c>
      <c r="D6" s="5">
        <v>0.48249999999999998</v>
      </c>
      <c r="E6" s="5">
        <v>0.875</v>
      </c>
      <c r="F6" t="s">
        <v>22</v>
      </c>
    </row>
    <row r="7" spans="1:13" x14ac:dyDescent="0.25">
      <c r="A7" s="4" t="s">
        <v>9</v>
      </c>
      <c r="B7">
        <v>0.69399999999999995</v>
      </c>
      <c r="C7">
        <v>0.57809999999999995</v>
      </c>
      <c r="D7">
        <v>0.72970000000000002</v>
      </c>
      <c r="E7">
        <v>0.125</v>
      </c>
      <c r="F7" t="s">
        <v>20</v>
      </c>
      <c r="H7" s="8" t="s">
        <v>31</v>
      </c>
      <c r="I7" s="8"/>
      <c r="J7" s="8"/>
      <c r="K7" s="8" t="s">
        <v>32</v>
      </c>
      <c r="L7" s="8"/>
      <c r="M7" s="8"/>
    </row>
    <row r="8" spans="1:13" x14ac:dyDescent="0.25">
      <c r="A8" s="4" t="s">
        <v>10</v>
      </c>
      <c r="B8" s="5">
        <v>0.63519999999999999</v>
      </c>
      <c r="C8" s="5">
        <v>0.6875</v>
      </c>
      <c r="D8">
        <v>0.62739999999999996</v>
      </c>
      <c r="E8">
        <v>0.6875</v>
      </c>
      <c r="F8" t="s">
        <v>18</v>
      </c>
      <c r="H8" s="2" t="s">
        <v>30</v>
      </c>
      <c r="I8" s="2" t="s">
        <v>29</v>
      </c>
      <c r="J8" s="2" t="s">
        <v>33</v>
      </c>
      <c r="K8" s="2" t="s">
        <v>30</v>
      </c>
      <c r="L8" s="2" t="s">
        <v>29</v>
      </c>
      <c r="M8" s="2" t="s">
        <v>33</v>
      </c>
    </row>
    <row r="9" spans="1:13" x14ac:dyDescent="0.25">
      <c r="A9" s="6" t="s">
        <v>11</v>
      </c>
      <c r="B9" s="2">
        <v>0.71389999999999998</v>
      </c>
      <c r="C9" s="2">
        <v>0.53120000000000001</v>
      </c>
      <c r="D9" s="2">
        <v>0.70620000000000005</v>
      </c>
      <c r="E9" s="2">
        <v>0.3125</v>
      </c>
      <c r="F9" s="2" t="s">
        <v>16</v>
      </c>
      <c r="H9">
        <f>AVERAGE(B4,D4)</f>
        <v>0.5776</v>
      </c>
      <c r="I9" s="5">
        <f>AVERAGE(C4,E4)</f>
        <v>0.75780000000000003</v>
      </c>
      <c r="J9" t="s">
        <v>20</v>
      </c>
      <c r="K9">
        <f>AVERAGE(B13,D13)</f>
        <v>0.61995</v>
      </c>
      <c r="L9">
        <f>AVERAGE(C13,E13)</f>
        <v>0.68500000000000005</v>
      </c>
      <c r="M9" t="s">
        <v>25</v>
      </c>
    </row>
    <row r="10" spans="1:13" x14ac:dyDescent="0.25">
      <c r="A10" s="4" t="s">
        <v>26</v>
      </c>
      <c r="B10">
        <f>AVERAGE(B4:B9)</f>
        <v>0.6774</v>
      </c>
      <c r="C10">
        <f>AVERAGE(C4:C9)</f>
        <v>0.59893333333333332</v>
      </c>
      <c r="D10">
        <f>AVERAGE(D4:D9)</f>
        <v>0.63991666666666669</v>
      </c>
      <c r="E10">
        <f>AVERAGE(E4:E9)</f>
        <v>0.5</v>
      </c>
      <c r="F10" t="s">
        <v>27</v>
      </c>
      <c r="H10">
        <f>AVERAGE(B5,D5)</f>
        <v>0.75245000000000006</v>
      </c>
      <c r="I10">
        <f>AVERAGE(C5,E5)</f>
        <v>0.32029999999999997</v>
      </c>
      <c r="J10" s="5" t="s">
        <v>24</v>
      </c>
      <c r="K10">
        <f>AVERAGE(B14,D14)</f>
        <v>0.6967000000000001</v>
      </c>
      <c r="L10">
        <f>AVERAGE(C14,E14)</f>
        <v>0.55000000000000004</v>
      </c>
      <c r="M10" t="s">
        <v>23</v>
      </c>
    </row>
    <row r="11" spans="1:13" x14ac:dyDescent="0.25">
      <c r="A11" s="8" t="s">
        <v>14</v>
      </c>
      <c r="B11" s="8"/>
      <c r="C11" s="8"/>
      <c r="D11" s="8"/>
      <c r="E11" s="8"/>
      <c r="F11" s="8"/>
      <c r="G11" s="1"/>
      <c r="H11" s="5">
        <f>AVERAGE(B6,D6)</f>
        <v>0.56869999999999998</v>
      </c>
      <c r="I11" s="5">
        <f>AVERAGE(C6,E6)</f>
        <v>0.75780000000000003</v>
      </c>
      <c r="J11" t="s">
        <v>22</v>
      </c>
      <c r="K11">
        <f>AVERAGE(B15,D15)</f>
        <v>0.6532</v>
      </c>
      <c r="L11">
        <f>AVERAGE(C15,E15)</f>
        <v>0.68500000000000005</v>
      </c>
      <c r="M11" t="s">
        <v>21</v>
      </c>
    </row>
    <row r="12" spans="1:13" x14ac:dyDescent="0.25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12</v>
      </c>
      <c r="H12">
        <f>AVERAGE(B7,D7)</f>
        <v>0.71184999999999998</v>
      </c>
      <c r="I12">
        <f>AVERAGE(C7,E7)</f>
        <v>0.35154999999999997</v>
      </c>
      <c r="J12" t="s">
        <v>20</v>
      </c>
      <c r="K12">
        <f>AVERAGE(B16,D16)</f>
        <v>0.66399999999999992</v>
      </c>
      <c r="L12">
        <f>AVERAGE(C16,E16)</f>
        <v>0.59499999999999997</v>
      </c>
      <c r="M12" t="s">
        <v>19</v>
      </c>
    </row>
    <row r="13" spans="1:13" x14ac:dyDescent="0.25">
      <c r="A13" s="3" t="s">
        <v>6</v>
      </c>
      <c r="B13">
        <v>0.5645</v>
      </c>
      <c r="C13" s="5">
        <v>0.77</v>
      </c>
      <c r="D13">
        <v>0.6754</v>
      </c>
      <c r="E13">
        <v>0.6</v>
      </c>
      <c r="F13" t="s">
        <v>25</v>
      </c>
      <c r="H13">
        <f>AVERAGE(B8,D8)</f>
        <v>0.63129999999999997</v>
      </c>
      <c r="I13">
        <f>AVERAGE(C8,E8)</f>
        <v>0.6875</v>
      </c>
      <c r="J13" t="s">
        <v>18</v>
      </c>
      <c r="K13" s="5">
        <f>AVERAGE(B17,D17)</f>
        <v>0.53915000000000002</v>
      </c>
      <c r="L13" s="5">
        <f>AVERAGE(C17,E17)</f>
        <v>0.77499999999999991</v>
      </c>
      <c r="M13" t="s">
        <v>17</v>
      </c>
    </row>
    <row r="14" spans="1:13" x14ac:dyDescent="0.25">
      <c r="A14" s="4" t="s">
        <v>7</v>
      </c>
      <c r="B14">
        <v>0.71840000000000004</v>
      </c>
      <c r="C14">
        <v>0.5</v>
      </c>
      <c r="D14">
        <v>0.67500000000000004</v>
      </c>
      <c r="E14">
        <v>0.6</v>
      </c>
      <c r="F14" t="s">
        <v>23</v>
      </c>
      <c r="H14" s="2">
        <f>AVERAGE(B9,D9)</f>
        <v>0.71005000000000007</v>
      </c>
      <c r="I14" s="2">
        <f>AVERAGE(C9,E9)</f>
        <v>0.42185</v>
      </c>
      <c r="J14" s="2" t="s">
        <v>16</v>
      </c>
      <c r="K14" s="2">
        <f>AVERAGE(B18,D18)</f>
        <v>0.64969999999999994</v>
      </c>
      <c r="L14" s="2">
        <f>AVERAGE(C18,E18)</f>
        <v>0.7</v>
      </c>
      <c r="M14" s="7" t="s">
        <v>15</v>
      </c>
    </row>
    <row r="15" spans="1:13" x14ac:dyDescent="0.25">
      <c r="A15" s="4" t="s">
        <v>8</v>
      </c>
      <c r="B15" s="5">
        <v>0.54469999999999996</v>
      </c>
      <c r="C15" s="5">
        <v>0.77</v>
      </c>
      <c r="D15">
        <v>0.76170000000000004</v>
      </c>
      <c r="E15">
        <v>0.6</v>
      </c>
      <c r="F15" t="s">
        <v>21</v>
      </c>
      <c r="H15">
        <f>AVERAGE(B10,D10)</f>
        <v>0.65865833333333335</v>
      </c>
      <c r="I15">
        <f>AVERAGE(C10,E10)</f>
        <v>0.54946666666666666</v>
      </c>
      <c r="J15" t="s">
        <v>27</v>
      </c>
      <c r="K15">
        <f>AVERAGE(B19,D19)</f>
        <v>0.63711666666666655</v>
      </c>
      <c r="L15">
        <f>AVERAGE(C19,E19)</f>
        <v>0.66500000000000004</v>
      </c>
      <c r="M15" t="s">
        <v>28</v>
      </c>
    </row>
    <row r="16" spans="1:13" x14ac:dyDescent="0.25">
      <c r="A16" s="4" t="s">
        <v>9</v>
      </c>
      <c r="B16">
        <v>0.6522</v>
      </c>
      <c r="C16">
        <v>0.59</v>
      </c>
      <c r="D16">
        <v>0.67579999999999996</v>
      </c>
      <c r="E16">
        <v>0.6</v>
      </c>
      <c r="F16" t="s">
        <v>19</v>
      </c>
    </row>
    <row r="17" spans="1:6" x14ac:dyDescent="0.25">
      <c r="A17" s="4" t="s">
        <v>10</v>
      </c>
      <c r="B17">
        <v>0.61870000000000003</v>
      </c>
      <c r="C17">
        <v>0.71</v>
      </c>
      <c r="D17" s="5">
        <v>0.45960000000000001</v>
      </c>
      <c r="E17" s="5">
        <v>0.84</v>
      </c>
      <c r="F17" t="s">
        <v>17</v>
      </c>
    </row>
    <row r="18" spans="1:6" x14ac:dyDescent="0.25">
      <c r="A18" s="6" t="s">
        <v>11</v>
      </c>
      <c r="B18" s="2">
        <v>0.67430000000000001</v>
      </c>
      <c r="C18" s="2">
        <v>0.56000000000000005</v>
      </c>
      <c r="D18" s="2">
        <v>0.62509999999999999</v>
      </c>
      <c r="E18" s="7">
        <v>0.84</v>
      </c>
      <c r="F18" s="7" t="s">
        <v>15</v>
      </c>
    </row>
    <row r="19" spans="1:6" x14ac:dyDescent="0.25">
      <c r="A19" s="4" t="s">
        <v>26</v>
      </c>
      <c r="B19">
        <f>AVERAGE(B13:B18)</f>
        <v>0.62880000000000003</v>
      </c>
      <c r="C19">
        <f>AVERAGE(C13:C18)</f>
        <v>0.65</v>
      </c>
      <c r="D19">
        <f>AVERAGE(D13:D18)</f>
        <v>0.64543333333333319</v>
      </c>
      <c r="E19">
        <f>AVERAGE(E13:E18)</f>
        <v>0.68</v>
      </c>
      <c r="F19" t="s">
        <v>28</v>
      </c>
    </row>
  </sheetData>
  <mergeCells count="5">
    <mergeCell ref="A1:H1"/>
    <mergeCell ref="K7:M7"/>
    <mergeCell ref="H7:J7"/>
    <mergeCell ref="A2:F2"/>
    <mergeCell ref="A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Childs</dc:creator>
  <cp:lastModifiedBy>Michael Childs</cp:lastModifiedBy>
  <dcterms:created xsi:type="dcterms:W3CDTF">2024-04-21T10:45:56Z</dcterms:created>
  <dcterms:modified xsi:type="dcterms:W3CDTF">2024-04-22T13:48:35Z</dcterms:modified>
</cp:coreProperties>
</file>