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aoniang\文档\张云柯\"/>
    </mc:Choice>
  </mc:AlternateContent>
  <bookViews>
    <workbookView xWindow="0" yWindow="0" windowWidth="28800" windowHeight="12240"/>
  </bookViews>
  <sheets>
    <sheet name="角色表" sheetId="13" r:id="rId1"/>
    <sheet name="角色星级属性表" sheetId="1" r:id="rId2"/>
    <sheet name="升星消耗表" sheetId="14" r:id="rId3"/>
    <sheet name="属性克制表" sheetId="8" r:id="rId4"/>
    <sheet name="角色升级属性表" sheetId="2" r:id="rId5"/>
    <sheet name="角色觉醒表" sheetId="3" r:id="rId6"/>
    <sheet name="技能表" sheetId="5" r:id="rId7"/>
    <sheet name="天赋表" sheetId="6" r:id="rId8"/>
    <sheet name="天赋生效地形表（枚举表）" sheetId="9" r:id="rId9"/>
    <sheet name="buff表" sheetId="7" r:id="rId10"/>
    <sheet name="buff效果ID表（策划用）" sheetId="10" r:id="rId11"/>
    <sheet name="buff属性类型表（枚举表）" sheetId="12" r:id="rId12"/>
    <sheet name="ID分类（枚举表）" sheetId="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7" l="1"/>
  <c r="C8" i="7"/>
  <c r="C9" i="7"/>
  <c r="C10" i="7"/>
  <c r="C11" i="7"/>
  <c r="C6" i="7"/>
  <c r="C7" i="6"/>
  <c r="C8" i="6"/>
  <c r="C9" i="6"/>
  <c r="C6" i="6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6" i="5"/>
</calcChain>
</file>

<file path=xl/comments1.xml><?xml version="1.0" encoding="utf-8"?>
<comments xmlns="http://schemas.openxmlformats.org/spreadsheetml/2006/main">
  <authors>
    <author>admin</author>
  </authors>
  <commentLis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1 pc 行星级
2 sc 恒星级
3 ssc 超恒星级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普通技能ID 201（普通攻击技能编号）1001(角色ID)01（角色皮肤ID）
普通技能等级ID 201（普通攻击技能编号）1001(角色ID)01（角色皮肤ID）+技能等级01
重击技能（点击技能）ID 202（点击技能编号）1001(角色ID)01（角色皮肤ID）
重击技能（点击技能）等级ID 202（点击技能编号）1001(角色ID)01（角色皮肤ID）+技能等级01
星神装具ID 203（大招技能编号）1001(角色ID)01（角色皮肤ID）
星神装具等级ID 203（大招技能编号）1001(角色ID)01（角色皮肤ID）+技能等级01
超萌攻击技能ID 204（超萌攻击技能编号）1001(角色ID)01（角色皮肤ID）
超萌攻击技能等级ID 204（超萌攻击技能编号）1001(角色ID)01（角色皮肤ID）+技能等级01
小怪技能ID 301（超萌攻击技能编号）1001(NPCID)01（角色皮肤ID）
小怪技能等级ID 301（超萌攻击技能编号）1001(NPCID)01（角色皮肤ID）+技能等级01
天赋技能ID 501（超萌攻击技能编号）1001(NPCID)01（角色皮肤ID）
天赋技能等级ID 501（超萌攻击技能编号）1001(NPCID)01（角色皮肤ID）+技能等级01</t>
        </r>
      </text>
    </comment>
    <comment ref="K5" authorId="0" shapeId="0">
      <text>
        <r>
          <rPr>
            <b/>
            <sz val="9"/>
            <color indexed="81"/>
            <rFont val="宋体"/>
            <family val="3"/>
            <charset val="134"/>
          </rPr>
          <t>1.单体（根据仇恨，多次不同目标） （参数：无）
2.单体（根据仇恨，多次锁定相同目标）（参数：无）
3 同时多个目标 （根据仇恨选择多个目标）（参数：目标个数）
4 指定目标优先（参数：枚举）</t>
        </r>
      </text>
    </comment>
  </commentList>
</comments>
</file>

<file path=xl/sharedStrings.xml><?xml version="1.0" encoding="utf-8"?>
<sst xmlns="http://schemas.openxmlformats.org/spreadsheetml/2006/main" count="760" uniqueCount="436">
  <si>
    <t>序号</t>
    <phoneticPr fontId="1" type="noConversion"/>
  </si>
  <si>
    <t>名称</t>
    <phoneticPr fontId="1" type="noConversion"/>
  </si>
  <si>
    <t>职业</t>
    <phoneticPr fontId="1" type="noConversion"/>
  </si>
  <si>
    <t>星级</t>
    <phoneticPr fontId="1" type="noConversion"/>
  </si>
  <si>
    <t>生命值</t>
    <phoneticPr fontId="1" type="noConversion"/>
  </si>
  <si>
    <t>攻击力</t>
    <phoneticPr fontId="1" type="noConversion"/>
  </si>
  <si>
    <t>防御力</t>
    <phoneticPr fontId="1" type="noConversion"/>
  </si>
  <si>
    <t>狩猎值</t>
    <phoneticPr fontId="1" type="noConversion"/>
  </si>
  <si>
    <t>傲娇值</t>
    <phoneticPr fontId="1" type="noConversion"/>
  </si>
  <si>
    <t>隐蔽值</t>
    <phoneticPr fontId="1" type="noConversion"/>
  </si>
  <si>
    <t>幸运值</t>
    <phoneticPr fontId="1" type="noConversion"/>
  </si>
  <si>
    <t>普通攻击技能ID</t>
    <phoneticPr fontId="1" type="noConversion"/>
  </si>
  <si>
    <t>超萌攻击技能ID</t>
    <phoneticPr fontId="1" type="noConversion"/>
  </si>
  <si>
    <t>重击技能（点击技能）ID</t>
    <phoneticPr fontId="1" type="noConversion"/>
  </si>
  <si>
    <t>日天</t>
    <phoneticPr fontId="1" type="noConversion"/>
  </si>
  <si>
    <t>安德莉亚</t>
  </si>
  <si>
    <t>角色ID</t>
    <phoneticPr fontId="1" type="noConversion"/>
  </si>
  <si>
    <t>角色名</t>
    <phoneticPr fontId="1" type="noConversion"/>
  </si>
  <si>
    <t>影响单位攻击能力（平砍高，技能中）</t>
    <phoneticPr fontId="1" type="noConversion"/>
  </si>
  <si>
    <t>单位的减伤能力</t>
    <phoneticPr fontId="1" type="noConversion"/>
  </si>
  <si>
    <t>影响伤害能力（暴击，技能）</t>
    <phoneticPr fontId="1" type="noConversion"/>
  </si>
  <si>
    <t>综合影响伤害能力（平砍优先，平均影响技能）</t>
    <phoneticPr fontId="1" type="noConversion"/>
  </si>
  <si>
    <t>影响闪避&amp;debuff抵抗（dps的傲娇值都很低）</t>
    <phoneticPr fontId="1" type="noConversion"/>
  </si>
  <si>
    <t>影响闪避&amp;额外遇敌几率（队伍值的协方差+平均值）</t>
    <phoneticPr fontId="1" type="noConversion"/>
  </si>
  <si>
    <t>影响物品掉落&amp;综合属性调整</t>
    <phoneticPr fontId="1" type="noConversion"/>
  </si>
  <si>
    <t>稀有度</t>
    <phoneticPr fontId="1" type="noConversion"/>
  </si>
  <si>
    <t>只用于显示</t>
    <phoneticPr fontId="1" type="noConversion"/>
  </si>
  <si>
    <t>Health</t>
    <phoneticPr fontId="1" type="noConversion"/>
  </si>
  <si>
    <t>Atk</t>
    <phoneticPr fontId="1" type="noConversion"/>
  </si>
  <si>
    <t>Def</t>
    <phoneticPr fontId="1" type="noConversion"/>
  </si>
  <si>
    <t>Hunting</t>
    <phoneticPr fontId="1" type="noConversion"/>
  </si>
  <si>
    <t>Agile</t>
    <phoneticPr fontId="1" type="noConversion"/>
  </si>
  <si>
    <t>Tsundere</t>
  </si>
  <si>
    <t>Hide</t>
    <phoneticPr fontId="1" type="noConversion"/>
  </si>
  <si>
    <t>Lucky</t>
    <phoneticPr fontId="1" type="noConversion"/>
  </si>
  <si>
    <t>天赋1解锁条件</t>
    <phoneticPr fontId="1" type="noConversion"/>
  </si>
  <si>
    <t>备注说明</t>
    <phoneticPr fontId="1" type="noConversion"/>
  </si>
  <si>
    <t>星神装具ID</t>
    <phoneticPr fontId="1" type="noConversion"/>
  </si>
  <si>
    <t>1001（角色编号）01（皮肤名）01（星级）</t>
    <phoneticPr fontId="1" type="noConversion"/>
  </si>
  <si>
    <t>201（普通攻击技能编号）1001(角色ID)01（角色皮肤ID）</t>
    <phoneticPr fontId="1" type="noConversion"/>
  </si>
  <si>
    <t>202（点击技能编号）1001(角色ID)01（角色皮肤ID）</t>
    <phoneticPr fontId="1" type="noConversion"/>
  </si>
  <si>
    <t>203（大招技能编号）1001(角色ID)01（角色皮肤ID）</t>
    <phoneticPr fontId="1" type="noConversion"/>
  </si>
  <si>
    <t>1:天生解锁 2:升星解锁 3:觉醒解锁 4:特殊任务解锁 5:其他</t>
    <phoneticPr fontId="1" type="noConversion"/>
  </si>
  <si>
    <t>天赋解锁参数</t>
    <phoneticPr fontId="1" type="noConversion"/>
  </si>
  <si>
    <t>读取天赋表</t>
    <phoneticPr fontId="1" type="noConversion"/>
  </si>
  <si>
    <t>仇恨值</t>
    <phoneticPr fontId="1" type="noConversion"/>
  </si>
  <si>
    <t>被攻击权重</t>
    <phoneticPr fontId="1" type="noConversion"/>
  </si>
  <si>
    <t>204（超萌攻击技能编号）1001(角色ID)01（角色皮肤ID）</t>
    <phoneticPr fontId="1" type="noConversion"/>
  </si>
  <si>
    <t>点数/秒</t>
    <phoneticPr fontId="1" type="noConversion"/>
  </si>
  <si>
    <t>等级上限</t>
    <phoneticPr fontId="1" type="noConversion"/>
  </si>
  <si>
    <t>升星消耗类型</t>
    <phoneticPr fontId="1" type="noConversion"/>
  </si>
  <si>
    <t>升星消耗数量</t>
    <phoneticPr fontId="1" type="noConversion"/>
  </si>
  <si>
    <t>升星消耗道具</t>
    <phoneticPr fontId="1" type="noConversion"/>
  </si>
  <si>
    <t>1,2,3</t>
    <phoneticPr fontId="1" type="noConversion"/>
  </si>
  <si>
    <t>升星消耗卡牌星级</t>
    <phoneticPr fontId="1" type="noConversion"/>
  </si>
  <si>
    <t>升星消耗卡牌数量</t>
    <phoneticPr fontId="1" type="noConversion"/>
  </si>
  <si>
    <t>1,2,4</t>
  </si>
  <si>
    <t>1,2,5</t>
  </si>
  <si>
    <t>1,2,6</t>
  </si>
  <si>
    <t>升星条件</t>
    <phoneticPr fontId="1" type="noConversion"/>
  </si>
  <si>
    <t>1)达成上1星级 2）达到上1星级满级状态</t>
    <phoneticPr fontId="1" type="noConversion"/>
  </si>
  <si>
    <t>被动天赋</t>
    <phoneticPr fontId="1" type="noConversion"/>
  </si>
  <si>
    <t>10001;10002:20001;20002;20003</t>
  </si>
  <si>
    <t>10001;10002:20001;20002;20003</t>
    <phoneticPr fontId="1" type="noConversion"/>
  </si>
  <si>
    <t>1;1;3;3;3</t>
  </si>
  <si>
    <t>1;1;3;3;3</t>
    <phoneticPr fontId="1" type="noConversion"/>
  </si>
  <si>
    <t>0;0;1;2;3</t>
  </si>
  <si>
    <t>0;0;1;2;3</t>
    <phoneticPr fontId="1" type="noConversion"/>
  </si>
  <si>
    <t>1天生获得：0（参数）。2升星解锁：到达星级（参数）。3觉醒解锁：觉醒次数（参数）。4任务解锁：任务ID（参数）。5其他</t>
    <phoneticPr fontId="1" type="noConversion"/>
  </si>
  <si>
    <t>30001;30002;30003</t>
    <phoneticPr fontId="1" type="noConversion"/>
  </si>
  <si>
    <t>1 坦克 2输出（近战）3输出（远程）4治疗  5辅助</t>
    <phoneticPr fontId="1" type="noConversion"/>
  </si>
  <si>
    <t>单位的生命值</t>
    <phoneticPr fontId="1" type="noConversion"/>
  </si>
  <si>
    <t>1001-9999</t>
    <phoneticPr fontId="1" type="noConversion"/>
  </si>
  <si>
    <t>角色ID+皮肤ID</t>
    <phoneticPr fontId="1" type="noConversion"/>
  </si>
  <si>
    <t>1001-9999 + 01~99</t>
    <phoneticPr fontId="1" type="noConversion"/>
  </si>
  <si>
    <t>1001-9999 + 01~99 + 01~09</t>
    <phoneticPr fontId="1" type="noConversion"/>
  </si>
  <si>
    <t>30001~39999</t>
    <phoneticPr fontId="1" type="noConversion"/>
  </si>
  <si>
    <t>道具ID（升级&amp;强化）</t>
    <phoneticPr fontId="1" type="noConversion"/>
  </si>
  <si>
    <t>普通技能ID</t>
    <phoneticPr fontId="1" type="noConversion"/>
  </si>
  <si>
    <t>4位</t>
    <phoneticPr fontId="1" type="noConversion"/>
  </si>
  <si>
    <t>6位</t>
    <phoneticPr fontId="1" type="noConversion"/>
  </si>
  <si>
    <t>8位</t>
    <phoneticPr fontId="1" type="noConversion"/>
  </si>
  <si>
    <t>5位</t>
    <phoneticPr fontId="1" type="noConversion"/>
  </si>
  <si>
    <t>9位</t>
  </si>
  <si>
    <t>9位</t>
    <phoneticPr fontId="1" type="noConversion"/>
  </si>
  <si>
    <t>重击技能（点击技能）ID</t>
    <phoneticPr fontId="1" type="noConversion"/>
  </si>
  <si>
    <t>11位</t>
    <phoneticPr fontId="1" type="noConversion"/>
  </si>
  <si>
    <t>重击技能（点击技能）等级ID</t>
    <phoneticPr fontId="1" type="noConversion"/>
  </si>
  <si>
    <t>普通技能等级ID</t>
    <phoneticPr fontId="1" type="noConversion"/>
  </si>
  <si>
    <t>星神装具等级ID</t>
    <phoneticPr fontId="1" type="noConversion"/>
  </si>
  <si>
    <t>超萌攻击技能等级ID</t>
    <phoneticPr fontId="1" type="noConversion"/>
  </si>
  <si>
    <t>201（普通攻击技能编号）1001(角色ID)01（角色皮肤ID）+技能等级01</t>
    <phoneticPr fontId="1" type="noConversion"/>
  </si>
  <si>
    <t>202（点击技能编号）1001(角色ID)01（角色皮肤ID）+技能等级01</t>
    <phoneticPr fontId="1" type="noConversion"/>
  </si>
  <si>
    <t>203（大招技能编号）1001(角色ID)01（角色皮肤ID）+技能等级01</t>
    <phoneticPr fontId="1" type="noConversion"/>
  </si>
  <si>
    <t>204（超萌攻击技能编号）1001(角色ID)01（角色皮肤ID）+技能等级01</t>
    <phoneticPr fontId="1" type="noConversion"/>
  </si>
  <si>
    <t>1001（角色编号）01（皮肤名）</t>
    <phoneticPr fontId="1" type="noConversion"/>
  </si>
  <si>
    <t>角色等级</t>
    <phoneticPr fontId="1" type="noConversion"/>
  </si>
  <si>
    <t>天赋小怪</t>
    <phoneticPr fontId="1" type="noConversion"/>
  </si>
  <si>
    <t>小怪技能ID</t>
    <phoneticPr fontId="1" type="noConversion"/>
  </si>
  <si>
    <t>小怪技能等级ID</t>
    <phoneticPr fontId="1" type="noConversion"/>
  </si>
  <si>
    <t>天赋（被动）</t>
    <phoneticPr fontId="1" type="noConversion"/>
  </si>
  <si>
    <t>天赋（觉醒）</t>
    <phoneticPr fontId="1" type="noConversion"/>
  </si>
  <si>
    <t>4001（天赋）1001(角色ID)01（角色皮肤ID）+天赋编号01</t>
    <phoneticPr fontId="1" type="noConversion"/>
  </si>
  <si>
    <t>4002（天赋）1001(角色ID)01（角色皮肤ID）+天赋编号01</t>
    <phoneticPr fontId="1" type="noConversion"/>
  </si>
  <si>
    <t>12位</t>
    <phoneticPr fontId="1" type="noConversion"/>
  </si>
  <si>
    <t>12位</t>
    <phoneticPr fontId="1" type="noConversion"/>
  </si>
  <si>
    <t>觉醒次数</t>
    <phoneticPr fontId="1" type="noConversion"/>
  </si>
  <si>
    <t>觉醒次数</t>
    <phoneticPr fontId="1" type="noConversion"/>
  </si>
  <si>
    <t>觉醒开放等级</t>
    <phoneticPr fontId="1" type="noConversion"/>
  </si>
  <si>
    <t>开放天赋</t>
    <phoneticPr fontId="1" type="noConversion"/>
  </si>
  <si>
    <t>开放天赋</t>
    <phoneticPr fontId="1" type="noConversion"/>
  </si>
  <si>
    <t>status</t>
  </si>
  <si>
    <t>状态</t>
    <phoneticPr fontId="1" type="noConversion"/>
  </si>
  <si>
    <t>技能类型</t>
    <phoneticPr fontId="1" type="noConversion"/>
  </si>
  <si>
    <t>技能说明</t>
    <phoneticPr fontId="1" type="noConversion"/>
  </si>
  <si>
    <t>填写字表ID</t>
    <phoneticPr fontId="1" type="noConversion"/>
  </si>
  <si>
    <t>11位ID</t>
    <phoneticPr fontId="1" type="noConversion"/>
  </si>
  <si>
    <t>日天爪击</t>
    <phoneticPr fontId="1" type="noConversion"/>
  </si>
  <si>
    <t>日天重击</t>
    <phoneticPr fontId="1" type="noConversion"/>
  </si>
  <si>
    <t>日天大招</t>
    <phoneticPr fontId="1" type="noConversion"/>
  </si>
  <si>
    <t>日天超萌</t>
    <phoneticPr fontId="1" type="noConversion"/>
  </si>
  <si>
    <t>技能等级</t>
    <phoneticPr fontId="1" type="noConversion"/>
  </si>
  <si>
    <t>强度参数(本体)</t>
    <phoneticPr fontId="1" type="noConversion"/>
  </si>
  <si>
    <t>强度参数(副属性)</t>
    <phoneticPr fontId="1" type="noConversion"/>
  </si>
  <si>
    <t>攻击目标</t>
    <phoneticPr fontId="1" type="noConversion"/>
  </si>
  <si>
    <t>攻击次数</t>
    <phoneticPr fontId="1" type="noConversion"/>
  </si>
  <si>
    <t>执行技能逻辑次数</t>
    <phoneticPr fontId="1" type="noConversion"/>
  </si>
  <si>
    <t>攻击目标</t>
    <phoneticPr fontId="1" type="noConversion"/>
  </si>
  <si>
    <t>1.单体（多次不同目标） 2.单体（多次相同目标）3 同时多个目标 4 指定目标优先</t>
    <phoneticPr fontId="1" type="noConversion"/>
  </si>
  <si>
    <t>附加BUFF持续时间</t>
    <phoneticPr fontId="1" type="noConversion"/>
  </si>
  <si>
    <t>buff存在方式</t>
    <phoneticPr fontId="1" type="noConversion"/>
  </si>
  <si>
    <t>存在时间/持续回合数</t>
    <phoneticPr fontId="1" type="noConversion"/>
  </si>
  <si>
    <t>附加BUFF的id</t>
    <phoneticPr fontId="1" type="noConversion"/>
  </si>
  <si>
    <t>攻击获得能量</t>
    <phoneticPr fontId="1" type="noConversion"/>
  </si>
  <si>
    <t>自动回复能量</t>
    <phoneticPr fontId="1" type="noConversion"/>
  </si>
  <si>
    <t>重击获得大招点数</t>
    <phoneticPr fontId="1" type="noConversion"/>
  </si>
  <si>
    <t>点数</t>
    <phoneticPr fontId="1" type="noConversion"/>
  </si>
  <si>
    <t>点数</t>
    <phoneticPr fontId="1" type="noConversion"/>
  </si>
  <si>
    <t>点数</t>
    <phoneticPr fontId="1" type="noConversion"/>
  </si>
  <si>
    <t>点数</t>
    <phoneticPr fontId="1" type="noConversion"/>
  </si>
  <si>
    <t>攻击获得大招点数</t>
    <phoneticPr fontId="1" type="noConversion"/>
  </si>
  <si>
    <t>被攻击获得能量</t>
    <phoneticPr fontId="1" type="noConversion"/>
  </si>
  <si>
    <t>大招消耗点数</t>
    <phoneticPr fontId="1" type="noConversion"/>
  </si>
  <si>
    <t>BUFF编号</t>
    <phoneticPr fontId="1" type="noConversion"/>
  </si>
  <si>
    <t>Buff_name</t>
    <phoneticPr fontId="1" type="noConversion"/>
  </si>
  <si>
    <t>Buff_ID</t>
    <phoneticPr fontId="1" type="noConversion"/>
  </si>
  <si>
    <t>buff</t>
    <phoneticPr fontId="1" type="noConversion"/>
  </si>
  <si>
    <t>buff类型</t>
    <phoneticPr fontId="1" type="noConversion"/>
  </si>
  <si>
    <t>1）增益  2）减益 3）无法驱散</t>
    <phoneticPr fontId="1" type="noConversion"/>
  </si>
  <si>
    <t>BUFF名称</t>
    <phoneticPr fontId="1" type="noConversion"/>
  </si>
  <si>
    <t>buff说明ID</t>
    <phoneticPr fontId="1" type="noConversion"/>
  </si>
  <si>
    <t>Desc_id</t>
    <phoneticPr fontId="1" type="noConversion"/>
  </si>
  <si>
    <t>1)按时间存在每秒生效一次 2）按自身行动次数生效</t>
    <phoneticPr fontId="1" type="noConversion"/>
  </si>
  <si>
    <t>备注</t>
    <phoneticPr fontId="1" type="noConversion"/>
  </si>
  <si>
    <t>火属性</t>
    <phoneticPr fontId="1" type="noConversion"/>
  </si>
  <si>
    <t>水属性</t>
    <phoneticPr fontId="1" type="noConversion"/>
  </si>
  <si>
    <t>木属性</t>
    <phoneticPr fontId="1" type="noConversion"/>
  </si>
  <si>
    <t>光属性</t>
    <phoneticPr fontId="1" type="noConversion"/>
  </si>
  <si>
    <t>暗属性</t>
    <phoneticPr fontId="1" type="noConversion"/>
  </si>
  <si>
    <t>属性名</t>
    <phoneticPr fontId="1" type="noConversion"/>
  </si>
  <si>
    <t>序号</t>
    <phoneticPr fontId="1" type="noConversion"/>
  </si>
  <si>
    <t>fire</t>
    <phoneticPr fontId="1" type="noConversion"/>
  </si>
  <si>
    <t>wood</t>
    <phoneticPr fontId="1" type="noConversion"/>
  </si>
  <si>
    <t>water</t>
    <phoneticPr fontId="1" type="noConversion"/>
  </si>
  <si>
    <t>light</t>
    <phoneticPr fontId="1" type="noConversion"/>
  </si>
  <si>
    <t>dark</t>
    <phoneticPr fontId="1" type="noConversion"/>
  </si>
  <si>
    <t>是否显示</t>
    <phoneticPr fontId="1" type="noConversion"/>
  </si>
  <si>
    <t>Show</t>
    <phoneticPr fontId="1" type="noConversion"/>
  </si>
  <si>
    <t>1）显示 2）不显示</t>
    <phoneticPr fontId="1" type="noConversion"/>
  </si>
  <si>
    <t>触发技能ID</t>
    <phoneticPr fontId="1" type="noConversion"/>
  </si>
  <si>
    <t>被动天赋名称</t>
    <phoneticPr fontId="1" type="noConversion"/>
  </si>
  <si>
    <t>被动天赋ID</t>
    <phoneticPr fontId="1" type="noConversion"/>
  </si>
  <si>
    <t>被动技能触发方式</t>
    <phoneticPr fontId="1" type="noConversion"/>
  </si>
  <si>
    <t>火焰抗性</t>
    <phoneticPr fontId="1" type="noConversion"/>
  </si>
  <si>
    <t>101（buff效果）1001（角色ID）001（使用buff序号）</t>
    <phoneticPr fontId="1" type="noConversion"/>
  </si>
  <si>
    <t>10位</t>
    <phoneticPr fontId="1" type="noConversion"/>
  </si>
  <si>
    <t>说明文字编号</t>
    <phoneticPr fontId="1" type="noConversion"/>
  </si>
  <si>
    <t>501（技能编号）1001(NPCID)01（角色皮肤ID）</t>
    <phoneticPr fontId="1" type="noConversion"/>
  </si>
  <si>
    <t>501（技能编号）1001(NPCID)01（角色皮肤ID）+技能等级01</t>
    <phoneticPr fontId="1" type="noConversion"/>
  </si>
  <si>
    <t>301（技能编号）5001(NPC编号)01（序号ID）</t>
    <phoneticPr fontId="1" type="noConversion"/>
  </si>
  <si>
    <t>301（技能编号）5001(NPC编号)01（序号ID）+技能等级01</t>
    <phoneticPr fontId="1" type="noConversion"/>
  </si>
  <si>
    <t>生效限制</t>
    <phoneticPr fontId="1" type="noConversion"/>
  </si>
  <si>
    <t>街道/广场/普通</t>
    <phoneticPr fontId="1" type="noConversion"/>
  </si>
  <si>
    <t>废墟/高层建筑</t>
    <phoneticPr fontId="1" type="noConversion"/>
  </si>
  <si>
    <t>修罗场</t>
    <phoneticPr fontId="1" type="noConversion"/>
  </si>
  <si>
    <t>污染场景</t>
    <phoneticPr fontId="1" type="noConversion"/>
  </si>
  <si>
    <t>毒气</t>
    <phoneticPr fontId="1" type="noConversion"/>
  </si>
  <si>
    <t>燃烧</t>
    <phoneticPr fontId="1" type="noConversion"/>
  </si>
  <si>
    <t>梦境</t>
    <phoneticPr fontId="1" type="noConversion"/>
  </si>
  <si>
    <t>白天</t>
    <phoneticPr fontId="1" type="noConversion"/>
  </si>
  <si>
    <t>夜晚</t>
    <phoneticPr fontId="1" type="noConversion"/>
  </si>
  <si>
    <t>雨天</t>
    <phoneticPr fontId="1" type="noConversion"/>
  </si>
  <si>
    <t>雷暴（雷属性：暂无）</t>
    <phoneticPr fontId="1" type="noConversion"/>
  </si>
  <si>
    <t>雾霾</t>
    <phoneticPr fontId="1" type="noConversion"/>
  </si>
  <si>
    <t>无限制</t>
    <phoneticPr fontId="1" type="noConversion"/>
  </si>
  <si>
    <t>天赋生效限制</t>
    <phoneticPr fontId="1" type="noConversion"/>
  </si>
  <si>
    <t>场景说明</t>
    <phoneticPr fontId="1" type="noConversion"/>
  </si>
  <si>
    <t>0）所有场景 其他数值看“天赋生效地形表”</t>
    <phoneticPr fontId="1" type="noConversion"/>
  </si>
  <si>
    <t>4003（天赋）1001(小怪ID)01（序号ID）+天赋编号01</t>
    <phoneticPr fontId="1" type="noConversion"/>
  </si>
  <si>
    <t>天赋技能ID</t>
    <phoneticPr fontId="1" type="noConversion"/>
  </si>
  <si>
    <t>天赋技能等级ID</t>
    <phoneticPr fontId="1" type="noConversion"/>
  </si>
  <si>
    <t>1) 进入战斗持续存在 2）攻击时概率触发 3）被攻击时概率触发 4）死亡时概率触发</t>
    <phoneticPr fontId="1" type="noConversion"/>
  </si>
  <si>
    <t>触发概率</t>
    <phoneticPr fontId="1" type="noConversion"/>
  </si>
  <si>
    <t>1~5星调用不同基础数据，大于6~9为誓约</t>
    <phoneticPr fontId="1" type="noConversion"/>
  </si>
  <si>
    <t>触发天赋技能概率</t>
    <phoneticPr fontId="1" type="noConversion"/>
  </si>
  <si>
    <t>火焰抗性1</t>
    <phoneticPr fontId="1" type="noConversion"/>
  </si>
  <si>
    <t>火焰抗性2</t>
    <phoneticPr fontId="1" type="noConversion"/>
  </si>
  <si>
    <t>火焰抗性3</t>
    <phoneticPr fontId="1" type="noConversion"/>
  </si>
  <si>
    <t>影响伤害能力（技能）</t>
    <phoneticPr fontId="1" type="noConversion"/>
  </si>
  <si>
    <t>技巧值</t>
    <phoneticPr fontId="1" type="noConversion"/>
  </si>
  <si>
    <t>综合影响伤害能力（平砍优先，小幅度影响技能）</t>
    <phoneticPr fontId="1" type="noConversion"/>
  </si>
  <si>
    <t>影响物品掉落&amp;暴击&amp;各种补正</t>
    <phoneticPr fontId="1" type="noConversion"/>
  </si>
  <si>
    <t>ID编号</t>
    <phoneticPr fontId="1" type="noConversion"/>
  </si>
  <si>
    <t>攻击力提升</t>
  </si>
  <si>
    <t>防御力提升</t>
  </si>
  <si>
    <t>基础属性提升</t>
  </si>
  <si>
    <t>闪避提升</t>
  </si>
  <si>
    <t>暴击率提升</t>
  </si>
  <si>
    <t>暴击威力提升</t>
  </si>
  <si>
    <t>颜色属性抗性提升</t>
  </si>
  <si>
    <t>仇恨值上升</t>
  </si>
  <si>
    <t>持续回血</t>
  </si>
  <si>
    <t>嘲讽</t>
    <phoneticPr fontId="1" type="noConversion"/>
  </si>
  <si>
    <t>嗜血回复（吸血）</t>
  </si>
  <si>
    <t>天眼</t>
  </si>
  <si>
    <t>必闪</t>
  </si>
  <si>
    <t>星辰强化</t>
  </si>
  <si>
    <t>火属性伤害提升</t>
  </si>
  <si>
    <t>水属性伤害提升</t>
  </si>
  <si>
    <t>木属性伤害提升</t>
  </si>
  <si>
    <t>光属性伤害提升</t>
  </si>
  <si>
    <t>暗属性伤害提升</t>
  </si>
  <si>
    <t>地形适应性上升</t>
  </si>
  <si>
    <t>攻击力下降</t>
  </si>
  <si>
    <t>防御力下降</t>
  </si>
  <si>
    <t>基础属性下降</t>
  </si>
  <si>
    <t>闪避降低</t>
  </si>
  <si>
    <t>暴击率降低</t>
  </si>
  <si>
    <t>暴击威力下降</t>
  </si>
  <si>
    <t>颜色属性抗性下降</t>
  </si>
  <si>
    <t>被瞄准</t>
    <phoneticPr fontId="1" type="noConversion"/>
  </si>
  <si>
    <t>失明</t>
  </si>
  <si>
    <t>星辰封印</t>
  </si>
  <si>
    <t>火属性伤害下降</t>
  </si>
  <si>
    <t>水属性伤害下降</t>
  </si>
  <si>
    <t>木属性伤害下降</t>
  </si>
  <si>
    <t>光属性伤害下降</t>
  </si>
  <si>
    <t>暗属性伤害下降</t>
  </si>
  <si>
    <t>地形适应性下降</t>
  </si>
  <si>
    <t>次元斩/无敌贯通</t>
  </si>
  <si>
    <t>净化</t>
  </si>
  <si>
    <t>乏力</t>
  </si>
  <si>
    <t>充能（大招）</t>
  </si>
  <si>
    <t>治疗</t>
  </si>
  <si>
    <t>眩晕/冰冻</t>
  </si>
  <si>
    <t>封技/禁锢/魅惑</t>
  </si>
  <si>
    <t>限制结界</t>
  </si>
  <si>
    <t>充能</t>
  </si>
  <si>
    <t>蓄力</t>
  </si>
  <si>
    <t>狂暴/暴走</t>
  </si>
  <si>
    <t>流血</t>
  </si>
  <si>
    <t>点燃</t>
  </si>
  <si>
    <t>中毒</t>
  </si>
  <si>
    <t>污染</t>
  </si>
  <si>
    <t>免疫</t>
  </si>
  <si>
    <t>无敌</t>
  </si>
  <si>
    <t>毅力</t>
  </si>
  <si>
    <t>治疗计算方式</t>
    <phoneticPr fontId="1" type="noConversion"/>
  </si>
  <si>
    <t>Damage</t>
    <phoneticPr fontId="1" type="noConversion"/>
  </si>
  <si>
    <t>伤害计算方式</t>
    <phoneticPr fontId="1" type="noConversion"/>
  </si>
  <si>
    <t>Damage_type</t>
    <phoneticPr fontId="1" type="noConversion"/>
  </si>
  <si>
    <t>Health</t>
    <phoneticPr fontId="1" type="noConversion"/>
  </si>
  <si>
    <t>Health_type</t>
    <phoneticPr fontId="1" type="noConversion"/>
  </si>
  <si>
    <t>1)固定值 2）按照属性计算</t>
    <phoneticPr fontId="1" type="noConversion"/>
  </si>
  <si>
    <t>用于公式计算的参数</t>
    <phoneticPr fontId="1" type="noConversion"/>
  </si>
  <si>
    <t>用于公式计算的参数</t>
    <phoneticPr fontId="1" type="noConversion"/>
  </si>
  <si>
    <t>技能参数1</t>
    <phoneticPr fontId="1" type="noConversion"/>
  </si>
  <si>
    <t>用于技能计算的参数</t>
    <phoneticPr fontId="1" type="noConversion"/>
  </si>
  <si>
    <t>造成伤害参数</t>
    <phoneticPr fontId="1" type="noConversion"/>
  </si>
  <si>
    <t>造成治疗参数</t>
    <phoneticPr fontId="1" type="noConversion"/>
  </si>
  <si>
    <t>属性变化方式</t>
    <phoneticPr fontId="1" type="noConversion"/>
  </si>
  <si>
    <t>属性变化数值</t>
    <phoneticPr fontId="1" type="noConversion"/>
  </si>
  <si>
    <t>属性变化（属性类型）</t>
    <phoneticPr fontId="1" type="noConversion"/>
  </si>
  <si>
    <t>闪避率</t>
    <phoneticPr fontId="1" type="noConversion"/>
  </si>
  <si>
    <t>命中率</t>
    <phoneticPr fontId="1" type="noConversion"/>
  </si>
  <si>
    <t>暴击率</t>
    <phoneticPr fontId="1" type="noConversion"/>
  </si>
  <si>
    <t>异常状态抵抗</t>
    <phoneticPr fontId="1" type="noConversion"/>
  </si>
  <si>
    <t>属性类型表</t>
    <phoneticPr fontId="1" type="noConversion"/>
  </si>
  <si>
    <t>名称</t>
    <phoneticPr fontId="1" type="noConversion"/>
  </si>
  <si>
    <t>物品掉落率</t>
    <phoneticPr fontId="1" type="noConversion"/>
  </si>
  <si>
    <t>火属性克制伤害</t>
    <phoneticPr fontId="1" type="noConversion"/>
  </si>
  <si>
    <t>木属性克制伤害</t>
    <phoneticPr fontId="1" type="noConversion"/>
  </si>
  <si>
    <t>水属性克制伤害</t>
    <phoneticPr fontId="1" type="noConversion"/>
  </si>
  <si>
    <t>光属性克制伤害</t>
    <phoneticPr fontId="1" type="noConversion"/>
  </si>
  <si>
    <t>暗属性克制伤害</t>
    <phoneticPr fontId="1" type="noConversion"/>
  </si>
  <si>
    <t>看属性类型表</t>
    <phoneticPr fontId="1" type="noConversion"/>
  </si>
  <si>
    <t>1）固定值 2）百分比</t>
    <phoneticPr fontId="1" type="noConversion"/>
  </si>
  <si>
    <t>仇恨值</t>
    <phoneticPr fontId="1" type="noConversion"/>
  </si>
  <si>
    <t>Attribute</t>
    <phoneticPr fontId="1" type="noConversion"/>
  </si>
  <si>
    <t>Attribute_type</t>
    <phoneticPr fontId="1" type="noConversion"/>
  </si>
  <si>
    <t>Attribute_num</t>
    <phoneticPr fontId="1" type="noConversion"/>
  </si>
  <si>
    <t>buff_state</t>
    <phoneticPr fontId="1" type="noConversion"/>
  </si>
  <si>
    <t>造成特殊状态</t>
    <phoneticPr fontId="1" type="noConversion"/>
  </si>
  <si>
    <t>无敌，必中等</t>
    <phoneticPr fontId="1" type="noConversion"/>
  </si>
  <si>
    <t>增加攻击力</t>
    <phoneticPr fontId="1" type="noConversion"/>
  </si>
  <si>
    <t>增加防御力</t>
    <phoneticPr fontId="1" type="noConversion"/>
  </si>
  <si>
    <t>降低防御力</t>
    <phoneticPr fontId="1" type="noConversion"/>
  </si>
  <si>
    <t>降低攻击力</t>
    <phoneticPr fontId="1" type="noConversion"/>
  </si>
  <si>
    <t>无敌</t>
    <phoneticPr fontId="1" type="noConversion"/>
  </si>
  <si>
    <t>说明</t>
    <phoneticPr fontId="1" type="noConversion"/>
  </si>
  <si>
    <t>流血buff</t>
    <phoneticPr fontId="1" type="noConversion"/>
  </si>
  <si>
    <t>是否开启</t>
    <phoneticPr fontId="1" type="noConversion"/>
  </si>
  <si>
    <t>attribute</t>
  </si>
  <si>
    <t>角色颜色属性</t>
    <phoneticPr fontId="1" type="noConversion"/>
  </si>
  <si>
    <t>desc</t>
    <phoneticPr fontId="1" type="noConversion"/>
  </si>
  <si>
    <t>id</t>
    <phoneticPr fontId="1" type="noConversion"/>
  </si>
  <si>
    <t>1001（角色编号）01（皮肤名）</t>
    <phoneticPr fontId="1" type="noConversion"/>
  </si>
  <si>
    <t>角色名ID</t>
    <phoneticPr fontId="1" type="noConversion"/>
  </si>
  <si>
    <t>string</t>
  </si>
  <si>
    <t>int</t>
    <phoneticPr fontId="1" type="noConversion"/>
  </si>
  <si>
    <t>日天</t>
    <phoneticPr fontId="1" type="noConversion"/>
  </si>
  <si>
    <t>roleId</t>
    <phoneticPr fontId="1" type="noConversion"/>
  </si>
  <si>
    <t>name</t>
    <phoneticPr fontId="1" type="noConversion"/>
  </si>
  <si>
    <t>desc</t>
    <phoneticPr fontId="1" type="noConversion"/>
  </si>
  <si>
    <t>rare</t>
    <phoneticPr fontId="1" type="noConversion"/>
  </si>
  <si>
    <t>star</t>
    <phoneticPr fontId="1" type="noConversion"/>
  </si>
  <si>
    <t>名字</t>
    <phoneticPr fontId="1" type="noConversion"/>
  </si>
  <si>
    <t>星级等级</t>
    <phoneticPr fontId="1" type="noConversion"/>
  </si>
  <si>
    <t>int</t>
    <phoneticPr fontId="1" type="noConversion"/>
  </si>
  <si>
    <t>string</t>
    <phoneticPr fontId="1" type="noConversion"/>
  </si>
  <si>
    <t>角色名给策划看</t>
    <phoneticPr fontId="1" type="noConversion"/>
  </si>
  <si>
    <t>location</t>
    <phoneticPr fontId="1" type="noConversion"/>
  </si>
  <si>
    <t>初始星级</t>
    <phoneticPr fontId="1" type="noConversion"/>
  </si>
  <si>
    <t>星级满级（非誓约）</t>
    <phoneticPr fontId="1" type="noConversion"/>
  </si>
  <si>
    <t>1水，2木，3火，4日，5月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</si>
  <si>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</si>
  <si>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</si>
  <si>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</si>
  <si>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</si>
  <si>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</si>
  <si>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</si>
  <si>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</si>
  <si>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starMin</t>
    <phoneticPr fontId="1" type="noConversion"/>
  </si>
  <si>
    <t>starMax</t>
    <phoneticPr fontId="1" type="noConversion"/>
  </si>
  <si>
    <t>levelLimit</t>
    <phoneticPr fontId="1" type="noConversion"/>
  </si>
  <si>
    <t>hatred</t>
    <phoneticPr fontId="1" type="noConversion"/>
  </si>
  <si>
    <t>powerAuto</t>
    <phoneticPr fontId="1" type="noConversion"/>
  </si>
  <si>
    <t>powerAtk</t>
    <phoneticPr fontId="1" type="noConversion"/>
  </si>
  <si>
    <t>powerBeatk</t>
    <phoneticPr fontId="1" type="noConversion"/>
  </si>
  <si>
    <t>starpowerAtk</t>
    <phoneticPr fontId="1" type="noConversion"/>
  </si>
  <si>
    <t>starpowerSkill</t>
    <phoneticPr fontId="1" type="noConversion"/>
  </si>
  <si>
    <t>starskillConsume</t>
    <phoneticPr fontId="1" type="noConversion"/>
  </si>
  <si>
    <t>health</t>
    <phoneticPr fontId="1" type="noConversion"/>
  </si>
  <si>
    <t>atk</t>
    <phoneticPr fontId="1" type="noConversion"/>
  </si>
  <si>
    <t>def</t>
    <phoneticPr fontId="1" type="noConversion"/>
  </si>
  <si>
    <t>hunting</t>
    <phoneticPr fontId="1" type="noConversion"/>
  </si>
  <si>
    <t>agile</t>
    <phoneticPr fontId="1" type="noConversion"/>
  </si>
  <si>
    <t>tsundere</t>
    <phoneticPr fontId="1" type="noConversion"/>
  </si>
  <si>
    <t>hide</t>
    <phoneticPr fontId="1" type="noConversion"/>
  </si>
  <si>
    <t>lucky</t>
    <phoneticPr fontId="1" type="noConversion"/>
  </si>
  <si>
    <t>atkSkill</t>
    <phoneticPr fontId="1" type="noConversion"/>
  </si>
  <si>
    <t>hitSkill</t>
    <phoneticPr fontId="1" type="noConversion"/>
  </si>
  <si>
    <t>starSkill</t>
    <phoneticPr fontId="1" type="noConversion"/>
  </si>
  <si>
    <t>rushSkill</t>
    <phoneticPr fontId="1" type="noConversion"/>
  </si>
  <si>
    <t>passiveAbility1</t>
    <phoneticPr fontId="1" type="noConversion"/>
  </si>
  <si>
    <t>passiveAbility1Unlock</t>
    <phoneticPr fontId="1" type="noConversion"/>
  </si>
  <si>
    <t>passiveAbility1UnlockParameter</t>
    <phoneticPr fontId="1" type="noConversion"/>
  </si>
  <si>
    <t>starLevel</t>
    <phoneticPr fontId="1" type="noConversion"/>
  </si>
  <si>
    <t>upstarIteam</t>
    <phoneticPr fontId="1" type="noConversion"/>
  </si>
  <si>
    <t>upstarIteamNum</t>
    <phoneticPr fontId="1" type="noConversion"/>
  </si>
  <si>
    <t>upstarCard</t>
    <phoneticPr fontId="1" type="noConversion"/>
  </si>
  <si>
    <t>upstarCardNum</t>
    <phoneticPr fontId="1" type="noConversion"/>
  </si>
  <si>
    <t>starLimit</t>
    <phoneticPr fontId="1" type="noConversion"/>
  </si>
  <si>
    <t>备注</t>
    <phoneticPr fontId="1" type="noConversion"/>
  </si>
  <si>
    <t>string</t>
    <phoneticPr fontId="1" type="noConversion"/>
  </si>
  <si>
    <t>id</t>
    <phoneticPr fontId="1" type="noConversion"/>
  </si>
  <si>
    <t>roleId</t>
    <phoneticPr fontId="1" type="noConversion"/>
  </si>
  <si>
    <t>times</t>
    <phoneticPr fontId="1" type="noConversion"/>
  </si>
  <si>
    <t>name</t>
    <phoneticPr fontId="1" type="noConversion"/>
  </si>
  <si>
    <t>awakenLevel</t>
    <phoneticPr fontId="1" type="noConversion"/>
  </si>
  <si>
    <t>openAbility</t>
    <phoneticPr fontId="1" type="noConversion"/>
  </si>
  <si>
    <t>隐蔽值</t>
    <phoneticPr fontId="1" type="noConversion"/>
  </si>
  <si>
    <t>string</t>
    <phoneticPr fontId="1" type="noConversion"/>
  </si>
  <si>
    <t>string</t>
    <phoneticPr fontId="1" type="noConversion"/>
  </si>
  <si>
    <t>1 普通攻击技能 2 重击技能 3 大招技能 4 超萌技能（不同类型技能伤害计算逻辑不同） 5 子技能</t>
    <phoneticPr fontId="1" type="noConversion"/>
  </si>
  <si>
    <t>health</t>
    <phoneticPr fontId="1" type="noConversion"/>
  </si>
  <si>
    <t>atk</t>
    <phoneticPr fontId="1" type="noConversion"/>
  </si>
  <si>
    <t>def</t>
    <phoneticPr fontId="1" type="noConversion"/>
  </si>
  <si>
    <t>hunting</t>
    <phoneticPr fontId="1" type="noConversion"/>
  </si>
  <si>
    <t>agile</t>
    <phoneticPr fontId="1" type="noConversion"/>
  </si>
  <si>
    <t>tsundere</t>
    <phoneticPr fontId="1" type="noConversion"/>
  </si>
  <si>
    <t>hide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</si>
  <si>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</si>
  <si>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</si>
  <si>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</si>
  <si>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level</t>
    <phoneticPr fontId="1" type="noConversion"/>
  </si>
  <si>
    <t>name</t>
    <phoneticPr fontId="1" type="noConversion"/>
  </si>
  <si>
    <t>名称ID</t>
    <phoneticPr fontId="1" type="noConversion"/>
  </si>
  <si>
    <t>名称(策划用)</t>
    <phoneticPr fontId="1" type="noConversion"/>
  </si>
  <si>
    <t>strengthBody</t>
    <phoneticPr fontId="1" type="noConversion"/>
  </si>
  <si>
    <t>strengthBody</t>
    <phoneticPr fontId="1" type="noConversion"/>
  </si>
  <si>
    <t>SkillParameter</t>
    <phoneticPr fontId="1" type="noConversion"/>
  </si>
  <si>
    <t>attackTimes</t>
    <phoneticPr fontId="1" type="noConversion"/>
  </si>
  <si>
    <t>4 指定目标优先（参数：1 仇恨值最高单位 2仇恨值最低的单位 3血量最少单位）</t>
    <phoneticPr fontId="1" type="noConversion"/>
  </si>
  <si>
    <t>targetType</t>
    <phoneticPr fontId="1" type="noConversion"/>
  </si>
  <si>
    <t>buffId</t>
    <phoneticPr fontId="1" type="noConversion"/>
  </si>
  <si>
    <t>buffStay</t>
    <phoneticPr fontId="1" type="noConversion"/>
  </si>
  <si>
    <t>buffLast</t>
    <phoneticPr fontId="1" type="noConversion"/>
  </si>
  <si>
    <t>id</t>
    <phoneticPr fontId="1" type="noConversion"/>
  </si>
  <si>
    <t>SkillId</t>
    <phoneticPr fontId="1" type="noConversion"/>
  </si>
  <si>
    <t>effectLimit</t>
    <phoneticPr fontId="1" type="noConversion"/>
  </si>
  <si>
    <t>triggerType</t>
    <phoneticPr fontId="1" type="noConversion"/>
  </si>
  <si>
    <t>triggerProbability</t>
    <phoneticPr fontId="1" type="noConversion"/>
  </si>
  <si>
    <t>int</t>
    <phoneticPr fontId="1" type="noConversion"/>
  </si>
  <si>
    <t>名称(策划用)</t>
    <phoneticPr fontId="1" type="noConversion"/>
  </si>
  <si>
    <t>String</t>
    <phoneticPr fontId="1" type="noConversion"/>
  </si>
  <si>
    <t>nameId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</si>
  <si>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</si>
  <si>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</si>
  <si>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</si>
  <si>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buffNameId</t>
    <phoneticPr fontId="1" type="noConversion"/>
  </si>
  <si>
    <t>int</t>
    <phoneticPr fontId="1" type="noConversion"/>
  </si>
  <si>
    <t>BUFF名称对应ID</t>
    <phoneticPr fontId="1" type="noConversion"/>
  </si>
  <si>
    <t>升星类型</t>
    <phoneticPr fontId="1" type="noConversion"/>
  </si>
  <si>
    <t>用于切换消耗品</t>
    <phoneticPr fontId="1" type="noConversion"/>
  </si>
  <si>
    <t>starLevelType</t>
    <phoneticPr fontId="1" type="noConversion"/>
  </si>
  <si>
    <t>升到星级消耗</t>
    <phoneticPr fontId="1" type="noConversion"/>
  </si>
  <si>
    <t>String</t>
    <phoneticPr fontId="1" type="noConversion"/>
  </si>
  <si>
    <t>等级上限</t>
    <phoneticPr fontId="1" type="noConversion"/>
  </si>
  <si>
    <t>等级下限</t>
    <phoneticPr fontId="1" type="noConversion"/>
  </si>
  <si>
    <t>成长公式</t>
    <phoneticPr fontId="1" type="noConversion"/>
  </si>
  <si>
    <t>growType</t>
    <phoneticPr fontId="1" type="noConversion"/>
  </si>
  <si>
    <t>1) 直线 2）函数A 3）函数B 4）函数C</t>
    <phoneticPr fontId="1" type="noConversion"/>
  </si>
  <si>
    <t>levelUpLimit</t>
    <phoneticPr fontId="1" type="noConversion"/>
  </si>
  <si>
    <t>levelLowLimit</t>
    <phoneticPr fontId="1" type="noConversion"/>
  </si>
  <si>
    <t>技巧值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</si>
</sst>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"/>
    <numFmt numFmtId="177" formatCode="0.000"/>
    <numFmt numFmtId="178" formatCode="0.00_);[Red]\(0.00\)"/>
    <numFmt numFmtId="179" formatCode="0_);[Red]\(0\)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6100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8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 applyAlignment="1"/>
    <xf numFmtId="0" fontId="0" fillId="3" borderId="0" xfId="0" applyFill="1" applyAlignment="1"/>
    <xf numFmtId="3" fontId="0" fillId="0" borderId="0" xfId="0" applyNumberFormat="1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4" borderId="0" xfId="1" applyAlignment="1">
      <alignment vertical="center" wrapText="1"/>
    </xf>
    <xf numFmtId="0" fontId="2" fillId="4" borderId="0" xfId="1">
      <alignment vertical="center"/>
    </xf>
    <xf numFmtId="0" fontId="4" fillId="5" borderId="0" xfId="2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9" fontId="0" fillId="0" borderId="0" xfId="0" applyNumberForma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5" fillId="6" borderId="8" xfId="3">
      <alignment vertical="center"/>
    </xf>
    <xf numFmtId="178" fontId="5" fillId="6" borderId="8" xfId="3" applyNumberFormat="1">
      <alignment vertical="center"/>
    </xf>
    <xf numFmtId="179" fontId="5" fillId="6" borderId="8" xfId="3" applyNumberFormat="1">
      <alignment vertical="center"/>
    </xf>
    <xf numFmtId="0" fontId="5" fillId="6" borderId="9" xfId="3" applyBorder="1">
      <alignment vertical="center"/>
    </xf>
    <xf numFmtId="0" fontId="5" fillId="6" borderId="0" xfId="3" applyBorder="1">
      <alignment vertical="center"/>
    </xf>
  </cellXfs>
  <cellStyles count="4">
    <cellStyle name="常规" xfId="0" builtinId="0"/>
    <cellStyle name="好" xfId="2" builtinId="26"/>
    <cellStyle name="适中" xfId="1" builtinId="28"/>
    <cellStyle name="输出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13" sqref="G13"/>
    </sheetView>
  </sheetViews>
  <sheetFormatPr defaultRowHeight="14.25" x14ac:dyDescent="0.2"/>
  <cols>
    <col min="1" max="1" width="30.125" bestFit="1" customWidth="1"/>
    <col min="4" max="4" width="12.625" customWidth="1"/>
    <col min="5" max="5" width="11" bestFit="1" customWidth="1"/>
    <col min="6" max="6" width="9.25" customWidth="1"/>
    <col min="7" max="7" width="24.875" bestFit="1" customWidth="1"/>
    <col min="8" max="8" width="19.25" bestFit="1" customWidth="1"/>
    <col min="9" max="9" width="15.125" bestFit="1" customWidth="1"/>
  </cols>
  <sheetData>
    <row r="1" spans="1:10" x14ac:dyDescent="0.2">
      <c r="A1" s="20" t="s">
        <v>321</v>
      </c>
      <c r="B1" s="20" t="s">
        <v>322</v>
      </c>
      <c r="C1" s="20" t="s">
        <v>323</v>
      </c>
      <c r="D1" s="20" t="s">
        <v>331</v>
      </c>
      <c r="E1" s="20" t="s">
        <v>324</v>
      </c>
      <c r="F1" s="20" t="s">
        <v>342</v>
      </c>
      <c r="G1" s="20" t="s">
        <v>312</v>
      </c>
      <c r="H1" s="20" t="s">
        <v>343</v>
      </c>
      <c r="I1" s="20" t="s">
        <v>425</v>
      </c>
      <c r="J1" s="20" t="s">
        <v>111</v>
      </c>
    </row>
    <row r="2" spans="1:10" x14ac:dyDescent="0.2">
      <c r="A2" s="20" t="s">
        <v>16</v>
      </c>
      <c r="B2" s="20" t="s">
        <v>1</v>
      </c>
      <c r="C2" s="20" t="s">
        <v>153</v>
      </c>
      <c r="D2" s="20" t="s">
        <v>2</v>
      </c>
      <c r="E2" s="20" t="s">
        <v>25</v>
      </c>
      <c r="F2" s="20" t="s">
        <v>332</v>
      </c>
      <c r="G2" s="20" t="s">
        <v>313</v>
      </c>
      <c r="H2" s="20" t="s">
        <v>333</v>
      </c>
      <c r="I2" s="20" t="s">
        <v>423</v>
      </c>
      <c r="J2" s="20" t="s">
        <v>112</v>
      </c>
    </row>
    <row r="3" spans="1:10" x14ac:dyDescent="0.2">
      <c r="A3" s="20" t="s">
        <v>319</v>
      </c>
      <c r="B3" s="20" t="s">
        <v>319</v>
      </c>
      <c r="C3" s="20" t="s">
        <v>318</v>
      </c>
      <c r="D3" s="20" t="s">
        <v>319</v>
      </c>
      <c r="E3" s="20" t="s">
        <v>328</v>
      </c>
      <c r="F3" s="20" t="s">
        <v>335</v>
      </c>
      <c r="G3" s="20" t="s">
        <v>335</v>
      </c>
      <c r="H3" s="20" t="s">
        <v>335</v>
      </c>
      <c r="I3" s="20" t="s">
        <v>340</v>
      </c>
      <c r="J3" s="20" t="s">
        <v>336</v>
      </c>
    </row>
    <row r="4" spans="1:10" x14ac:dyDescent="0.2">
      <c r="A4" s="20">
        <v>1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</row>
    <row r="5" spans="1:10" x14ac:dyDescent="0.2">
      <c r="A5" s="20" t="s">
        <v>316</v>
      </c>
      <c r="B5" s="20" t="s">
        <v>317</v>
      </c>
      <c r="C5" s="20" t="s">
        <v>326</v>
      </c>
      <c r="D5" s="20" t="s">
        <v>70</v>
      </c>
      <c r="E5" s="20" t="s">
        <v>26</v>
      </c>
      <c r="F5" s="20"/>
      <c r="G5" s="20" t="s">
        <v>334</v>
      </c>
      <c r="H5" s="20"/>
      <c r="I5" s="20" t="s">
        <v>424</v>
      </c>
      <c r="J5" s="20"/>
    </row>
    <row r="6" spans="1:10" x14ac:dyDescent="0.2">
      <c r="A6">
        <v>100101</v>
      </c>
      <c r="B6">
        <v>100101</v>
      </c>
      <c r="C6" t="s">
        <v>320</v>
      </c>
      <c r="D6">
        <v>2</v>
      </c>
      <c r="E6">
        <v>2</v>
      </c>
      <c r="F6">
        <v>2</v>
      </c>
      <c r="G6">
        <v>5</v>
      </c>
      <c r="H6">
        <v>5</v>
      </c>
      <c r="I6">
        <v>1</v>
      </c>
      <c r="J6">
        <v>1</v>
      </c>
    </row>
    <row r="7" spans="1:10" x14ac:dyDescent="0.2">
      <c r="A7">
        <v>100102</v>
      </c>
      <c r="B7">
        <v>100102</v>
      </c>
      <c r="C7" t="s">
        <v>15</v>
      </c>
      <c r="D7">
        <v>3</v>
      </c>
      <c r="E7">
        <v>3</v>
      </c>
      <c r="F7">
        <v>3</v>
      </c>
      <c r="G7">
        <v>1</v>
      </c>
      <c r="H7">
        <v>5</v>
      </c>
      <c r="I7">
        <v>1</v>
      </c>
      <c r="J7">
        <v>1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G17" sqref="G17"/>
    </sheetView>
  </sheetViews>
  <sheetFormatPr defaultRowHeight="14.25" x14ac:dyDescent="0.2"/>
  <cols>
    <col min="1" max="1" width="15.375" customWidth="1"/>
    <col min="2" max="3" width="19.5" customWidth="1"/>
    <col min="4" max="4" width="28.375" bestFit="1" customWidth="1"/>
    <col min="5" max="5" width="13" bestFit="1" customWidth="1"/>
    <col min="6" max="6" width="17.875" bestFit="1" customWidth="1"/>
    <col min="7" max="7" width="24.75" bestFit="1" customWidth="1"/>
    <col min="8" max="8" width="18.875" customWidth="1"/>
    <col min="9" max="9" width="24.75" bestFit="1" customWidth="1"/>
    <col min="10" max="13" width="18.25" customWidth="1"/>
    <col min="14" max="14" width="13" bestFit="1" customWidth="1"/>
  </cols>
  <sheetData>
    <row r="1" spans="1:15" x14ac:dyDescent="0.2">
      <c r="A1" s="20" t="s">
        <v>145</v>
      </c>
      <c r="B1" s="20" t="s">
        <v>144</v>
      </c>
      <c r="C1" s="20" t="s">
        <v>420</v>
      </c>
      <c r="D1" s="20" t="s">
        <v>146</v>
      </c>
      <c r="E1" s="20" t="s">
        <v>151</v>
      </c>
      <c r="F1" s="20" t="s">
        <v>167</v>
      </c>
      <c r="G1" s="20" t="s">
        <v>270</v>
      </c>
      <c r="H1" s="20" t="s">
        <v>268</v>
      </c>
      <c r="I1" s="20" t="s">
        <v>272</v>
      </c>
      <c r="J1" s="20" t="s">
        <v>271</v>
      </c>
      <c r="K1" s="20" t="s">
        <v>298</v>
      </c>
      <c r="L1" s="20" t="s">
        <v>299</v>
      </c>
      <c r="M1" s="20" t="s">
        <v>300</v>
      </c>
      <c r="N1" s="20" t="s">
        <v>301</v>
      </c>
      <c r="O1" s="20" t="s">
        <v>111</v>
      </c>
    </row>
    <row r="2" spans="1:15" x14ac:dyDescent="0.2">
      <c r="A2" s="20" t="s">
        <v>0</v>
      </c>
      <c r="B2" s="20" t="s">
        <v>1</v>
      </c>
      <c r="C2" s="20" t="s">
        <v>1</v>
      </c>
      <c r="D2" s="20" t="s">
        <v>147</v>
      </c>
      <c r="E2" s="20" t="s">
        <v>150</v>
      </c>
      <c r="F2" s="20" t="s">
        <v>166</v>
      </c>
      <c r="G2" s="20" t="s">
        <v>269</v>
      </c>
      <c r="H2" s="20" t="s">
        <v>278</v>
      </c>
      <c r="I2" s="20" t="s">
        <v>267</v>
      </c>
      <c r="J2" s="20" t="s">
        <v>279</v>
      </c>
      <c r="K2" s="20" t="s">
        <v>282</v>
      </c>
      <c r="L2" s="20" t="s">
        <v>280</v>
      </c>
      <c r="M2" s="20" t="s">
        <v>281</v>
      </c>
      <c r="N2" s="20" t="s">
        <v>302</v>
      </c>
      <c r="O2" s="20" t="s">
        <v>112</v>
      </c>
    </row>
    <row r="3" spans="1:15" x14ac:dyDescent="0.2">
      <c r="A3" s="20" t="s">
        <v>336</v>
      </c>
      <c r="B3" s="20" t="s">
        <v>419</v>
      </c>
      <c r="C3" s="20" t="s">
        <v>421</v>
      </c>
      <c r="D3" s="20" t="s">
        <v>421</v>
      </c>
      <c r="E3" s="20" t="s">
        <v>421</v>
      </c>
      <c r="F3" s="20" t="s">
        <v>421</v>
      </c>
      <c r="G3" s="20" t="s">
        <v>421</v>
      </c>
      <c r="H3" s="20" t="s">
        <v>421</v>
      </c>
      <c r="I3" s="20" t="s">
        <v>421</v>
      </c>
      <c r="J3" s="20" t="s">
        <v>421</v>
      </c>
      <c r="K3" s="20" t="s">
        <v>421</v>
      </c>
      <c r="L3" s="20" t="s">
        <v>421</v>
      </c>
      <c r="M3" s="20" t="s">
        <v>421</v>
      </c>
      <c r="N3" s="20" t="s">
        <v>421</v>
      </c>
      <c r="O3" s="20" t="s">
        <v>421</v>
      </c>
    </row>
    <row r="4" spans="1:15" x14ac:dyDescent="0.2">
      <c r="A4" s="20">
        <v>1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</row>
    <row r="5" spans="1:15" x14ac:dyDescent="0.2">
      <c r="A5" s="20" t="s">
        <v>309</v>
      </c>
      <c r="B5" s="20" t="s">
        <v>149</v>
      </c>
      <c r="C5" s="20" t="s">
        <v>422</v>
      </c>
      <c r="D5" s="20" t="s">
        <v>148</v>
      </c>
      <c r="E5" s="20" t="s">
        <v>176</v>
      </c>
      <c r="F5" s="20" t="s">
        <v>168</v>
      </c>
      <c r="G5" s="20" t="s">
        <v>273</v>
      </c>
      <c r="H5" s="20"/>
      <c r="I5" s="20" t="s">
        <v>273</v>
      </c>
      <c r="J5" s="20"/>
      <c r="K5" s="20" t="s">
        <v>295</v>
      </c>
      <c r="L5" s="20" t="s">
        <v>296</v>
      </c>
      <c r="M5" s="20"/>
      <c r="N5" s="20" t="s">
        <v>303</v>
      </c>
      <c r="O5" s="20" t="s">
        <v>311</v>
      </c>
    </row>
    <row r="6" spans="1:15" x14ac:dyDescent="0.2">
      <c r="A6" s="13">
        <v>4071001001</v>
      </c>
      <c r="B6" t="s">
        <v>310</v>
      </c>
      <c r="C6">
        <f>A6</f>
        <v>4071001001</v>
      </c>
      <c r="D6">
        <v>2</v>
      </c>
      <c r="E6">
        <v>101</v>
      </c>
      <c r="F6">
        <v>1</v>
      </c>
      <c r="G6">
        <v>1</v>
      </c>
      <c r="H6">
        <v>50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</row>
    <row r="7" spans="1:15" x14ac:dyDescent="0.2">
      <c r="A7">
        <v>1011001001</v>
      </c>
      <c r="B7" t="s">
        <v>304</v>
      </c>
      <c r="C7">
        <f t="shared" ref="C7:C11" si="0">A7</f>
        <v>1011001001</v>
      </c>
      <c r="D7">
        <v>1</v>
      </c>
      <c r="E7">
        <v>101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200</v>
      </c>
      <c r="N7">
        <v>0</v>
      </c>
      <c r="O7">
        <v>1</v>
      </c>
    </row>
    <row r="8" spans="1:15" x14ac:dyDescent="0.2">
      <c r="A8">
        <v>1021001002</v>
      </c>
      <c r="B8" t="s">
        <v>305</v>
      </c>
      <c r="C8">
        <f t="shared" si="0"/>
        <v>1021001002</v>
      </c>
      <c r="D8">
        <v>1</v>
      </c>
      <c r="E8">
        <v>101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 s="15">
        <v>0.2</v>
      </c>
      <c r="N8">
        <v>0</v>
      </c>
      <c r="O8">
        <v>1</v>
      </c>
    </row>
    <row r="9" spans="1:15" x14ac:dyDescent="0.2">
      <c r="A9">
        <v>2011001001</v>
      </c>
      <c r="B9" t="s">
        <v>307</v>
      </c>
      <c r="C9">
        <f t="shared" si="0"/>
        <v>2011001001</v>
      </c>
      <c r="D9">
        <v>2</v>
      </c>
      <c r="E9">
        <v>101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200</v>
      </c>
      <c r="N9">
        <v>0</v>
      </c>
      <c r="O9">
        <v>1</v>
      </c>
    </row>
    <row r="10" spans="1:15" x14ac:dyDescent="0.2">
      <c r="A10">
        <v>2021001001</v>
      </c>
      <c r="B10" t="s">
        <v>306</v>
      </c>
      <c r="C10">
        <f t="shared" si="0"/>
        <v>2021001001</v>
      </c>
      <c r="D10">
        <v>2</v>
      </c>
      <c r="E10">
        <v>101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 s="15">
        <v>0.2</v>
      </c>
      <c r="N10">
        <v>0</v>
      </c>
      <c r="O10">
        <v>1</v>
      </c>
    </row>
    <row r="11" spans="1:15" x14ac:dyDescent="0.2">
      <c r="A11">
        <v>4121001001</v>
      </c>
      <c r="B11" t="s">
        <v>308</v>
      </c>
      <c r="C11">
        <f t="shared" si="0"/>
        <v>4121001001</v>
      </c>
      <c r="D11">
        <v>3</v>
      </c>
      <c r="E11">
        <v>101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L24" sqref="L24"/>
    </sheetView>
  </sheetViews>
  <sheetFormatPr defaultRowHeight="14.25" x14ac:dyDescent="0.2"/>
  <cols>
    <col min="2" max="2" width="17.25" bestFit="1" customWidth="1"/>
  </cols>
  <sheetData>
    <row r="1" spans="1:2" ht="15" thickBot="1" x14ac:dyDescent="0.25">
      <c r="A1" s="19" t="s">
        <v>212</v>
      </c>
      <c r="B1" s="16" t="s">
        <v>1</v>
      </c>
    </row>
    <row r="2" spans="1:2" x14ac:dyDescent="0.2">
      <c r="A2" s="13">
        <v>101</v>
      </c>
      <c r="B2" s="17" t="s">
        <v>213</v>
      </c>
    </row>
    <row r="3" spans="1:2" x14ac:dyDescent="0.2">
      <c r="A3" s="13">
        <v>102</v>
      </c>
      <c r="B3" s="17" t="s">
        <v>214</v>
      </c>
    </row>
    <row r="4" spans="1:2" x14ac:dyDescent="0.2">
      <c r="A4" s="13">
        <v>103</v>
      </c>
      <c r="B4" s="17" t="s">
        <v>215</v>
      </c>
    </row>
    <row r="5" spans="1:2" x14ac:dyDescent="0.2">
      <c r="A5" s="13">
        <v>104</v>
      </c>
      <c r="B5" s="17" t="s">
        <v>216</v>
      </c>
    </row>
    <row r="6" spans="1:2" x14ac:dyDescent="0.2">
      <c r="A6" s="13">
        <v>105</v>
      </c>
      <c r="B6" s="17" t="s">
        <v>217</v>
      </c>
    </row>
    <row r="7" spans="1:2" x14ac:dyDescent="0.2">
      <c r="A7" s="13">
        <v>106</v>
      </c>
      <c r="B7" s="17" t="s">
        <v>218</v>
      </c>
    </row>
    <row r="8" spans="1:2" x14ac:dyDescent="0.2">
      <c r="A8" s="13">
        <v>107</v>
      </c>
      <c r="B8" s="17" t="s">
        <v>219</v>
      </c>
    </row>
    <row r="9" spans="1:2" x14ac:dyDescent="0.2">
      <c r="A9" s="13">
        <v>108</v>
      </c>
      <c r="B9" s="17" t="s">
        <v>220</v>
      </c>
    </row>
    <row r="10" spans="1:2" x14ac:dyDescent="0.2">
      <c r="A10" s="13">
        <v>109</v>
      </c>
      <c r="B10" s="17" t="s">
        <v>221</v>
      </c>
    </row>
    <row r="11" spans="1:2" x14ac:dyDescent="0.2">
      <c r="A11" s="13">
        <v>110</v>
      </c>
      <c r="B11" s="17" t="s">
        <v>222</v>
      </c>
    </row>
    <row r="12" spans="1:2" x14ac:dyDescent="0.2">
      <c r="A12" s="13">
        <v>111</v>
      </c>
      <c r="B12" s="17" t="s">
        <v>223</v>
      </c>
    </row>
    <row r="13" spans="1:2" x14ac:dyDescent="0.2">
      <c r="A13" s="13">
        <v>112</v>
      </c>
      <c r="B13" s="17" t="s">
        <v>224</v>
      </c>
    </row>
    <row r="14" spans="1:2" x14ac:dyDescent="0.2">
      <c r="A14" s="13">
        <v>113</v>
      </c>
      <c r="B14" s="17" t="s">
        <v>224</v>
      </c>
    </row>
    <row r="15" spans="1:2" x14ac:dyDescent="0.2">
      <c r="A15" s="13">
        <v>114</v>
      </c>
      <c r="B15" s="17" t="s">
        <v>225</v>
      </c>
    </row>
    <row r="16" spans="1:2" x14ac:dyDescent="0.2">
      <c r="A16" s="13">
        <v>115</v>
      </c>
      <c r="B16" s="17" t="s">
        <v>226</v>
      </c>
    </row>
    <row r="17" spans="1:2" x14ac:dyDescent="0.2">
      <c r="A17" s="13">
        <v>116</v>
      </c>
      <c r="B17" s="17" t="s">
        <v>227</v>
      </c>
    </row>
    <row r="18" spans="1:2" x14ac:dyDescent="0.2">
      <c r="A18" s="13">
        <v>117</v>
      </c>
      <c r="B18" s="17" t="s">
        <v>228</v>
      </c>
    </row>
    <row r="19" spans="1:2" x14ac:dyDescent="0.2">
      <c r="A19" s="13">
        <v>118</v>
      </c>
      <c r="B19" s="17" t="s">
        <v>229</v>
      </c>
    </row>
    <row r="20" spans="1:2" x14ac:dyDescent="0.2">
      <c r="A20" s="13">
        <v>119</v>
      </c>
      <c r="B20" s="17" t="s">
        <v>230</v>
      </c>
    </row>
    <row r="21" spans="1:2" x14ac:dyDescent="0.2">
      <c r="A21" s="13">
        <v>120</v>
      </c>
      <c r="B21" s="17" t="s">
        <v>231</v>
      </c>
    </row>
    <row r="22" spans="1:2" ht="15" thickBot="1" x14ac:dyDescent="0.25">
      <c r="A22" s="14">
        <v>121</v>
      </c>
      <c r="B22" s="18" t="s">
        <v>232</v>
      </c>
    </row>
    <row r="23" spans="1:2" x14ac:dyDescent="0.2">
      <c r="A23" s="12">
        <v>201</v>
      </c>
      <c r="B23" s="12" t="s">
        <v>233</v>
      </c>
    </row>
    <row r="24" spans="1:2" x14ac:dyDescent="0.2">
      <c r="A24" s="13">
        <v>202</v>
      </c>
      <c r="B24" s="13" t="s">
        <v>234</v>
      </c>
    </row>
    <row r="25" spans="1:2" x14ac:dyDescent="0.2">
      <c r="A25" s="13">
        <v>203</v>
      </c>
      <c r="B25" s="13" t="s">
        <v>235</v>
      </c>
    </row>
    <row r="26" spans="1:2" x14ac:dyDescent="0.2">
      <c r="A26" s="13">
        <v>204</v>
      </c>
      <c r="B26" s="13" t="s">
        <v>236</v>
      </c>
    </row>
    <row r="27" spans="1:2" x14ac:dyDescent="0.2">
      <c r="A27" s="13">
        <v>205</v>
      </c>
      <c r="B27" s="13" t="s">
        <v>237</v>
      </c>
    </row>
    <row r="28" spans="1:2" x14ac:dyDescent="0.2">
      <c r="A28" s="13">
        <v>206</v>
      </c>
      <c r="B28" s="13" t="s">
        <v>238</v>
      </c>
    </row>
    <row r="29" spans="1:2" x14ac:dyDescent="0.2">
      <c r="A29" s="13">
        <v>207</v>
      </c>
      <c r="B29" s="13" t="s">
        <v>239</v>
      </c>
    </row>
    <row r="30" spans="1:2" x14ac:dyDescent="0.2">
      <c r="A30" s="13">
        <v>208</v>
      </c>
      <c r="B30" s="13" t="s">
        <v>240</v>
      </c>
    </row>
    <row r="31" spans="1:2" x14ac:dyDescent="0.2">
      <c r="A31" s="13">
        <v>209</v>
      </c>
      <c r="B31" s="13" t="s">
        <v>241</v>
      </c>
    </row>
    <row r="32" spans="1:2" x14ac:dyDescent="0.2">
      <c r="A32" s="13">
        <v>210</v>
      </c>
      <c r="B32" s="13" t="s">
        <v>242</v>
      </c>
    </row>
    <row r="33" spans="1:2" x14ac:dyDescent="0.2">
      <c r="A33" s="13">
        <v>211</v>
      </c>
      <c r="B33" s="13" t="s">
        <v>243</v>
      </c>
    </row>
    <row r="34" spans="1:2" x14ac:dyDescent="0.2">
      <c r="A34" s="13">
        <v>212</v>
      </c>
      <c r="B34" s="13" t="s">
        <v>244</v>
      </c>
    </row>
    <row r="35" spans="1:2" x14ac:dyDescent="0.2">
      <c r="A35" s="13">
        <v>213</v>
      </c>
      <c r="B35" s="13" t="s">
        <v>245</v>
      </c>
    </row>
    <row r="36" spans="1:2" x14ac:dyDescent="0.2">
      <c r="A36" s="13">
        <v>214</v>
      </c>
      <c r="B36" s="13" t="s">
        <v>246</v>
      </c>
    </row>
    <row r="37" spans="1:2" x14ac:dyDescent="0.2">
      <c r="A37" s="13">
        <v>215</v>
      </c>
      <c r="B37" s="13" t="s">
        <v>247</v>
      </c>
    </row>
    <row r="38" spans="1:2" ht="15" thickBot="1" x14ac:dyDescent="0.25">
      <c r="A38" s="14">
        <v>216</v>
      </c>
      <c r="B38" s="14" t="s">
        <v>248</v>
      </c>
    </row>
    <row r="39" spans="1:2" x14ac:dyDescent="0.2">
      <c r="A39" s="12">
        <v>301</v>
      </c>
      <c r="B39" s="13" t="s">
        <v>249</v>
      </c>
    </row>
    <row r="40" spans="1:2" x14ac:dyDescent="0.2">
      <c r="A40" s="13">
        <v>302</v>
      </c>
      <c r="B40" s="13" t="s">
        <v>250</v>
      </c>
    </row>
    <row r="41" spans="1:2" x14ac:dyDescent="0.2">
      <c r="A41" s="13">
        <v>303</v>
      </c>
      <c r="B41" s="13" t="s">
        <v>251</v>
      </c>
    </row>
    <row r="42" spans="1:2" x14ac:dyDescent="0.2">
      <c r="A42" s="13">
        <v>304</v>
      </c>
      <c r="B42" s="13" t="s">
        <v>252</v>
      </c>
    </row>
    <row r="43" spans="1:2" ht="15" thickBot="1" x14ac:dyDescent="0.25">
      <c r="A43" s="14">
        <v>305</v>
      </c>
      <c r="B43" s="13" t="s">
        <v>253</v>
      </c>
    </row>
    <row r="44" spans="1:2" x14ac:dyDescent="0.2">
      <c r="A44" s="12">
        <v>401</v>
      </c>
      <c r="B44" s="12" t="s">
        <v>254</v>
      </c>
    </row>
    <row r="45" spans="1:2" x14ac:dyDescent="0.2">
      <c r="A45" s="13">
        <v>402</v>
      </c>
      <c r="B45" s="13" t="s">
        <v>255</v>
      </c>
    </row>
    <row r="46" spans="1:2" x14ac:dyDescent="0.2">
      <c r="A46" s="13">
        <v>403</v>
      </c>
      <c r="B46" s="13" t="s">
        <v>256</v>
      </c>
    </row>
    <row r="47" spans="1:2" x14ac:dyDescent="0.2">
      <c r="A47" s="13">
        <v>404</v>
      </c>
      <c r="B47" s="13" t="s">
        <v>257</v>
      </c>
    </row>
    <row r="48" spans="1:2" x14ac:dyDescent="0.2">
      <c r="A48" s="13">
        <v>405</v>
      </c>
      <c r="B48" s="13" t="s">
        <v>258</v>
      </c>
    </row>
    <row r="49" spans="1:2" x14ac:dyDescent="0.2">
      <c r="A49" s="13">
        <v>406</v>
      </c>
      <c r="B49" s="13" t="s">
        <v>259</v>
      </c>
    </row>
    <row r="50" spans="1:2" x14ac:dyDescent="0.2">
      <c r="A50" s="13">
        <v>407</v>
      </c>
      <c r="B50" s="13" t="s">
        <v>260</v>
      </c>
    </row>
    <row r="51" spans="1:2" x14ac:dyDescent="0.2">
      <c r="A51" s="13">
        <v>408</v>
      </c>
      <c r="B51" s="13" t="s">
        <v>261</v>
      </c>
    </row>
    <row r="52" spans="1:2" x14ac:dyDescent="0.2">
      <c r="A52" s="13">
        <v>409</v>
      </c>
      <c r="B52" s="13" t="s">
        <v>262</v>
      </c>
    </row>
    <row r="53" spans="1:2" x14ac:dyDescent="0.2">
      <c r="A53" s="13">
        <v>410</v>
      </c>
      <c r="B53" s="13" t="s">
        <v>263</v>
      </c>
    </row>
    <row r="54" spans="1:2" x14ac:dyDescent="0.2">
      <c r="A54" s="13">
        <v>411</v>
      </c>
      <c r="B54" s="13" t="s">
        <v>264</v>
      </c>
    </row>
    <row r="55" spans="1:2" x14ac:dyDescent="0.2">
      <c r="A55" s="13">
        <v>412</v>
      </c>
      <c r="B55" s="13" t="s">
        <v>265</v>
      </c>
    </row>
    <row r="56" spans="1:2" ht="15" thickBot="1" x14ac:dyDescent="0.25">
      <c r="A56" s="14">
        <v>413</v>
      </c>
      <c r="B56" s="14" t="s">
        <v>266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L21" sqref="L21"/>
    </sheetView>
  </sheetViews>
  <sheetFormatPr defaultRowHeight="14.25" x14ac:dyDescent="0.2"/>
  <cols>
    <col min="1" max="1" width="11" bestFit="1" customWidth="1"/>
    <col min="2" max="2" width="15.125" bestFit="1" customWidth="1"/>
  </cols>
  <sheetData>
    <row r="1" spans="1:2" x14ac:dyDescent="0.2">
      <c r="A1" t="s">
        <v>287</v>
      </c>
      <c r="B1" t="s">
        <v>288</v>
      </c>
    </row>
    <row r="2" spans="1:2" x14ac:dyDescent="0.2">
      <c r="A2">
        <v>1</v>
      </c>
      <c r="B2" t="s">
        <v>297</v>
      </c>
    </row>
    <row r="3" spans="1:2" x14ac:dyDescent="0.2">
      <c r="A3">
        <v>2</v>
      </c>
      <c r="B3" t="s">
        <v>4</v>
      </c>
    </row>
    <row r="4" spans="1:2" x14ac:dyDescent="0.2">
      <c r="A4">
        <v>3</v>
      </c>
      <c r="B4" t="s">
        <v>5</v>
      </c>
    </row>
    <row r="5" spans="1:2" x14ac:dyDescent="0.2">
      <c r="A5">
        <v>4</v>
      </c>
      <c r="B5" t="s">
        <v>6</v>
      </c>
    </row>
    <row r="6" spans="1:2" x14ac:dyDescent="0.2">
      <c r="A6">
        <v>5</v>
      </c>
      <c r="B6" t="s">
        <v>7</v>
      </c>
    </row>
    <row r="7" spans="1:2" x14ac:dyDescent="0.2">
      <c r="A7">
        <v>6</v>
      </c>
      <c r="B7" t="s">
        <v>209</v>
      </c>
    </row>
    <row r="8" spans="1:2" x14ac:dyDescent="0.2">
      <c r="A8">
        <v>7</v>
      </c>
      <c r="B8" t="s">
        <v>8</v>
      </c>
    </row>
    <row r="9" spans="1:2" x14ac:dyDescent="0.2">
      <c r="A9">
        <v>8</v>
      </c>
      <c r="B9" t="s">
        <v>9</v>
      </c>
    </row>
    <row r="10" spans="1:2" x14ac:dyDescent="0.2">
      <c r="A10">
        <v>9</v>
      </c>
      <c r="B10" t="s">
        <v>10</v>
      </c>
    </row>
    <row r="11" spans="1:2" x14ac:dyDescent="0.2">
      <c r="A11">
        <v>10</v>
      </c>
      <c r="B11" t="s">
        <v>283</v>
      </c>
    </row>
    <row r="12" spans="1:2" x14ac:dyDescent="0.2">
      <c r="A12">
        <v>11</v>
      </c>
      <c r="B12" t="s">
        <v>284</v>
      </c>
    </row>
    <row r="13" spans="1:2" x14ac:dyDescent="0.2">
      <c r="A13">
        <v>12</v>
      </c>
      <c r="B13" t="s">
        <v>285</v>
      </c>
    </row>
    <row r="14" spans="1:2" x14ac:dyDescent="0.2">
      <c r="A14">
        <v>13</v>
      </c>
      <c r="B14" t="s">
        <v>286</v>
      </c>
    </row>
    <row r="15" spans="1:2" x14ac:dyDescent="0.2">
      <c r="A15">
        <v>14</v>
      </c>
      <c r="B15" t="s">
        <v>289</v>
      </c>
    </row>
    <row r="16" spans="1:2" x14ac:dyDescent="0.2">
      <c r="A16">
        <v>15</v>
      </c>
      <c r="B16" t="s">
        <v>290</v>
      </c>
    </row>
    <row r="17" spans="1:2" x14ac:dyDescent="0.2">
      <c r="A17">
        <v>16</v>
      </c>
      <c r="B17" t="s">
        <v>291</v>
      </c>
    </row>
    <row r="18" spans="1:2" x14ac:dyDescent="0.2">
      <c r="A18">
        <v>17</v>
      </c>
      <c r="B18" t="s">
        <v>292</v>
      </c>
    </row>
    <row r="19" spans="1:2" x14ac:dyDescent="0.2">
      <c r="A19">
        <v>18</v>
      </c>
      <c r="B19" t="s">
        <v>293</v>
      </c>
    </row>
    <row r="20" spans="1:2" x14ac:dyDescent="0.2">
      <c r="A20">
        <v>19</v>
      </c>
      <c r="B20" t="s">
        <v>294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22" sqref="G22"/>
    </sheetView>
  </sheetViews>
  <sheetFormatPr defaultRowHeight="14.25" x14ac:dyDescent="0.2"/>
  <cols>
    <col min="1" max="1" width="40.625" bestFit="1" customWidth="1"/>
    <col min="2" max="2" width="64.875" bestFit="1" customWidth="1"/>
    <col min="4" max="4" width="19.75" style="10" customWidth="1"/>
  </cols>
  <sheetData>
    <row r="1" spans="1:3" x14ac:dyDescent="0.2">
      <c r="A1" t="s">
        <v>16</v>
      </c>
      <c r="B1" t="s">
        <v>72</v>
      </c>
      <c r="C1" t="s">
        <v>79</v>
      </c>
    </row>
    <row r="2" spans="1:3" x14ac:dyDescent="0.2">
      <c r="A2" t="s">
        <v>73</v>
      </c>
      <c r="B2" t="s">
        <v>74</v>
      </c>
      <c r="C2" t="s">
        <v>80</v>
      </c>
    </row>
    <row r="3" spans="1:3" x14ac:dyDescent="0.2">
      <c r="A3" t="s">
        <v>38</v>
      </c>
      <c r="B3" t="s">
        <v>75</v>
      </c>
      <c r="C3" t="s">
        <v>81</v>
      </c>
    </row>
    <row r="4" spans="1:3" x14ac:dyDescent="0.2">
      <c r="A4" t="s">
        <v>77</v>
      </c>
      <c r="B4" t="s">
        <v>76</v>
      </c>
      <c r="C4" t="s">
        <v>82</v>
      </c>
    </row>
    <row r="5" spans="1:3" x14ac:dyDescent="0.2">
      <c r="A5" t="s">
        <v>78</v>
      </c>
      <c r="B5" t="s">
        <v>39</v>
      </c>
      <c r="C5" t="s">
        <v>84</v>
      </c>
    </row>
    <row r="6" spans="1:3" x14ac:dyDescent="0.2">
      <c r="A6" t="s">
        <v>88</v>
      </c>
      <c r="B6" t="s">
        <v>91</v>
      </c>
      <c r="C6" t="s">
        <v>86</v>
      </c>
    </row>
    <row r="7" spans="1:3" x14ac:dyDescent="0.2">
      <c r="A7" t="s">
        <v>85</v>
      </c>
      <c r="B7" t="s">
        <v>40</v>
      </c>
      <c r="C7" t="s">
        <v>84</v>
      </c>
    </row>
    <row r="8" spans="1:3" x14ac:dyDescent="0.2">
      <c r="A8" t="s">
        <v>87</v>
      </c>
      <c r="B8" t="s">
        <v>92</v>
      </c>
      <c r="C8" t="s">
        <v>86</v>
      </c>
    </row>
    <row r="9" spans="1:3" x14ac:dyDescent="0.2">
      <c r="A9" t="s">
        <v>37</v>
      </c>
      <c r="B9" t="s">
        <v>41</v>
      </c>
      <c r="C9" t="s">
        <v>83</v>
      </c>
    </row>
    <row r="10" spans="1:3" x14ac:dyDescent="0.2">
      <c r="A10" t="s">
        <v>89</v>
      </c>
      <c r="B10" t="s">
        <v>93</v>
      </c>
      <c r="C10" t="s">
        <v>86</v>
      </c>
    </row>
    <row r="11" spans="1:3" x14ac:dyDescent="0.2">
      <c r="A11" t="s">
        <v>12</v>
      </c>
      <c r="B11" t="s">
        <v>47</v>
      </c>
      <c r="C11" t="s">
        <v>83</v>
      </c>
    </row>
    <row r="12" spans="1:3" x14ac:dyDescent="0.2">
      <c r="A12" t="s">
        <v>90</v>
      </c>
      <c r="B12" t="s">
        <v>94</v>
      </c>
      <c r="C12" t="s">
        <v>86</v>
      </c>
    </row>
    <row r="13" spans="1:3" x14ac:dyDescent="0.2">
      <c r="A13" t="s">
        <v>98</v>
      </c>
      <c r="B13" t="s">
        <v>179</v>
      </c>
      <c r="C13" t="s">
        <v>83</v>
      </c>
    </row>
    <row r="14" spans="1:3" x14ac:dyDescent="0.2">
      <c r="A14" t="s">
        <v>99</v>
      </c>
      <c r="B14" t="s">
        <v>180</v>
      </c>
      <c r="C14" t="s">
        <v>86</v>
      </c>
    </row>
    <row r="15" spans="1:3" x14ac:dyDescent="0.2">
      <c r="A15" t="s">
        <v>199</v>
      </c>
      <c r="B15" t="s">
        <v>177</v>
      </c>
      <c r="C15" t="s">
        <v>83</v>
      </c>
    </row>
    <row r="16" spans="1:3" x14ac:dyDescent="0.2">
      <c r="A16" t="s">
        <v>200</v>
      </c>
      <c r="B16" t="s">
        <v>178</v>
      </c>
      <c r="C16" t="s">
        <v>86</v>
      </c>
    </row>
    <row r="17" spans="1:4" x14ac:dyDescent="0.2">
      <c r="A17" t="s">
        <v>100</v>
      </c>
      <c r="B17" t="s">
        <v>102</v>
      </c>
      <c r="C17" t="s">
        <v>104</v>
      </c>
      <c r="D17"/>
    </row>
    <row r="18" spans="1:4" x14ac:dyDescent="0.2">
      <c r="A18" t="s">
        <v>101</v>
      </c>
      <c r="B18" t="s">
        <v>103</v>
      </c>
      <c r="C18" t="s">
        <v>104</v>
      </c>
      <c r="D18"/>
    </row>
    <row r="19" spans="1:4" x14ac:dyDescent="0.2">
      <c r="A19" t="s">
        <v>97</v>
      </c>
      <c r="B19" t="s">
        <v>198</v>
      </c>
      <c r="C19" t="s">
        <v>105</v>
      </c>
      <c r="D19"/>
    </row>
    <row r="20" spans="1:4" x14ac:dyDescent="0.2">
      <c r="A20" t="s">
        <v>143</v>
      </c>
      <c r="B20" t="s">
        <v>174</v>
      </c>
      <c r="C20" t="s">
        <v>175</v>
      </c>
      <c r="D20"/>
    </row>
    <row r="21" spans="1:4" x14ac:dyDescent="0.2">
      <c r="D21"/>
    </row>
    <row r="22" spans="1:4" x14ac:dyDescent="0.2">
      <c r="D2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opLeftCell="J1" workbookViewId="0">
      <selection activeCell="AA1" sqref="AA1:AA5"/>
    </sheetView>
  </sheetViews>
  <sheetFormatPr defaultRowHeight="14.25" x14ac:dyDescent="0.2"/>
  <cols>
    <col min="1" max="1" width="9" customWidth="1"/>
    <col min="3" max="3" width="5.375" customWidth="1"/>
    <col min="4" max="4" width="9.75" bestFit="1" customWidth="1"/>
    <col min="5" max="5" width="11" bestFit="1" customWidth="1"/>
    <col min="6" max="6" width="13" bestFit="1" customWidth="1"/>
    <col min="7" max="7" width="13" customWidth="1"/>
    <col min="8" max="8" width="15.125" bestFit="1" customWidth="1"/>
    <col min="9" max="9" width="14.375" customWidth="1"/>
    <col min="10" max="10" width="13.625" customWidth="1"/>
    <col min="11" max="11" width="15.625" customWidth="1"/>
    <col min="12" max="12" width="8.625" customWidth="1"/>
    <col min="13" max="13" width="7.875" customWidth="1"/>
    <col min="14" max="14" width="6.875" customWidth="1"/>
    <col min="15" max="15" width="8.5" customWidth="1"/>
    <col min="16" max="16" width="7.5" customWidth="1"/>
    <col min="17" max="17" width="10.75" customWidth="1"/>
    <col min="18" max="18" width="7.375" customWidth="1"/>
    <col min="19" max="19" width="7.25" customWidth="1"/>
    <col min="20" max="20" width="14.5" customWidth="1"/>
    <col min="21" max="21" width="13.375" customWidth="1"/>
    <col min="22" max="22" width="10.625" customWidth="1"/>
    <col min="23" max="23" width="14.375" customWidth="1"/>
    <col min="24" max="24" width="14.25" customWidth="1"/>
    <col min="25" max="25" width="20.875" customWidth="1"/>
    <col min="26" max="26" width="29.875" customWidth="1"/>
  </cols>
  <sheetData>
    <row r="1" spans="1:27" x14ac:dyDescent="0.2">
      <c r="A1" s="20" t="s">
        <v>321</v>
      </c>
      <c r="B1" s="20" t="s">
        <v>323</v>
      </c>
      <c r="C1" s="20" t="s">
        <v>325</v>
      </c>
      <c r="D1" s="20" t="s">
        <v>344</v>
      </c>
      <c r="E1" s="20" t="s">
        <v>345</v>
      </c>
      <c r="F1" s="20" t="s">
        <v>346</v>
      </c>
      <c r="G1" s="20" t="s">
        <v>347</v>
      </c>
      <c r="H1" s="20" t="s">
        <v>348</v>
      </c>
      <c r="I1" s="20" t="s">
        <v>349</v>
      </c>
      <c r="J1" s="20" t="s">
        <v>350</v>
      </c>
      <c r="K1" s="20" t="s">
        <v>351</v>
      </c>
      <c r="L1" s="20" t="s">
        <v>352</v>
      </c>
      <c r="M1" s="20" t="s">
        <v>353</v>
      </c>
      <c r="N1" s="20" t="s">
        <v>354</v>
      </c>
      <c r="O1" s="20" t="s">
        <v>355</v>
      </c>
      <c r="P1" s="20" t="s">
        <v>356</v>
      </c>
      <c r="Q1" s="20" t="s">
        <v>357</v>
      </c>
      <c r="R1" s="20" t="s">
        <v>358</v>
      </c>
      <c r="S1" s="20" t="s">
        <v>359</v>
      </c>
      <c r="T1" s="20" t="s">
        <v>360</v>
      </c>
      <c r="U1" s="20" t="s">
        <v>361</v>
      </c>
      <c r="V1" s="20" t="s">
        <v>362</v>
      </c>
      <c r="W1" s="20" t="s">
        <v>363</v>
      </c>
      <c r="X1" s="20" t="s">
        <v>364</v>
      </c>
      <c r="Y1" s="20" t="s">
        <v>365</v>
      </c>
      <c r="Z1" s="20" t="s">
        <v>366</v>
      </c>
      <c r="AA1" s="20" t="s">
        <v>111</v>
      </c>
    </row>
    <row r="2" spans="1:27" x14ac:dyDescent="0.2">
      <c r="A2" s="20" t="s">
        <v>16</v>
      </c>
      <c r="B2" s="20" t="s">
        <v>1</v>
      </c>
      <c r="C2" s="20" t="s">
        <v>3</v>
      </c>
      <c r="D2" s="20" t="s">
        <v>49</v>
      </c>
      <c r="E2" s="20" t="s">
        <v>45</v>
      </c>
      <c r="F2" s="20" t="s">
        <v>134</v>
      </c>
      <c r="G2" s="20" t="s">
        <v>133</v>
      </c>
      <c r="H2" s="20" t="s">
        <v>141</v>
      </c>
      <c r="I2" s="20" t="s">
        <v>140</v>
      </c>
      <c r="J2" s="20" t="s">
        <v>135</v>
      </c>
      <c r="K2" s="20" t="s">
        <v>142</v>
      </c>
      <c r="L2" s="20" t="s">
        <v>4</v>
      </c>
      <c r="M2" s="20" t="s">
        <v>5</v>
      </c>
      <c r="N2" s="20" t="s">
        <v>6</v>
      </c>
      <c r="O2" s="20" t="s">
        <v>7</v>
      </c>
      <c r="P2" s="20" t="s">
        <v>209</v>
      </c>
      <c r="Q2" s="20" t="s">
        <v>8</v>
      </c>
      <c r="R2" s="20" t="s">
        <v>381</v>
      </c>
      <c r="S2" s="20" t="s">
        <v>10</v>
      </c>
      <c r="T2" s="20" t="s">
        <v>11</v>
      </c>
      <c r="U2" s="20" t="s">
        <v>13</v>
      </c>
      <c r="V2" s="20" t="s">
        <v>37</v>
      </c>
      <c r="W2" s="20" t="s">
        <v>12</v>
      </c>
      <c r="X2" s="20" t="s">
        <v>61</v>
      </c>
      <c r="Y2" s="20" t="s">
        <v>35</v>
      </c>
      <c r="Z2" s="20" t="s">
        <v>43</v>
      </c>
      <c r="AA2" s="20" t="s">
        <v>112</v>
      </c>
    </row>
    <row r="3" spans="1:27" x14ac:dyDescent="0.2">
      <c r="A3" s="20" t="s">
        <v>328</v>
      </c>
      <c r="B3" s="20" t="s">
        <v>329</v>
      </c>
      <c r="C3" s="20" t="s">
        <v>336</v>
      </c>
      <c r="D3" s="20" t="s">
        <v>336</v>
      </c>
      <c r="E3" s="20" t="s">
        <v>336</v>
      </c>
      <c r="F3" s="20" t="s">
        <v>329</v>
      </c>
      <c r="G3" s="20" t="s">
        <v>329</v>
      </c>
      <c r="H3" s="20" t="s">
        <v>329</v>
      </c>
      <c r="I3" s="20" t="s">
        <v>339</v>
      </c>
      <c r="J3" s="20" t="s">
        <v>339</v>
      </c>
      <c r="K3" s="20" t="s">
        <v>339</v>
      </c>
      <c r="L3" s="20" t="s">
        <v>339</v>
      </c>
      <c r="M3" s="20" t="s">
        <v>339</v>
      </c>
      <c r="N3" s="20" t="s">
        <v>339</v>
      </c>
      <c r="O3" s="20" t="s">
        <v>339</v>
      </c>
      <c r="P3" s="20" t="s">
        <v>339</v>
      </c>
      <c r="Q3" s="20" t="s">
        <v>339</v>
      </c>
      <c r="R3" s="20" t="s">
        <v>339</v>
      </c>
      <c r="S3" s="20" t="s">
        <v>339</v>
      </c>
      <c r="T3" s="20" t="s">
        <v>338</v>
      </c>
      <c r="U3" s="20" t="s">
        <v>337</v>
      </c>
      <c r="V3" s="20" t="s">
        <v>337</v>
      </c>
      <c r="W3" s="20" t="s">
        <v>336</v>
      </c>
      <c r="X3" s="20" t="s">
        <v>329</v>
      </c>
      <c r="Y3" s="20" t="s">
        <v>329</v>
      </c>
      <c r="Z3" s="20" t="s">
        <v>329</v>
      </c>
      <c r="AA3" s="20" t="s">
        <v>336</v>
      </c>
    </row>
    <row r="4" spans="1:27" x14ac:dyDescent="0.2">
      <c r="A4" s="20">
        <v>1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2</v>
      </c>
      <c r="Y4" s="20">
        <v>2</v>
      </c>
      <c r="Z4" s="20">
        <v>2</v>
      </c>
      <c r="AA4" s="20">
        <v>1</v>
      </c>
    </row>
    <row r="5" spans="1:27" x14ac:dyDescent="0.2">
      <c r="A5" s="20" t="s">
        <v>38</v>
      </c>
      <c r="B5" s="20" t="s">
        <v>330</v>
      </c>
      <c r="C5" s="20" t="s">
        <v>203</v>
      </c>
      <c r="D5" s="20"/>
      <c r="E5" s="20" t="s">
        <v>46</v>
      </c>
      <c r="F5" s="20" t="s">
        <v>48</v>
      </c>
      <c r="G5" s="20" t="s">
        <v>136</v>
      </c>
      <c r="H5" s="20" t="s">
        <v>137</v>
      </c>
      <c r="I5" s="20" t="s">
        <v>138</v>
      </c>
      <c r="J5" s="20" t="s">
        <v>139</v>
      </c>
      <c r="K5" s="20" t="s">
        <v>139</v>
      </c>
      <c r="L5" s="20"/>
      <c r="M5" s="20" t="s">
        <v>18</v>
      </c>
      <c r="N5" s="20" t="s">
        <v>19</v>
      </c>
      <c r="O5" s="20" t="s">
        <v>210</v>
      </c>
      <c r="P5" s="20" t="s">
        <v>208</v>
      </c>
      <c r="Q5" s="20" t="s">
        <v>22</v>
      </c>
      <c r="R5" s="20" t="s">
        <v>23</v>
      </c>
      <c r="S5" s="20" t="s">
        <v>211</v>
      </c>
      <c r="T5" s="20" t="s">
        <v>39</v>
      </c>
      <c r="U5" s="20" t="s">
        <v>40</v>
      </c>
      <c r="V5" s="20" t="s">
        <v>41</v>
      </c>
      <c r="W5" s="20" t="s">
        <v>47</v>
      </c>
      <c r="X5" s="20" t="s">
        <v>44</v>
      </c>
      <c r="Y5" s="20" t="s">
        <v>42</v>
      </c>
      <c r="Z5" s="20" t="s">
        <v>68</v>
      </c>
      <c r="AA5" s="20"/>
    </row>
    <row r="6" spans="1:27" x14ac:dyDescent="0.2">
      <c r="A6">
        <v>10010101</v>
      </c>
      <c r="B6" t="s">
        <v>14</v>
      </c>
      <c r="C6">
        <v>1</v>
      </c>
      <c r="D6">
        <v>10</v>
      </c>
      <c r="E6" s="1">
        <v>25</v>
      </c>
      <c r="F6" s="5">
        <v>9.4999999999999998E-3</v>
      </c>
      <c r="G6" s="5">
        <v>0.22746666666666665</v>
      </c>
      <c r="H6" s="9">
        <v>0.11530864197530864</v>
      </c>
      <c r="I6" s="4">
        <v>3</v>
      </c>
      <c r="J6" s="4">
        <v>10</v>
      </c>
      <c r="K6" s="4">
        <v>40</v>
      </c>
      <c r="L6" s="4">
        <v>7277.7777777777774</v>
      </c>
      <c r="M6" s="4">
        <v>6000</v>
      </c>
      <c r="N6" s="4">
        <v>3666.6666666666665</v>
      </c>
      <c r="O6" s="4">
        <v>5000</v>
      </c>
      <c r="P6" s="4">
        <v>1888.8888888888889</v>
      </c>
      <c r="Q6" s="4">
        <v>3055.5555555555557</v>
      </c>
      <c r="R6" s="4">
        <v>77.777777777777771</v>
      </c>
      <c r="S6" s="4">
        <v>73.333333333333329</v>
      </c>
      <c r="T6">
        <v>201100101</v>
      </c>
      <c r="U6">
        <v>202100101</v>
      </c>
      <c r="V6">
        <v>203100101</v>
      </c>
      <c r="W6">
        <v>204100101</v>
      </c>
      <c r="X6" s="3" t="s">
        <v>63</v>
      </c>
      <c r="Y6" t="s">
        <v>65</v>
      </c>
      <c r="Z6" t="s">
        <v>67</v>
      </c>
      <c r="AA6">
        <v>1</v>
      </c>
    </row>
    <row r="7" spans="1:27" x14ac:dyDescent="0.2">
      <c r="A7">
        <v>10010102</v>
      </c>
      <c r="B7" t="s">
        <v>14</v>
      </c>
      <c r="C7">
        <v>2</v>
      </c>
      <c r="D7">
        <v>20</v>
      </c>
      <c r="E7" s="1">
        <v>25</v>
      </c>
      <c r="F7" s="5">
        <v>9.4999999999999998E-3</v>
      </c>
      <c r="G7" s="5">
        <v>0.22746666666666665</v>
      </c>
      <c r="H7" s="9">
        <v>0.11530864197530864</v>
      </c>
      <c r="I7" s="4">
        <v>3</v>
      </c>
      <c r="J7" s="4">
        <v>10</v>
      </c>
      <c r="K7" s="4">
        <v>40</v>
      </c>
      <c r="L7" s="4">
        <v>7277.7777777777774</v>
      </c>
      <c r="M7" s="4">
        <v>6000</v>
      </c>
      <c r="N7" s="4">
        <v>3666.6666666666665</v>
      </c>
      <c r="O7" s="4">
        <v>5000</v>
      </c>
      <c r="P7" s="4">
        <v>1888.8888888888889</v>
      </c>
      <c r="Q7" s="4">
        <v>3055.5555555555557</v>
      </c>
      <c r="R7" s="4">
        <v>77.777777777777771</v>
      </c>
      <c r="S7" s="4">
        <v>73.333333333333329</v>
      </c>
      <c r="T7">
        <v>201100101</v>
      </c>
      <c r="U7">
        <v>202100101</v>
      </c>
      <c r="V7">
        <v>203100101</v>
      </c>
      <c r="W7">
        <v>204100101</v>
      </c>
      <c r="X7" s="3" t="s">
        <v>63</v>
      </c>
      <c r="Y7" t="s">
        <v>65</v>
      </c>
      <c r="Z7" t="s">
        <v>67</v>
      </c>
      <c r="AA7">
        <v>1</v>
      </c>
    </row>
    <row r="8" spans="1:27" x14ac:dyDescent="0.2">
      <c r="A8">
        <v>10010103</v>
      </c>
      <c r="B8" t="s">
        <v>14</v>
      </c>
      <c r="C8">
        <v>3</v>
      </c>
      <c r="D8">
        <v>40</v>
      </c>
      <c r="E8" s="1">
        <v>25</v>
      </c>
      <c r="F8" s="5">
        <v>9.4999999999999998E-3</v>
      </c>
      <c r="G8" s="5">
        <v>0.22746666666666665</v>
      </c>
      <c r="H8" s="9">
        <v>0.11530864197530864</v>
      </c>
      <c r="I8" s="4">
        <v>3</v>
      </c>
      <c r="J8" s="4">
        <v>10</v>
      </c>
      <c r="K8" s="4">
        <v>40</v>
      </c>
      <c r="L8" s="4">
        <v>7277.7777777777774</v>
      </c>
      <c r="M8" s="4">
        <v>6000</v>
      </c>
      <c r="N8" s="4">
        <v>3666.6666666666665</v>
      </c>
      <c r="O8" s="4">
        <v>5000</v>
      </c>
      <c r="P8" s="4">
        <v>1888.8888888888889</v>
      </c>
      <c r="Q8" s="4">
        <v>3055.5555555555557</v>
      </c>
      <c r="R8" s="4">
        <v>77.777777777777771</v>
      </c>
      <c r="S8" s="4">
        <v>73.333333333333329</v>
      </c>
      <c r="T8">
        <v>201100101</v>
      </c>
      <c r="U8">
        <v>202100101</v>
      </c>
      <c r="V8">
        <v>203100101</v>
      </c>
      <c r="W8">
        <v>204100101</v>
      </c>
      <c r="X8" s="3" t="s">
        <v>62</v>
      </c>
      <c r="Y8" t="s">
        <v>64</v>
      </c>
      <c r="Z8" t="s">
        <v>66</v>
      </c>
      <c r="AA8">
        <v>1</v>
      </c>
    </row>
    <row r="9" spans="1:27" x14ac:dyDescent="0.2">
      <c r="A9">
        <v>10010104</v>
      </c>
      <c r="B9" t="s">
        <v>14</v>
      </c>
      <c r="C9">
        <v>4</v>
      </c>
      <c r="D9">
        <v>60</v>
      </c>
      <c r="E9" s="1">
        <v>25</v>
      </c>
      <c r="F9" s="5">
        <v>9.4999999999999998E-3</v>
      </c>
      <c r="G9" s="5">
        <v>0.22746666666666665</v>
      </c>
      <c r="H9" s="9">
        <v>0.11530864197530864</v>
      </c>
      <c r="I9" s="4">
        <v>3</v>
      </c>
      <c r="J9" s="4">
        <v>10</v>
      </c>
      <c r="K9" s="4">
        <v>40</v>
      </c>
      <c r="L9" s="4">
        <v>7277.7777777777774</v>
      </c>
      <c r="M9" s="4">
        <v>6000</v>
      </c>
      <c r="N9" s="4">
        <v>3666.6666666666665</v>
      </c>
      <c r="O9" s="4">
        <v>5000</v>
      </c>
      <c r="P9" s="4">
        <v>1888.8888888888889</v>
      </c>
      <c r="Q9" s="4">
        <v>3055.5555555555557</v>
      </c>
      <c r="R9" s="4">
        <v>77.777777777777771</v>
      </c>
      <c r="S9" s="4">
        <v>73.333333333333329</v>
      </c>
      <c r="T9">
        <v>201100101</v>
      </c>
      <c r="U9">
        <v>202100101</v>
      </c>
      <c r="V9">
        <v>203100101</v>
      </c>
      <c r="W9">
        <v>204100101</v>
      </c>
      <c r="X9" s="3" t="s">
        <v>62</v>
      </c>
      <c r="Y9" t="s">
        <v>64</v>
      </c>
      <c r="Z9" t="s">
        <v>66</v>
      </c>
      <c r="AA9">
        <v>1</v>
      </c>
    </row>
    <row r="10" spans="1:27" x14ac:dyDescent="0.2">
      <c r="A10">
        <v>10010105</v>
      </c>
      <c r="B10" t="s">
        <v>14</v>
      </c>
      <c r="C10">
        <v>5</v>
      </c>
      <c r="D10">
        <v>80</v>
      </c>
      <c r="E10" s="1">
        <v>25</v>
      </c>
      <c r="F10" s="5">
        <v>9.4999999999999998E-3</v>
      </c>
      <c r="G10" s="5">
        <v>0.22746666666666665</v>
      </c>
      <c r="H10" s="9">
        <v>0.11530864197530864</v>
      </c>
      <c r="I10" s="4">
        <v>3</v>
      </c>
      <c r="J10" s="4">
        <v>10</v>
      </c>
      <c r="K10" s="4">
        <v>40</v>
      </c>
      <c r="L10" s="4">
        <v>7277.7777777777774</v>
      </c>
      <c r="M10" s="4">
        <v>6000</v>
      </c>
      <c r="N10" s="4">
        <v>3666.6666666666665</v>
      </c>
      <c r="O10" s="4">
        <v>5000</v>
      </c>
      <c r="P10" s="4">
        <v>1888.8888888888889</v>
      </c>
      <c r="Q10" s="4">
        <v>3055.5555555555557</v>
      </c>
      <c r="R10" s="4">
        <v>77.777777777777771</v>
      </c>
      <c r="S10" s="4">
        <v>73.333333333333329</v>
      </c>
      <c r="T10">
        <v>201100101</v>
      </c>
      <c r="U10">
        <v>202100101</v>
      </c>
      <c r="V10">
        <v>203100101</v>
      </c>
      <c r="W10">
        <v>204100101</v>
      </c>
      <c r="X10" s="3" t="s">
        <v>62</v>
      </c>
      <c r="Y10" t="s">
        <v>64</v>
      </c>
      <c r="Z10" t="s">
        <v>66</v>
      </c>
      <c r="AA10">
        <v>1</v>
      </c>
    </row>
    <row r="11" spans="1:27" x14ac:dyDescent="0.2">
      <c r="A11">
        <v>10010106</v>
      </c>
      <c r="B11" t="s">
        <v>14</v>
      </c>
      <c r="C11">
        <v>6</v>
      </c>
      <c r="D11">
        <v>85</v>
      </c>
      <c r="E11" s="1">
        <v>25</v>
      </c>
      <c r="F11" s="5">
        <v>9.4999999999999998E-3</v>
      </c>
      <c r="G11" s="5">
        <v>0.22746666666666665</v>
      </c>
      <c r="H11" s="9">
        <v>0.11530864197530864</v>
      </c>
      <c r="I11" s="4">
        <v>3</v>
      </c>
      <c r="J11" s="4">
        <v>10</v>
      </c>
      <c r="K11" s="4">
        <v>40</v>
      </c>
      <c r="L11" s="4">
        <v>7277.7777777777774</v>
      </c>
      <c r="M11" s="4">
        <v>6000</v>
      </c>
      <c r="N11" s="4">
        <v>3666.6666666666665</v>
      </c>
      <c r="O11" s="4">
        <v>5000</v>
      </c>
      <c r="P11" s="4">
        <v>1888.8888888888889</v>
      </c>
      <c r="Q11" s="4">
        <v>3055.5555555555557</v>
      </c>
      <c r="R11" s="4">
        <v>77.777777777777771</v>
      </c>
      <c r="S11" s="4">
        <v>73.333333333333329</v>
      </c>
      <c r="T11">
        <v>201100101</v>
      </c>
      <c r="U11">
        <v>202100101</v>
      </c>
      <c r="V11">
        <v>203100101</v>
      </c>
      <c r="W11">
        <v>204100101</v>
      </c>
      <c r="X11" s="3" t="s">
        <v>62</v>
      </c>
      <c r="Y11" t="s">
        <v>64</v>
      </c>
      <c r="Z11" t="s">
        <v>66</v>
      </c>
      <c r="AA11">
        <v>1</v>
      </c>
    </row>
    <row r="12" spans="1:27" x14ac:dyDescent="0.2">
      <c r="A12">
        <v>10010107</v>
      </c>
      <c r="B12" t="s">
        <v>14</v>
      </c>
      <c r="C12">
        <v>7</v>
      </c>
      <c r="D12">
        <v>90</v>
      </c>
      <c r="E12" s="1">
        <v>25</v>
      </c>
      <c r="F12" s="5">
        <v>9.4999999999999998E-3</v>
      </c>
      <c r="G12" s="5">
        <v>0.22746666666666665</v>
      </c>
      <c r="H12" s="9">
        <v>0.11530864197530864</v>
      </c>
      <c r="I12" s="4">
        <v>3</v>
      </c>
      <c r="J12" s="4">
        <v>10</v>
      </c>
      <c r="K12" s="4">
        <v>40</v>
      </c>
      <c r="L12" s="4">
        <v>7277.7777777777774</v>
      </c>
      <c r="M12" s="4">
        <v>6000</v>
      </c>
      <c r="N12" s="4">
        <v>3666.6666666666665</v>
      </c>
      <c r="O12" s="4">
        <v>5000</v>
      </c>
      <c r="P12" s="4">
        <v>1888.8888888888889</v>
      </c>
      <c r="Q12" s="4">
        <v>3055.5555555555557</v>
      </c>
      <c r="R12" s="4">
        <v>77.777777777777771</v>
      </c>
      <c r="S12" s="4">
        <v>73.333333333333329</v>
      </c>
      <c r="T12">
        <v>201100101</v>
      </c>
      <c r="U12">
        <v>202100101</v>
      </c>
      <c r="V12">
        <v>203100101</v>
      </c>
      <c r="W12">
        <v>204100101</v>
      </c>
      <c r="X12" s="3" t="s">
        <v>62</v>
      </c>
      <c r="Y12" t="s">
        <v>64</v>
      </c>
      <c r="Z12" t="s">
        <v>66</v>
      </c>
      <c r="AA12">
        <v>1</v>
      </c>
    </row>
    <row r="13" spans="1:27" x14ac:dyDescent="0.2">
      <c r="A13">
        <v>10010108</v>
      </c>
      <c r="B13" t="s">
        <v>14</v>
      </c>
      <c r="C13">
        <v>8</v>
      </c>
      <c r="D13">
        <v>95</v>
      </c>
      <c r="E13" s="1">
        <v>25</v>
      </c>
      <c r="F13" s="5">
        <v>9.4999999999999998E-3</v>
      </c>
      <c r="G13" s="5">
        <v>0.22746666666666665</v>
      </c>
      <c r="H13" s="9">
        <v>0.11530864197530864</v>
      </c>
      <c r="I13" s="4">
        <v>3</v>
      </c>
      <c r="J13" s="4">
        <v>10</v>
      </c>
      <c r="K13" s="4">
        <v>40</v>
      </c>
      <c r="L13" s="4">
        <v>7277.7777777777774</v>
      </c>
      <c r="M13" s="4">
        <v>6000</v>
      </c>
      <c r="N13" s="4">
        <v>3666.6666666666665</v>
      </c>
      <c r="O13" s="4">
        <v>5000</v>
      </c>
      <c r="P13" s="4">
        <v>1888.8888888888889</v>
      </c>
      <c r="Q13" s="4">
        <v>3055.5555555555557</v>
      </c>
      <c r="R13" s="4">
        <v>77.777777777777771</v>
      </c>
      <c r="S13" s="4">
        <v>73.333333333333329</v>
      </c>
      <c r="T13">
        <v>201100101</v>
      </c>
      <c r="U13">
        <v>202100101</v>
      </c>
      <c r="V13">
        <v>203100101</v>
      </c>
      <c r="W13">
        <v>204100101</v>
      </c>
      <c r="X13" s="3" t="s">
        <v>62</v>
      </c>
      <c r="Y13" t="s">
        <v>64</v>
      </c>
      <c r="Z13" t="s">
        <v>66</v>
      </c>
      <c r="AA13">
        <v>1</v>
      </c>
    </row>
    <row r="14" spans="1:27" x14ac:dyDescent="0.2">
      <c r="A14">
        <v>10010109</v>
      </c>
      <c r="B14" t="s">
        <v>14</v>
      </c>
      <c r="C14">
        <v>9</v>
      </c>
      <c r="D14">
        <v>100</v>
      </c>
      <c r="E14" s="1">
        <v>25</v>
      </c>
      <c r="F14" s="5">
        <v>9.4999999999999998E-3</v>
      </c>
      <c r="G14" s="5">
        <v>0.22746666666666665</v>
      </c>
      <c r="H14" s="9">
        <v>0.11530864197530864</v>
      </c>
      <c r="I14" s="4">
        <v>3</v>
      </c>
      <c r="J14" s="4">
        <v>10</v>
      </c>
      <c r="K14" s="4">
        <v>40</v>
      </c>
      <c r="L14" s="4">
        <v>7277.7777777777774</v>
      </c>
      <c r="M14" s="4">
        <v>6000</v>
      </c>
      <c r="N14" s="4">
        <v>3666.6666666666665</v>
      </c>
      <c r="O14" s="4">
        <v>5000</v>
      </c>
      <c r="P14" s="4">
        <v>1888.8888888888889</v>
      </c>
      <c r="Q14" s="4">
        <v>3055.5555555555557</v>
      </c>
      <c r="R14" s="4">
        <v>77.777777777777771</v>
      </c>
      <c r="S14" s="4">
        <v>73.333333333333329</v>
      </c>
      <c r="T14">
        <v>201100101</v>
      </c>
      <c r="U14">
        <v>202100101</v>
      </c>
      <c r="V14">
        <v>203100101</v>
      </c>
      <c r="W14">
        <v>204100101</v>
      </c>
      <c r="X14" s="3" t="s">
        <v>62</v>
      </c>
      <c r="Y14" t="s">
        <v>64</v>
      </c>
      <c r="Z14" t="s">
        <v>66</v>
      </c>
      <c r="AA14">
        <v>1</v>
      </c>
    </row>
    <row r="15" spans="1:27" x14ac:dyDescent="0.2">
      <c r="A15">
        <v>10020101</v>
      </c>
      <c r="B15" t="s">
        <v>15</v>
      </c>
      <c r="C15">
        <v>1</v>
      </c>
      <c r="D15">
        <v>10</v>
      </c>
      <c r="E15" s="2">
        <v>10</v>
      </c>
      <c r="F15" s="5">
        <v>2.2666666666666665E-2</v>
      </c>
      <c r="G15" s="5">
        <v>0.23866666666666664</v>
      </c>
      <c r="H15" s="9">
        <v>0.14123456790123456</v>
      </c>
      <c r="I15" s="4">
        <v>5</v>
      </c>
      <c r="J15" s="4">
        <v>6</v>
      </c>
      <c r="K15" s="4">
        <v>50</v>
      </c>
      <c r="L15" s="4">
        <v>7277.7777777777774</v>
      </c>
      <c r="M15" s="4">
        <v>5333.333333333333</v>
      </c>
      <c r="N15" s="4">
        <v>4000</v>
      </c>
      <c r="O15" s="4">
        <v>4611.1111111111113</v>
      </c>
      <c r="P15" s="4">
        <v>2277.7777777777778</v>
      </c>
      <c r="Q15" s="4">
        <v>3055.5555555555557</v>
      </c>
      <c r="R15" s="4">
        <v>77.777777777777771</v>
      </c>
      <c r="S15" s="4">
        <v>77.777777777777771</v>
      </c>
      <c r="T15">
        <v>201100201</v>
      </c>
      <c r="U15">
        <v>202100201</v>
      </c>
      <c r="V15">
        <v>203100201</v>
      </c>
      <c r="W15">
        <v>204100201</v>
      </c>
      <c r="X15" s="3" t="s">
        <v>62</v>
      </c>
      <c r="Y15" t="s">
        <v>64</v>
      </c>
      <c r="Z15" t="s">
        <v>66</v>
      </c>
      <c r="AA15">
        <v>1</v>
      </c>
    </row>
    <row r="16" spans="1:27" x14ac:dyDescent="0.2">
      <c r="A16">
        <v>10020102</v>
      </c>
      <c r="B16" t="s">
        <v>15</v>
      </c>
      <c r="C16">
        <v>2</v>
      </c>
      <c r="D16">
        <v>20</v>
      </c>
      <c r="E16" s="2">
        <v>10</v>
      </c>
      <c r="F16" s="5">
        <v>2.2666666666666665E-2</v>
      </c>
      <c r="G16" s="5">
        <v>0.23866666666666664</v>
      </c>
      <c r="H16" s="9">
        <v>0.14123456790123456</v>
      </c>
      <c r="I16" s="4">
        <v>5</v>
      </c>
      <c r="J16" s="4">
        <v>6</v>
      </c>
      <c r="K16" s="4">
        <v>50</v>
      </c>
      <c r="L16" s="4">
        <v>7277.7777777777774</v>
      </c>
      <c r="M16" s="4">
        <v>5333.333333333333</v>
      </c>
      <c r="N16" s="4">
        <v>4000</v>
      </c>
      <c r="O16" s="4">
        <v>4611.1111111111113</v>
      </c>
      <c r="P16" s="4">
        <v>2277.7777777777778</v>
      </c>
      <c r="Q16" s="4">
        <v>3055.5555555555557</v>
      </c>
      <c r="R16" s="4">
        <v>77.777777777777771</v>
      </c>
      <c r="S16" s="4">
        <v>77.777777777777771</v>
      </c>
      <c r="T16">
        <v>201100201</v>
      </c>
      <c r="U16">
        <v>202100201</v>
      </c>
      <c r="V16">
        <v>203100201</v>
      </c>
      <c r="W16">
        <v>204100201</v>
      </c>
      <c r="X16" s="3" t="s">
        <v>62</v>
      </c>
      <c r="Y16" t="s">
        <v>64</v>
      </c>
      <c r="Z16" t="s">
        <v>66</v>
      </c>
      <c r="AA16">
        <v>1</v>
      </c>
    </row>
    <row r="17" spans="1:27" x14ac:dyDescent="0.2">
      <c r="A17">
        <v>10020103</v>
      </c>
      <c r="B17" t="s">
        <v>15</v>
      </c>
      <c r="C17">
        <v>3</v>
      </c>
      <c r="D17">
        <v>40</v>
      </c>
      <c r="E17" s="2">
        <v>10</v>
      </c>
      <c r="F17" s="5">
        <v>2.2666666666666665E-2</v>
      </c>
      <c r="G17" s="5">
        <v>0.23866666666666664</v>
      </c>
      <c r="H17" s="9">
        <v>0.14123456790123456</v>
      </c>
      <c r="I17" s="4">
        <v>5</v>
      </c>
      <c r="J17" s="4">
        <v>6</v>
      </c>
      <c r="K17" s="4">
        <v>50</v>
      </c>
      <c r="L17" s="4">
        <v>7277.7777777777774</v>
      </c>
      <c r="M17" s="4">
        <v>5333.333333333333</v>
      </c>
      <c r="N17" s="4">
        <v>4000</v>
      </c>
      <c r="O17" s="4">
        <v>4611.1111111111113</v>
      </c>
      <c r="P17" s="4">
        <v>2277.7777777777778</v>
      </c>
      <c r="Q17" s="4">
        <v>3055.5555555555557</v>
      </c>
      <c r="R17" s="4">
        <v>77.777777777777771</v>
      </c>
      <c r="S17" s="4">
        <v>77.777777777777771</v>
      </c>
      <c r="T17">
        <v>201100201</v>
      </c>
      <c r="U17">
        <v>202100201</v>
      </c>
      <c r="V17">
        <v>203100201</v>
      </c>
      <c r="W17">
        <v>204100201</v>
      </c>
      <c r="X17" s="3" t="s">
        <v>62</v>
      </c>
      <c r="Y17" t="s">
        <v>64</v>
      </c>
      <c r="Z17" t="s">
        <v>66</v>
      </c>
      <c r="AA17">
        <v>1</v>
      </c>
    </row>
    <row r="18" spans="1:27" x14ac:dyDescent="0.2">
      <c r="A18">
        <v>10020104</v>
      </c>
      <c r="B18" t="s">
        <v>15</v>
      </c>
      <c r="C18">
        <v>4</v>
      </c>
      <c r="D18">
        <v>60</v>
      </c>
      <c r="E18" s="2">
        <v>10</v>
      </c>
      <c r="F18" s="5">
        <v>2.2666666666666665E-2</v>
      </c>
      <c r="G18" s="5">
        <v>0.23866666666666664</v>
      </c>
      <c r="H18" s="9">
        <v>0.14123456790123456</v>
      </c>
      <c r="I18" s="4">
        <v>5</v>
      </c>
      <c r="J18" s="4">
        <v>6</v>
      </c>
      <c r="K18" s="4">
        <v>50</v>
      </c>
      <c r="L18" s="4">
        <v>7277.7777777777774</v>
      </c>
      <c r="M18" s="4">
        <v>5333.333333333333</v>
      </c>
      <c r="N18" s="4">
        <v>4000</v>
      </c>
      <c r="O18" s="4">
        <v>4611.1111111111113</v>
      </c>
      <c r="P18" s="4">
        <v>2277.7777777777778</v>
      </c>
      <c r="Q18" s="4">
        <v>3055.5555555555557</v>
      </c>
      <c r="R18" s="4">
        <v>77.777777777777771</v>
      </c>
      <c r="S18" s="4">
        <v>77.777777777777771</v>
      </c>
      <c r="T18">
        <v>201100201</v>
      </c>
      <c r="U18">
        <v>202100201</v>
      </c>
      <c r="V18">
        <v>203100201</v>
      </c>
      <c r="W18">
        <v>204100201</v>
      </c>
      <c r="X18" s="3" t="s">
        <v>62</v>
      </c>
      <c r="Y18" t="s">
        <v>64</v>
      </c>
      <c r="Z18" t="s">
        <v>66</v>
      </c>
      <c r="AA18">
        <v>1</v>
      </c>
    </row>
    <row r="19" spans="1:27" x14ac:dyDescent="0.2">
      <c r="A19">
        <v>10020105</v>
      </c>
      <c r="B19" t="s">
        <v>15</v>
      </c>
      <c r="C19">
        <v>5</v>
      </c>
      <c r="D19">
        <v>80</v>
      </c>
      <c r="E19" s="2">
        <v>10</v>
      </c>
      <c r="F19" s="5">
        <v>2.2666666666666665E-2</v>
      </c>
      <c r="G19" s="5">
        <v>0.23866666666666664</v>
      </c>
      <c r="H19" s="9">
        <v>0.14123456790123456</v>
      </c>
      <c r="I19" s="4">
        <v>5</v>
      </c>
      <c r="J19" s="4">
        <v>6</v>
      </c>
      <c r="K19" s="4">
        <v>50</v>
      </c>
      <c r="L19" s="4">
        <v>7277.7777777777774</v>
      </c>
      <c r="M19" s="4">
        <v>5333.333333333333</v>
      </c>
      <c r="N19" s="4">
        <v>4000</v>
      </c>
      <c r="O19" s="4">
        <v>4611.1111111111113</v>
      </c>
      <c r="P19" s="4">
        <v>2277.7777777777778</v>
      </c>
      <c r="Q19" s="4">
        <v>3055.5555555555557</v>
      </c>
      <c r="R19" s="4">
        <v>77.777777777777771</v>
      </c>
      <c r="S19" s="4">
        <v>77.777777777777771</v>
      </c>
      <c r="T19">
        <v>201100201</v>
      </c>
      <c r="U19">
        <v>202100201</v>
      </c>
      <c r="V19">
        <v>203100201</v>
      </c>
      <c r="W19">
        <v>204100201</v>
      </c>
      <c r="X19" s="3" t="s">
        <v>62</v>
      </c>
      <c r="Y19" t="s">
        <v>64</v>
      </c>
      <c r="Z19" t="s">
        <v>66</v>
      </c>
      <c r="AA19">
        <v>1</v>
      </c>
    </row>
    <row r="20" spans="1:27" x14ac:dyDescent="0.2">
      <c r="A20">
        <v>10020106</v>
      </c>
      <c r="B20" t="s">
        <v>15</v>
      </c>
      <c r="C20">
        <v>6</v>
      </c>
      <c r="D20">
        <v>85</v>
      </c>
      <c r="E20" s="2">
        <v>10</v>
      </c>
      <c r="F20" s="5">
        <v>2.2666666666666665E-2</v>
      </c>
      <c r="G20" s="5">
        <v>0.23866666666666664</v>
      </c>
      <c r="H20" s="9">
        <v>0.14123456790123456</v>
      </c>
      <c r="I20" s="4">
        <v>5</v>
      </c>
      <c r="J20" s="4">
        <v>6</v>
      </c>
      <c r="K20" s="4">
        <v>50</v>
      </c>
      <c r="L20" s="4">
        <v>7277.7777777777774</v>
      </c>
      <c r="M20" s="4">
        <v>5333.333333333333</v>
      </c>
      <c r="N20" s="4">
        <v>4000</v>
      </c>
      <c r="O20" s="4">
        <v>4611.1111111111113</v>
      </c>
      <c r="P20" s="4">
        <v>2277.7777777777778</v>
      </c>
      <c r="Q20" s="4">
        <v>3055.5555555555557</v>
      </c>
      <c r="R20" s="4">
        <v>77.777777777777771</v>
      </c>
      <c r="S20" s="4">
        <v>77.777777777777771</v>
      </c>
      <c r="T20">
        <v>201100201</v>
      </c>
      <c r="U20">
        <v>202100201</v>
      </c>
      <c r="V20">
        <v>203100201</v>
      </c>
      <c r="W20">
        <v>204100201</v>
      </c>
      <c r="X20" s="3" t="s">
        <v>62</v>
      </c>
      <c r="Y20" t="s">
        <v>64</v>
      </c>
      <c r="Z20" t="s">
        <v>66</v>
      </c>
      <c r="AA20">
        <v>1</v>
      </c>
    </row>
    <row r="21" spans="1:27" x14ac:dyDescent="0.2">
      <c r="A21">
        <v>10020107</v>
      </c>
      <c r="B21" t="s">
        <v>15</v>
      </c>
      <c r="C21">
        <v>7</v>
      </c>
      <c r="D21">
        <v>90</v>
      </c>
      <c r="E21" s="2">
        <v>10</v>
      </c>
      <c r="F21" s="5">
        <v>2.2666666666666665E-2</v>
      </c>
      <c r="G21" s="5">
        <v>0.23866666666666664</v>
      </c>
      <c r="H21" s="9">
        <v>0.14123456790123456</v>
      </c>
      <c r="I21" s="4">
        <v>5</v>
      </c>
      <c r="J21" s="4">
        <v>6</v>
      </c>
      <c r="K21" s="4">
        <v>50</v>
      </c>
      <c r="L21" s="4">
        <v>7277.7777777777774</v>
      </c>
      <c r="M21" s="4">
        <v>5333.333333333333</v>
      </c>
      <c r="N21" s="4">
        <v>4000</v>
      </c>
      <c r="O21" s="4">
        <v>4611.1111111111113</v>
      </c>
      <c r="P21" s="4">
        <v>2277.7777777777778</v>
      </c>
      <c r="Q21" s="4">
        <v>3055.5555555555557</v>
      </c>
      <c r="R21" s="4">
        <v>77.777777777777771</v>
      </c>
      <c r="S21" s="4">
        <v>77.777777777777771</v>
      </c>
      <c r="T21">
        <v>201100201</v>
      </c>
      <c r="U21">
        <v>202100201</v>
      </c>
      <c r="V21">
        <v>203100201</v>
      </c>
      <c r="W21">
        <v>204100201</v>
      </c>
      <c r="X21" s="3" t="s">
        <v>62</v>
      </c>
      <c r="Y21" t="s">
        <v>64</v>
      </c>
      <c r="Z21" t="s">
        <v>66</v>
      </c>
      <c r="AA21">
        <v>1</v>
      </c>
    </row>
    <row r="22" spans="1:27" x14ac:dyDescent="0.2">
      <c r="A22">
        <v>10020108</v>
      </c>
      <c r="B22" t="s">
        <v>15</v>
      </c>
      <c r="C22">
        <v>8</v>
      </c>
      <c r="D22">
        <v>95</v>
      </c>
      <c r="E22" s="2">
        <v>10</v>
      </c>
      <c r="F22" s="5">
        <v>2.2666666666666665E-2</v>
      </c>
      <c r="G22" s="5">
        <v>0.23866666666666664</v>
      </c>
      <c r="H22" s="9">
        <v>0.14123456790123456</v>
      </c>
      <c r="I22" s="4">
        <v>5</v>
      </c>
      <c r="J22" s="4">
        <v>6</v>
      </c>
      <c r="K22" s="4">
        <v>50</v>
      </c>
      <c r="L22" s="4">
        <v>7277.7777777777774</v>
      </c>
      <c r="M22" s="4">
        <v>5333.333333333333</v>
      </c>
      <c r="N22" s="4">
        <v>4000</v>
      </c>
      <c r="O22" s="4">
        <v>4611.1111111111113</v>
      </c>
      <c r="P22" s="4">
        <v>2277.7777777777778</v>
      </c>
      <c r="Q22" s="4">
        <v>3055.5555555555557</v>
      </c>
      <c r="R22" s="4">
        <v>77.777777777777771</v>
      </c>
      <c r="S22" s="4">
        <v>77.777777777777771</v>
      </c>
      <c r="T22">
        <v>201100201</v>
      </c>
      <c r="U22">
        <v>202100201</v>
      </c>
      <c r="V22">
        <v>203100201</v>
      </c>
      <c r="W22">
        <v>204100201</v>
      </c>
      <c r="X22" s="3" t="s">
        <v>62</v>
      </c>
      <c r="Y22" t="s">
        <v>64</v>
      </c>
      <c r="Z22" t="s">
        <v>66</v>
      </c>
      <c r="AA22">
        <v>1</v>
      </c>
    </row>
    <row r="23" spans="1:27" x14ac:dyDescent="0.2">
      <c r="A23">
        <v>10020109</v>
      </c>
      <c r="B23" t="s">
        <v>15</v>
      </c>
      <c r="C23">
        <v>9</v>
      </c>
      <c r="D23">
        <v>100</v>
      </c>
      <c r="E23" s="2">
        <v>10</v>
      </c>
      <c r="F23" s="5">
        <v>2.2666666666666665E-2</v>
      </c>
      <c r="G23" s="5">
        <v>0.23866666666666664</v>
      </c>
      <c r="H23" s="9">
        <v>0.14123456790123456</v>
      </c>
      <c r="I23" s="4">
        <v>5</v>
      </c>
      <c r="J23" s="4">
        <v>6</v>
      </c>
      <c r="K23" s="4">
        <v>50</v>
      </c>
      <c r="L23" s="4">
        <v>7277.7777777777774</v>
      </c>
      <c r="M23" s="4">
        <v>5333.333333333333</v>
      </c>
      <c r="N23" s="4">
        <v>4000</v>
      </c>
      <c r="O23" s="4">
        <v>4611.1111111111113</v>
      </c>
      <c r="P23" s="4">
        <v>2277.7777777777778</v>
      </c>
      <c r="Q23" s="4">
        <v>3055.5555555555557</v>
      </c>
      <c r="R23" s="4">
        <v>77.777777777777771</v>
      </c>
      <c r="S23" s="4">
        <v>77.777777777777771</v>
      </c>
      <c r="T23">
        <v>201100201</v>
      </c>
      <c r="U23">
        <v>202100201</v>
      </c>
      <c r="V23">
        <v>203100201</v>
      </c>
      <c r="W23">
        <v>204100201</v>
      </c>
      <c r="X23" s="3" t="s">
        <v>62</v>
      </c>
      <c r="Y23" t="s">
        <v>64</v>
      </c>
      <c r="Z23" t="s">
        <v>66</v>
      </c>
      <c r="AA2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1" sqref="H1:H5"/>
    </sheetView>
  </sheetViews>
  <sheetFormatPr defaultRowHeight="14.25" x14ac:dyDescent="0.2"/>
  <cols>
    <col min="1" max="1" width="15.125" bestFit="1" customWidth="1"/>
    <col min="2" max="2" width="13" bestFit="1" customWidth="1"/>
    <col min="3" max="3" width="18" bestFit="1" customWidth="1"/>
    <col min="4" max="4" width="17.375" bestFit="1" customWidth="1"/>
    <col min="5" max="5" width="17.25" bestFit="1" customWidth="1"/>
    <col min="6" max="6" width="17.375" bestFit="1" customWidth="1"/>
    <col min="7" max="7" width="9.75" customWidth="1"/>
  </cols>
  <sheetData>
    <row r="1" spans="1:8" x14ac:dyDescent="0.2">
      <c r="A1" s="20" t="s">
        <v>425</v>
      </c>
      <c r="B1" s="20" t="s">
        <v>367</v>
      </c>
      <c r="C1" s="20" t="s">
        <v>368</v>
      </c>
      <c r="D1" s="20" t="s">
        <v>369</v>
      </c>
      <c r="E1" s="20" t="s">
        <v>370</v>
      </c>
      <c r="F1" s="20" t="s">
        <v>371</v>
      </c>
      <c r="G1" s="20" t="s">
        <v>372</v>
      </c>
      <c r="H1" s="20" t="s">
        <v>111</v>
      </c>
    </row>
    <row r="2" spans="1:8" x14ac:dyDescent="0.2">
      <c r="A2" s="20" t="s">
        <v>423</v>
      </c>
      <c r="B2" s="20" t="s">
        <v>327</v>
      </c>
      <c r="C2" s="20" t="s">
        <v>52</v>
      </c>
      <c r="D2" s="20" t="s">
        <v>51</v>
      </c>
      <c r="E2" s="20" t="s">
        <v>54</v>
      </c>
      <c r="F2" s="20" t="s">
        <v>55</v>
      </c>
      <c r="G2" s="20" t="s">
        <v>59</v>
      </c>
      <c r="H2" s="20" t="s">
        <v>112</v>
      </c>
    </row>
    <row r="3" spans="1:8" x14ac:dyDescent="0.2">
      <c r="A3" s="20" t="s">
        <v>340</v>
      </c>
      <c r="B3" s="20" t="s">
        <v>340</v>
      </c>
      <c r="C3" s="20" t="s">
        <v>341</v>
      </c>
      <c r="D3" s="20" t="s">
        <v>341</v>
      </c>
      <c r="E3" s="20" t="s">
        <v>335</v>
      </c>
      <c r="F3" s="20" t="s">
        <v>319</v>
      </c>
      <c r="G3" s="20" t="s">
        <v>335</v>
      </c>
      <c r="H3" s="20" t="s">
        <v>336</v>
      </c>
    </row>
    <row r="4" spans="1:8" x14ac:dyDescent="0.2">
      <c r="A4" s="20">
        <v>1</v>
      </c>
      <c r="B4" s="20">
        <v>1</v>
      </c>
      <c r="C4" s="20">
        <v>2</v>
      </c>
      <c r="D4" s="20">
        <v>2</v>
      </c>
      <c r="E4" s="20">
        <v>1</v>
      </c>
      <c r="F4" s="20">
        <v>1</v>
      </c>
      <c r="G4" s="20">
        <v>1</v>
      </c>
      <c r="H4" s="20">
        <v>1</v>
      </c>
    </row>
    <row r="5" spans="1:8" x14ac:dyDescent="0.2">
      <c r="A5" s="20" t="s">
        <v>424</v>
      </c>
      <c r="B5" s="20" t="s">
        <v>426</v>
      </c>
      <c r="C5" s="20" t="s">
        <v>50</v>
      </c>
      <c r="D5" s="20"/>
      <c r="E5" s="20"/>
      <c r="F5" s="20"/>
      <c r="G5" s="20" t="s">
        <v>60</v>
      </c>
      <c r="H5" s="20"/>
    </row>
    <row r="6" spans="1:8" x14ac:dyDescent="0.2">
      <c r="A6">
        <v>1</v>
      </c>
      <c r="B6">
        <v>2</v>
      </c>
      <c r="C6" t="s">
        <v>69</v>
      </c>
      <c r="D6" t="s">
        <v>53</v>
      </c>
      <c r="E6">
        <v>1</v>
      </c>
      <c r="F6">
        <v>1</v>
      </c>
      <c r="G6">
        <v>1</v>
      </c>
      <c r="H6">
        <v>1</v>
      </c>
    </row>
    <row r="7" spans="1:8" x14ac:dyDescent="0.2">
      <c r="A7">
        <v>1</v>
      </c>
      <c r="B7">
        <v>3</v>
      </c>
      <c r="C7" t="s">
        <v>69</v>
      </c>
      <c r="D7" t="s">
        <v>56</v>
      </c>
      <c r="E7">
        <v>2</v>
      </c>
      <c r="F7">
        <v>2</v>
      </c>
      <c r="G7">
        <v>1</v>
      </c>
      <c r="H7">
        <v>1</v>
      </c>
    </row>
    <row r="8" spans="1:8" x14ac:dyDescent="0.2">
      <c r="A8">
        <v>1</v>
      </c>
      <c r="B8">
        <v>4</v>
      </c>
      <c r="C8" t="s">
        <v>69</v>
      </c>
      <c r="D8" t="s">
        <v>57</v>
      </c>
      <c r="E8">
        <v>3</v>
      </c>
      <c r="F8">
        <v>3</v>
      </c>
      <c r="G8">
        <v>1</v>
      </c>
      <c r="H8">
        <v>1</v>
      </c>
    </row>
    <row r="9" spans="1:8" x14ac:dyDescent="0.2">
      <c r="A9">
        <v>1</v>
      </c>
      <c r="B9">
        <v>5</v>
      </c>
      <c r="C9" t="s">
        <v>69</v>
      </c>
      <c r="D9" t="s">
        <v>58</v>
      </c>
      <c r="E9">
        <v>4</v>
      </c>
      <c r="F9">
        <v>4</v>
      </c>
      <c r="G9">
        <v>1</v>
      </c>
      <c r="H9">
        <v>1</v>
      </c>
    </row>
    <row r="10" spans="1:8" x14ac:dyDescent="0.2">
      <c r="A10">
        <v>1</v>
      </c>
      <c r="B10">
        <v>6</v>
      </c>
      <c r="C10">
        <v>3</v>
      </c>
      <c r="D10">
        <v>1</v>
      </c>
      <c r="G10">
        <v>2</v>
      </c>
      <c r="H10">
        <v>1</v>
      </c>
    </row>
    <row r="11" spans="1:8" x14ac:dyDescent="0.2">
      <c r="A11">
        <v>1</v>
      </c>
      <c r="B11">
        <v>7</v>
      </c>
      <c r="C11">
        <v>3</v>
      </c>
      <c r="D11">
        <v>1</v>
      </c>
      <c r="G11">
        <v>2</v>
      </c>
      <c r="H11">
        <v>1</v>
      </c>
    </row>
    <row r="12" spans="1:8" x14ac:dyDescent="0.2">
      <c r="A12">
        <v>1</v>
      </c>
      <c r="B12">
        <v>8</v>
      </c>
      <c r="C12">
        <v>3</v>
      </c>
      <c r="D12">
        <v>1</v>
      </c>
      <c r="G12">
        <v>2</v>
      </c>
      <c r="H12">
        <v>1</v>
      </c>
    </row>
    <row r="13" spans="1:8" x14ac:dyDescent="0.2">
      <c r="A13">
        <v>1</v>
      </c>
      <c r="B13">
        <v>9</v>
      </c>
      <c r="C13">
        <v>3</v>
      </c>
      <c r="D13">
        <v>1</v>
      </c>
      <c r="G13">
        <v>2</v>
      </c>
      <c r="H13">
        <v>1</v>
      </c>
    </row>
    <row r="14" spans="1:8" x14ac:dyDescent="0.2">
      <c r="A14">
        <v>2</v>
      </c>
      <c r="B14">
        <v>2</v>
      </c>
      <c r="C14">
        <v>31001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2">
      <c r="A15">
        <v>2</v>
      </c>
      <c r="B15">
        <v>3</v>
      </c>
      <c r="C15">
        <v>31001</v>
      </c>
      <c r="D15">
        <v>1</v>
      </c>
      <c r="E15">
        <v>2</v>
      </c>
      <c r="F15">
        <v>2</v>
      </c>
      <c r="G15">
        <v>1</v>
      </c>
      <c r="H15">
        <v>1</v>
      </c>
    </row>
    <row r="16" spans="1:8" x14ac:dyDescent="0.2">
      <c r="A16">
        <v>2</v>
      </c>
      <c r="B16">
        <v>4</v>
      </c>
      <c r="C16">
        <v>31001</v>
      </c>
      <c r="D16">
        <v>1</v>
      </c>
      <c r="E16">
        <v>3</v>
      </c>
      <c r="F16">
        <v>3</v>
      </c>
      <c r="G16">
        <v>1</v>
      </c>
      <c r="H16">
        <v>1</v>
      </c>
    </row>
    <row r="17" spans="1:8" x14ac:dyDescent="0.2">
      <c r="A17">
        <v>2</v>
      </c>
      <c r="B17">
        <v>5</v>
      </c>
      <c r="C17">
        <v>31001</v>
      </c>
      <c r="D17">
        <v>1</v>
      </c>
      <c r="E17">
        <v>4</v>
      </c>
      <c r="F17">
        <v>4</v>
      </c>
      <c r="G17">
        <v>1</v>
      </c>
      <c r="H17">
        <v>1</v>
      </c>
    </row>
    <row r="18" spans="1:8" x14ac:dyDescent="0.2">
      <c r="A18">
        <v>2</v>
      </c>
      <c r="B18">
        <v>6</v>
      </c>
      <c r="C18">
        <v>3</v>
      </c>
      <c r="D18">
        <v>1</v>
      </c>
      <c r="G18">
        <v>2</v>
      </c>
      <c r="H18">
        <v>1</v>
      </c>
    </row>
    <row r="19" spans="1:8" x14ac:dyDescent="0.2">
      <c r="A19">
        <v>2</v>
      </c>
      <c r="B19">
        <v>7</v>
      </c>
      <c r="C19">
        <v>3</v>
      </c>
      <c r="D19">
        <v>1</v>
      </c>
      <c r="G19">
        <v>2</v>
      </c>
      <c r="H19">
        <v>1</v>
      </c>
    </row>
    <row r="20" spans="1:8" x14ac:dyDescent="0.2">
      <c r="A20">
        <v>2</v>
      </c>
      <c r="B20">
        <v>8</v>
      </c>
      <c r="C20">
        <v>3</v>
      </c>
      <c r="D20">
        <v>1</v>
      </c>
      <c r="G20">
        <v>2</v>
      </c>
      <c r="H20">
        <v>1</v>
      </c>
    </row>
    <row r="21" spans="1:8" x14ac:dyDescent="0.2">
      <c r="A21">
        <v>2</v>
      </c>
      <c r="B21">
        <v>9</v>
      </c>
      <c r="C21">
        <v>3</v>
      </c>
      <c r="D21">
        <v>1</v>
      </c>
      <c r="G21">
        <v>2</v>
      </c>
      <c r="H2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26" sqref="I26"/>
    </sheetView>
  </sheetViews>
  <sheetFormatPr defaultRowHeight="14.25" x14ac:dyDescent="0.2"/>
  <sheetData>
    <row r="1" spans="1:8" x14ac:dyDescent="0.2">
      <c r="A1" s="20" t="s">
        <v>315</v>
      </c>
      <c r="B1" s="20" t="s">
        <v>314</v>
      </c>
      <c r="C1" s="20" t="s">
        <v>161</v>
      </c>
      <c r="D1" s="20" t="s">
        <v>162</v>
      </c>
      <c r="E1" s="20" t="s">
        <v>163</v>
      </c>
      <c r="F1" s="20" t="s">
        <v>164</v>
      </c>
      <c r="G1" s="20" t="s">
        <v>165</v>
      </c>
      <c r="H1" s="20" t="s">
        <v>111</v>
      </c>
    </row>
    <row r="2" spans="1:8" x14ac:dyDescent="0.2">
      <c r="A2" s="20" t="s">
        <v>160</v>
      </c>
      <c r="B2" s="20" t="s">
        <v>159</v>
      </c>
      <c r="C2" s="20" t="s">
        <v>154</v>
      </c>
      <c r="D2" s="20" t="s">
        <v>155</v>
      </c>
      <c r="E2" s="20" t="s">
        <v>156</v>
      </c>
      <c r="F2" s="20" t="s">
        <v>157</v>
      </c>
      <c r="G2" s="20" t="s">
        <v>158</v>
      </c>
      <c r="H2" s="20" t="s">
        <v>112</v>
      </c>
    </row>
    <row r="3" spans="1:8" x14ac:dyDescent="0.2">
      <c r="A3" s="20" t="s">
        <v>337</v>
      </c>
      <c r="B3" s="20" t="s">
        <v>374</v>
      </c>
      <c r="C3" s="20" t="s">
        <v>336</v>
      </c>
      <c r="D3" s="20" t="s">
        <v>336</v>
      </c>
      <c r="E3" s="20" t="s">
        <v>336</v>
      </c>
      <c r="F3" s="20" t="s">
        <v>336</v>
      </c>
      <c r="G3" s="20" t="s">
        <v>336</v>
      </c>
      <c r="H3" s="20" t="s">
        <v>336</v>
      </c>
    </row>
    <row r="4" spans="1:8" x14ac:dyDescent="0.2">
      <c r="A4" s="20">
        <v>1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</row>
    <row r="5" spans="1:8" x14ac:dyDescent="0.2">
      <c r="A5" s="20" t="s">
        <v>373</v>
      </c>
      <c r="B5" s="20"/>
      <c r="C5" s="20"/>
      <c r="D5" s="20"/>
      <c r="E5" s="20"/>
      <c r="F5" s="20"/>
      <c r="G5" s="20"/>
      <c r="H5" s="20"/>
    </row>
    <row r="6" spans="1:8" x14ac:dyDescent="0.2">
      <c r="A6">
        <v>1</v>
      </c>
      <c r="B6" t="s">
        <v>154</v>
      </c>
      <c r="C6">
        <v>0</v>
      </c>
      <c r="D6">
        <v>-0.25</v>
      </c>
      <c r="E6">
        <v>0.25</v>
      </c>
      <c r="F6">
        <v>0</v>
      </c>
      <c r="G6">
        <v>0</v>
      </c>
      <c r="H6">
        <v>1</v>
      </c>
    </row>
    <row r="7" spans="1:8" x14ac:dyDescent="0.2">
      <c r="A7">
        <v>2</v>
      </c>
      <c r="B7" t="s">
        <v>155</v>
      </c>
      <c r="C7">
        <v>0.25</v>
      </c>
      <c r="D7">
        <v>0</v>
      </c>
      <c r="E7">
        <v>-0.25</v>
      </c>
      <c r="F7">
        <v>0</v>
      </c>
      <c r="G7">
        <v>0</v>
      </c>
      <c r="H7">
        <v>1</v>
      </c>
    </row>
    <row r="8" spans="1:8" x14ac:dyDescent="0.2">
      <c r="A8">
        <v>3</v>
      </c>
      <c r="B8" t="s">
        <v>156</v>
      </c>
      <c r="C8">
        <v>-0.25</v>
      </c>
      <c r="D8">
        <v>0.25</v>
      </c>
      <c r="E8">
        <v>0</v>
      </c>
      <c r="F8">
        <v>0</v>
      </c>
      <c r="G8">
        <v>0</v>
      </c>
      <c r="H8">
        <v>1</v>
      </c>
    </row>
    <row r="9" spans="1:8" x14ac:dyDescent="0.2">
      <c r="A9">
        <v>4</v>
      </c>
      <c r="B9" t="s">
        <v>157</v>
      </c>
      <c r="C9">
        <v>0</v>
      </c>
      <c r="D9">
        <v>0</v>
      </c>
      <c r="E9">
        <v>0</v>
      </c>
      <c r="F9">
        <v>0</v>
      </c>
      <c r="G9">
        <v>0.25</v>
      </c>
      <c r="H9">
        <v>1</v>
      </c>
    </row>
    <row r="10" spans="1:8" x14ac:dyDescent="0.2">
      <c r="A10">
        <v>5</v>
      </c>
      <c r="B10" t="s">
        <v>158</v>
      </c>
      <c r="C10">
        <v>0</v>
      </c>
      <c r="D10">
        <v>0</v>
      </c>
      <c r="E10">
        <v>0</v>
      </c>
      <c r="F10">
        <v>0.25</v>
      </c>
      <c r="G10">
        <v>0</v>
      </c>
      <c r="H10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E19" sqref="E19"/>
    </sheetView>
  </sheetViews>
  <sheetFormatPr defaultRowHeight="14.25" x14ac:dyDescent="0.2"/>
  <cols>
    <col min="2" max="2" width="40.625" bestFit="1" customWidth="1"/>
    <col min="4" max="4" width="11" customWidth="1"/>
    <col min="5" max="5" width="12.375" bestFit="1" customWidth="1"/>
    <col min="6" max="6" width="11" customWidth="1"/>
    <col min="7" max="7" width="9.625" customWidth="1"/>
    <col min="8" max="8" width="7.375" customWidth="1"/>
  </cols>
  <sheetData>
    <row r="1" spans="1:15" x14ac:dyDescent="0.2">
      <c r="A1" s="20" t="s">
        <v>375</v>
      </c>
      <c r="B1" s="20" t="s">
        <v>376</v>
      </c>
      <c r="C1" s="20" t="s">
        <v>322</v>
      </c>
      <c r="D1" s="20" t="s">
        <v>434</v>
      </c>
      <c r="E1" s="20" t="s">
        <v>433</v>
      </c>
      <c r="F1" s="23" t="s">
        <v>431</v>
      </c>
      <c r="G1" s="20" t="s">
        <v>27</v>
      </c>
      <c r="H1" s="20" t="s">
        <v>28</v>
      </c>
      <c r="I1" s="20" t="s">
        <v>29</v>
      </c>
      <c r="J1" s="20" t="s">
        <v>30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111</v>
      </c>
    </row>
    <row r="2" spans="1:15" x14ac:dyDescent="0.2">
      <c r="A2" s="20" t="s">
        <v>0</v>
      </c>
      <c r="B2" s="20" t="s">
        <v>16</v>
      </c>
      <c r="C2" s="20" t="s">
        <v>1</v>
      </c>
      <c r="D2" s="20" t="s">
        <v>429</v>
      </c>
      <c r="E2" s="20" t="s">
        <v>428</v>
      </c>
      <c r="F2" s="20" t="s">
        <v>430</v>
      </c>
      <c r="G2" s="20" t="s">
        <v>4</v>
      </c>
      <c r="H2" s="20" t="s">
        <v>5</v>
      </c>
      <c r="I2" s="20" t="s">
        <v>6</v>
      </c>
      <c r="J2" s="20" t="s">
        <v>7</v>
      </c>
      <c r="K2" s="20" t="s">
        <v>435</v>
      </c>
      <c r="L2" s="20" t="s">
        <v>8</v>
      </c>
      <c r="M2" s="20" t="s">
        <v>9</v>
      </c>
      <c r="N2" s="20" t="s">
        <v>10</v>
      </c>
      <c r="O2" s="20" t="s">
        <v>112</v>
      </c>
    </row>
    <row r="3" spans="1:15" x14ac:dyDescent="0.2">
      <c r="A3" s="20" t="s">
        <v>413</v>
      </c>
      <c r="B3" s="20" t="s">
        <v>413</v>
      </c>
      <c r="C3" s="20" t="s">
        <v>427</v>
      </c>
      <c r="D3" s="20" t="s">
        <v>413</v>
      </c>
      <c r="E3" s="20" t="s">
        <v>413</v>
      </c>
      <c r="F3" s="20" t="s">
        <v>336</v>
      </c>
      <c r="G3" s="20" t="s">
        <v>413</v>
      </c>
      <c r="H3" s="20" t="s">
        <v>413</v>
      </c>
      <c r="I3" s="20" t="s">
        <v>413</v>
      </c>
      <c r="J3" s="20" t="s">
        <v>413</v>
      </c>
      <c r="K3" s="20" t="s">
        <v>413</v>
      </c>
      <c r="L3" s="20" t="s">
        <v>413</v>
      </c>
      <c r="M3" s="20" t="s">
        <v>413</v>
      </c>
      <c r="N3" s="20" t="s">
        <v>413</v>
      </c>
      <c r="O3" s="20" t="s">
        <v>413</v>
      </c>
    </row>
    <row r="4" spans="1:15" x14ac:dyDescent="0.2">
      <c r="A4" s="20">
        <v>1</v>
      </c>
      <c r="B4" s="20">
        <v>1</v>
      </c>
      <c r="C4" s="20">
        <v>1</v>
      </c>
      <c r="D4" s="20">
        <v>2</v>
      </c>
      <c r="E4" s="20">
        <v>2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</row>
    <row r="5" spans="1:15" x14ac:dyDescent="0.2">
      <c r="A5" s="20" t="s">
        <v>36</v>
      </c>
      <c r="B5" s="20" t="s">
        <v>95</v>
      </c>
      <c r="C5" s="20" t="s">
        <v>17</v>
      </c>
      <c r="D5" s="20"/>
      <c r="E5" s="20"/>
      <c r="F5" s="20" t="s">
        <v>432</v>
      </c>
      <c r="G5" s="20" t="s">
        <v>71</v>
      </c>
      <c r="H5" s="20" t="s">
        <v>18</v>
      </c>
      <c r="I5" s="20" t="s">
        <v>19</v>
      </c>
      <c r="J5" s="20" t="s">
        <v>21</v>
      </c>
      <c r="K5" s="20" t="s">
        <v>20</v>
      </c>
      <c r="L5" s="20" t="s">
        <v>22</v>
      </c>
      <c r="M5" s="20" t="s">
        <v>23</v>
      </c>
      <c r="N5" s="20" t="s">
        <v>24</v>
      </c>
      <c r="O5" s="20"/>
    </row>
    <row r="6" spans="1:15" x14ac:dyDescent="0.2">
      <c r="A6">
        <v>1</v>
      </c>
      <c r="B6">
        <v>100101</v>
      </c>
      <c r="C6" t="s">
        <v>14</v>
      </c>
      <c r="D6">
        <v>1</v>
      </c>
      <c r="E6">
        <v>30</v>
      </c>
      <c r="F6">
        <v>1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1</v>
      </c>
    </row>
    <row r="7" spans="1:15" x14ac:dyDescent="0.2">
      <c r="A7">
        <v>2</v>
      </c>
      <c r="B7">
        <v>100101</v>
      </c>
      <c r="C7" t="s">
        <v>14</v>
      </c>
      <c r="D7">
        <v>30</v>
      </c>
      <c r="E7">
        <v>50</v>
      </c>
      <c r="F7">
        <v>1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1</v>
      </c>
    </row>
    <row r="8" spans="1:15" x14ac:dyDescent="0.2">
      <c r="A8">
        <v>3</v>
      </c>
      <c r="B8">
        <v>100101</v>
      </c>
      <c r="C8" t="s">
        <v>14</v>
      </c>
      <c r="D8" s="24">
        <v>50</v>
      </c>
      <c r="E8" s="24">
        <v>80</v>
      </c>
      <c r="F8">
        <v>1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1</v>
      </c>
    </row>
    <row r="9" spans="1:15" x14ac:dyDescent="0.2">
      <c r="A9">
        <v>4</v>
      </c>
      <c r="B9">
        <v>100101</v>
      </c>
      <c r="C9" t="s">
        <v>14</v>
      </c>
      <c r="D9" s="24">
        <v>80</v>
      </c>
      <c r="E9" s="24">
        <v>90</v>
      </c>
      <c r="F9">
        <v>1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1</v>
      </c>
    </row>
    <row r="10" spans="1:15" x14ac:dyDescent="0.2">
      <c r="A10">
        <v>5</v>
      </c>
      <c r="B10">
        <v>100101</v>
      </c>
      <c r="C10" t="s">
        <v>14</v>
      </c>
      <c r="D10" s="24">
        <v>90</v>
      </c>
      <c r="E10" s="24">
        <v>100</v>
      </c>
      <c r="F10">
        <v>1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1</v>
      </c>
    </row>
    <row r="11" spans="1:15" x14ac:dyDescent="0.2">
      <c r="A11">
        <v>6</v>
      </c>
      <c r="B11">
        <v>100102</v>
      </c>
      <c r="C11" t="s">
        <v>15</v>
      </c>
      <c r="D11">
        <v>1</v>
      </c>
      <c r="E11">
        <v>30</v>
      </c>
      <c r="F11">
        <v>1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</row>
    <row r="12" spans="1:15" x14ac:dyDescent="0.2">
      <c r="A12">
        <v>7</v>
      </c>
      <c r="B12">
        <v>100102</v>
      </c>
      <c r="C12" t="s">
        <v>15</v>
      </c>
      <c r="D12">
        <v>30</v>
      </c>
      <c r="E12">
        <v>50</v>
      </c>
      <c r="F12">
        <v>1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1</v>
      </c>
    </row>
    <row r="13" spans="1:15" x14ac:dyDescent="0.2">
      <c r="A13">
        <v>8</v>
      </c>
      <c r="B13">
        <v>100102</v>
      </c>
      <c r="C13" t="s">
        <v>15</v>
      </c>
      <c r="D13" s="24">
        <v>50</v>
      </c>
      <c r="E13" s="24">
        <v>80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1</v>
      </c>
    </row>
    <row r="14" spans="1:15" x14ac:dyDescent="0.2">
      <c r="A14">
        <v>9</v>
      </c>
      <c r="B14">
        <v>100102</v>
      </c>
      <c r="C14" t="s">
        <v>15</v>
      </c>
      <c r="D14" s="24">
        <v>80</v>
      </c>
      <c r="E14" s="24">
        <v>90</v>
      </c>
      <c r="F14">
        <v>1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1</v>
      </c>
    </row>
    <row r="15" spans="1:15" x14ac:dyDescent="0.2">
      <c r="A15">
        <v>10</v>
      </c>
      <c r="B15">
        <v>100102</v>
      </c>
      <c r="C15" t="s">
        <v>15</v>
      </c>
      <c r="D15" s="24">
        <v>90</v>
      </c>
      <c r="E15" s="24">
        <v>100</v>
      </c>
      <c r="F15">
        <v>1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L28" sqref="L28"/>
    </sheetView>
  </sheetViews>
  <sheetFormatPr defaultRowHeight="14.25" x14ac:dyDescent="0.2"/>
  <cols>
    <col min="2" max="2" width="30.125" bestFit="1" customWidth="1"/>
    <col min="5" max="5" width="12.625" bestFit="1" customWidth="1"/>
    <col min="6" max="6" width="12.625" customWidth="1"/>
    <col min="7" max="7" width="7.75" customWidth="1"/>
    <col min="8" max="8" width="6.875" customWidth="1"/>
    <col min="14" max="14" width="6.875" customWidth="1"/>
  </cols>
  <sheetData>
    <row r="1" spans="1:15" x14ac:dyDescent="0.2">
      <c r="A1" s="20" t="s">
        <v>315</v>
      </c>
      <c r="B1" s="20" t="s">
        <v>376</v>
      </c>
      <c r="C1" s="20" t="s">
        <v>377</v>
      </c>
      <c r="D1" s="20" t="s">
        <v>378</v>
      </c>
      <c r="E1" s="20" t="s">
        <v>379</v>
      </c>
      <c r="F1" s="20" t="s">
        <v>380</v>
      </c>
      <c r="G1" s="20" t="s">
        <v>385</v>
      </c>
      <c r="H1" s="20" t="s">
        <v>386</v>
      </c>
      <c r="I1" s="20" t="s">
        <v>387</v>
      </c>
      <c r="J1" s="20" t="s">
        <v>388</v>
      </c>
      <c r="K1" s="20" t="s">
        <v>389</v>
      </c>
      <c r="L1" s="20" t="s">
        <v>390</v>
      </c>
      <c r="M1" s="20" t="s">
        <v>391</v>
      </c>
      <c r="N1" s="20" t="s">
        <v>359</v>
      </c>
      <c r="O1" s="20" t="s">
        <v>111</v>
      </c>
    </row>
    <row r="2" spans="1:15" x14ac:dyDescent="0.2">
      <c r="A2" s="20" t="s">
        <v>0</v>
      </c>
      <c r="B2" s="20" t="s">
        <v>16</v>
      </c>
      <c r="C2" s="20" t="s">
        <v>106</v>
      </c>
      <c r="D2" s="20" t="s">
        <v>1</v>
      </c>
      <c r="E2" s="20" t="s">
        <v>108</v>
      </c>
      <c r="F2" s="20" t="s">
        <v>109</v>
      </c>
      <c r="G2" s="20" t="s">
        <v>4</v>
      </c>
      <c r="H2" s="20" t="s">
        <v>5</v>
      </c>
      <c r="I2" s="20" t="s">
        <v>6</v>
      </c>
      <c r="J2" s="20" t="s">
        <v>7</v>
      </c>
      <c r="K2" s="20" t="s">
        <v>435</v>
      </c>
      <c r="L2" s="20" t="s">
        <v>8</v>
      </c>
      <c r="M2" s="20" t="s">
        <v>9</v>
      </c>
      <c r="N2" s="20" t="s">
        <v>10</v>
      </c>
      <c r="O2" s="20" t="s">
        <v>112</v>
      </c>
    </row>
    <row r="3" spans="1:15" x14ac:dyDescent="0.2">
      <c r="A3" s="20" t="s">
        <v>336</v>
      </c>
      <c r="B3" s="20" t="s">
        <v>336</v>
      </c>
      <c r="C3" s="20" t="s">
        <v>336</v>
      </c>
      <c r="D3" s="20" t="s">
        <v>382</v>
      </c>
      <c r="E3" s="20" t="s">
        <v>336</v>
      </c>
      <c r="F3" s="20" t="s">
        <v>336</v>
      </c>
      <c r="G3" s="20" t="s">
        <v>336</v>
      </c>
      <c r="H3" s="20" t="s">
        <v>336</v>
      </c>
      <c r="I3" s="20" t="s">
        <v>336</v>
      </c>
      <c r="J3" s="20" t="s">
        <v>336</v>
      </c>
      <c r="K3" s="20" t="s">
        <v>336</v>
      </c>
      <c r="L3" s="20" t="s">
        <v>336</v>
      </c>
      <c r="M3" s="20" t="s">
        <v>336</v>
      </c>
      <c r="N3" s="20" t="s">
        <v>336</v>
      </c>
      <c r="O3" s="20" t="s">
        <v>336</v>
      </c>
    </row>
    <row r="4" spans="1:15" x14ac:dyDescent="0.2">
      <c r="A4" s="20">
        <v>1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</row>
    <row r="5" spans="1:15" x14ac:dyDescent="0.2">
      <c r="A5" s="20" t="s">
        <v>36</v>
      </c>
      <c r="B5" s="20" t="s">
        <v>95</v>
      </c>
      <c r="C5" s="20" t="s">
        <v>107</v>
      </c>
      <c r="D5" s="20" t="s">
        <v>17</v>
      </c>
      <c r="E5" s="20" t="s">
        <v>96</v>
      </c>
      <c r="F5" s="20" t="s">
        <v>110</v>
      </c>
      <c r="G5" s="20" t="s">
        <v>71</v>
      </c>
      <c r="H5" s="20" t="s">
        <v>18</v>
      </c>
      <c r="I5" s="20" t="s">
        <v>19</v>
      </c>
      <c r="J5" s="20" t="s">
        <v>21</v>
      </c>
      <c r="K5" s="20" t="s">
        <v>20</v>
      </c>
      <c r="L5" s="20" t="s">
        <v>22</v>
      </c>
      <c r="M5" s="20" t="s">
        <v>23</v>
      </c>
      <c r="N5" s="20" t="s">
        <v>24</v>
      </c>
      <c r="O5" s="20"/>
    </row>
    <row r="6" spans="1:15" x14ac:dyDescent="0.2">
      <c r="A6">
        <v>1</v>
      </c>
      <c r="B6">
        <v>100101</v>
      </c>
      <c r="C6">
        <v>1</v>
      </c>
      <c r="D6" t="s">
        <v>14</v>
      </c>
      <c r="E6">
        <v>40</v>
      </c>
      <c r="F6">
        <v>10001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1</v>
      </c>
    </row>
    <row r="7" spans="1:15" x14ac:dyDescent="0.2">
      <c r="A7">
        <v>2</v>
      </c>
      <c r="B7">
        <v>100101</v>
      </c>
      <c r="C7">
        <v>2</v>
      </c>
      <c r="D7" t="s">
        <v>14</v>
      </c>
      <c r="E7">
        <v>60</v>
      </c>
      <c r="F7">
        <v>10002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1</v>
      </c>
    </row>
    <row r="8" spans="1:15" x14ac:dyDescent="0.2">
      <c r="A8">
        <v>3</v>
      </c>
      <c r="B8">
        <v>100101</v>
      </c>
      <c r="C8">
        <v>3</v>
      </c>
      <c r="D8" t="s">
        <v>14</v>
      </c>
      <c r="E8">
        <v>80</v>
      </c>
      <c r="F8">
        <v>10003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1</v>
      </c>
    </row>
    <row r="9" spans="1:15" x14ac:dyDescent="0.2">
      <c r="A9">
        <v>4</v>
      </c>
      <c r="B9">
        <v>100102</v>
      </c>
      <c r="C9">
        <v>1</v>
      </c>
      <c r="D9" t="s">
        <v>15</v>
      </c>
      <c r="E9">
        <v>40</v>
      </c>
      <c r="F9">
        <v>10001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1</v>
      </c>
    </row>
    <row r="10" spans="1:15" x14ac:dyDescent="0.2">
      <c r="A10">
        <v>5</v>
      </c>
      <c r="B10">
        <v>100102</v>
      </c>
      <c r="C10">
        <v>2</v>
      </c>
      <c r="D10" t="s">
        <v>15</v>
      </c>
      <c r="E10">
        <v>60</v>
      </c>
      <c r="F10">
        <v>10002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1</v>
      </c>
    </row>
    <row r="11" spans="1:15" x14ac:dyDescent="0.2">
      <c r="A11">
        <v>6</v>
      </c>
      <c r="B11">
        <v>100102</v>
      </c>
      <c r="C11">
        <v>3</v>
      </c>
      <c r="D11" t="s">
        <v>15</v>
      </c>
      <c r="E11">
        <v>80</v>
      </c>
      <c r="F11">
        <v>10003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2"/>
  <sheetViews>
    <sheetView workbookViewId="0">
      <selection activeCell="H24" sqref="H24"/>
    </sheetView>
  </sheetViews>
  <sheetFormatPr defaultRowHeight="14.25" x14ac:dyDescent="0.2"/>
  <cols>
    <col min="1" max="1" width="12.75" bestFit="1" customWidth="1"/>
    <col min="2" max="2" width="12.375" bestFit="1" customWidth="1"/>
    <col min="3" max="3" width="12.75" bestFit="1" customWidth="1"/>
    <col min="4" max="4" width="10.75" customWidth="1"/>
    <col min="5" max="5" width="9" bestFit="1" customWidth="1"/>
    <col min="6" max="6" width="10.875" bestFit="1" customWidth="1"/>
    <col min="7" max="8" width="19.25" bestFit="1" customWidth="1"/>
    <col min="9" max="9" width="19.25" customWidth="1"/>
    <col min="10" max="10" width="16.25" customWidth="1"/>
    <col min="11" max="11" width="21.375" bestFit="1" customWidth="1"/>
    <col min="12" max="13" width="21.375" customWidth="1"/>
    <col min="14" max="14" width="43.875" customWidth="1"/>
    <col min="15" max="15" width="21.375" customWidth="1"/>
  </cols>
  <sheetData>
    <row r="1" spans="1:16" x14ac:dyDescent="0.2">
      <c r="A1" s="20" t="s">
        <v>392</v>
      </c>
      <c r="B1" s="20" t="s">
        <v>393</v>
      </c>
      <c r="C1" s="20" t="s">
        <v>396</v>
      </c>
      <c r="D1" s="20" t="s">
        <v>394</v>
      </c>
      <c r="E1" s="20" t="s">
        <v>395</v>
      </c>
      <c r="F1" s="20" t="s">
        <v>323</v>
      </c>
      <c r="G1" s="20" t="s">
        <v>399</v>
      </c>
      <c r="H1" s="20" t="s">
        <v>400</v>
      </c>
      <c r="I1" s="20" t="s">
        <v>401</v>
      </c>
      <c r="J1" s="20" t="s">
        <v>402</v>
      </c>
      <c r="K1" s="20" t="s">
        <v>404</v>
      </c>
      <c r="L1" s="20" t="s">
        <v>404</v>
      </c>
      <c r="M1" s="20" t="s">
        <v>405</v>
      </c>
      <c r="N1" s="20" t="s">
        <v>406</v>
      </c>
      <c r="O1" s="20" t="s">
        <v>407</v>
      </c>
      <c r="P1" s="20" t="s">
        <v>111</v>
      </c>
    </row>
    <row r="2" spans="1:16" x14ac:dyDescent="0.2">
      <c r="A2" s="20" t="s">
        <v>0</v>
      </c>
      <c r="B2" s="20" t="s">
        <v>398</v>
      </c>
      <c r="C2" s="20" t="s">
        <v>397</v>
      </c>
      <c r="D2" s="20" t="s">
        <v>113</v>
      </c>
      <c r="E2" s="20" t="s">
        <v>121</v>
      </c>
      <c r="F2" s="20" t="s">
        <v>114</v>
      </c>
      <c r="G2" s="20" t="s">
        <v>122</v>
      </c>
      <c r="H2" s="20" t="s">
        <v>123</v>
      </c>
      <c r="I2" s="20" t="s">
        <v>276</v>
      </c>
      <c r="J2" s="20" t="s">
        <v>125</v>
      </c>
      <c r="K2" s="20" t="s">
        <v>124</v>
      </c>
      <c r="L2" s="20" t="s">
        <v>127</v>
      </c>
      <c r="M2" s="20" t="s">
        <v>132</v>
      </c>
      <c r="N2" s="20" t="s">
        <v>130</v>
      </c>
      <c r="O2" s="20" t="s">
        <v>129</v>
      </c>
      <c r="P2" s="20" t="s">
        <v>112</v>
      </c>
    </row>
    <row r="3" spans="1:16" x14ac:dyDescent="0.2">
      <c r="A3" s="20" t="s">
        <v>338</v>
      </c>
      <c r="B3" s="20" t="s">
        <v>383</v>
      </c>
      <c r="C3" s="20" t="s">
        <v>336</v>
      </c>
      <c r="D3" s="20" t="s">
        <v>336</v>
      </c>
      <c r="E3" s="20" t="s">
        <v>336</v>
      </c>
      <c r="F3" s="20" t="s">
        <v>336</v>
      </c>
      <c r="G3" s="20" t="s">
        <v>336</v>
      </c>
      <c r="H3" s="20" t="s">
        <v>336</v>
      </c>
      <c r="I3" s="20" t="s">
        <v>336</v>
      </c>
      <c r="J3" s="20" t="s">
        <v>336</v>
      </c>
      <c r="K3" s="20" t="s">
        <v>336</v>
      </c>
      <c r="L3" s="20" t="s">
        <v>336</v>
      </c>
      <c r="M3" s="20" t="s">
        <v>336</v>
      </c>
      <c r="N3" s="20" t="s">
        <v>336</v>
      </c>
      <c r="O3" s="20" t="s">
        <v>336</v>
      </c>
      <c r="P3" s="20" t="s">
        <v>336</v>
      </c>
    </row>
    <row r="4" spans="1:16" x14ac:dyDescent="0.2">
      <c r="A4" s="20">
        <v>1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2</v>
      </c>
      <c r="N4" s="20">
        <v>2</v>
      </c>
      <c r="O4" s="20">
        <v>2</v>
      </c>
      <c r="P4" s="20">
        <v>1</v>
      </c>
    </row>
    <row r="5" spans="1:16" x14ac:dyDescent="0.2">
      <c r="A5" s="20" t="s">
        <v>116</v>
      </c>
      <c r="B5" s="20"/>
      <c r="C5" s="20"/>
      <c r="D5" s="20" t="s">
        <v>384</v>
      </c>
      <c r="E5" s="20"/>
      <c r="F5" s="20" t="s">
        <v>115</v>
      </c>
      <c r="G5" s="20" t="s">
        <v>275</v>
      </c>
      <c r="H5" s="20" t="s">
        <v>274</v>
      </c>
      <c r="I5" s="20" t="s">
        <v>277</v>
      </c>
      <c r="J5" s="20" t="s">
        <v>126</v>
      </c>
      <c r="K5" s="20" t="s">
        <v>128</v>
      </c>
      <c r="L5" s="20" t="s">
        <v>403</v>
      </c>
      <c r="M5" s="20"/>
      <c r="N5" s="20" t="s">
        <v>152</v>
      </c>
      <c r="O5" s="20" t="s">
        <v>131</v>
      </c>
      <c r="P5" s="20"/>
    </row>
    <row r="6" spans="1:16" x14ac:dyDescent="0.2">
      <c r="A6">
        <v>20110010101</v>
      </c>
      <c r="B6" t="s">
        <v>117</v>
      </c>
      <c r="C6">
        <f>A6</f>
        <v>20110010101</v>
      </c>
      <c r="D6">
        <v>1</v>
      </c>
      <c r="E6">
        <v>1</v>
      </c>
      <c r="F6">
        <v>100000001</v>
      </c>
      <c r="G6" s="6">
        <v>220</v>
      </c>
      <c r="H6" s="6">
        <v>0.35</v>
      </c>
      <c r="I6" s="6"/>
      <c r="J6">
        <v>1</v>
      </c>
      <c r="K6">
        <v>2</v>
      </c>
      <c r="P6">
        <v>1</v>
      </c>
    </row>
    <row r="7" spans="1:16" x14ac:dyDescent="0.2">
      <c r="A7">
        <v>20110010102</v>
      </c>
      <c r="B7" t="s">
        <v>117</v>
      </c>
      <c r="C7">
        <f t="shared" ref="C7:C41" si="0">A7</f>
        <v>20110010102</v>
      </c>
      <c r="D7">
        <v>1</v>
      </c>
      <c r="E7">
        <v>2</v>
      </c>
      <c r="F7">
        <v>100000001</v>
      </c>
      <c r="G7" s="6">
        <v>220</v>
      </c>
      <c r="H7" s="6">
        <v>0.35</v>
      </c>
      <c r="I7" s="6"/>
      <c r="J7">
        <v>1</v>
      </c>
      <c r="K7">
        <v>2</v>
      </c>
      <c r="P7">
        <v>1</v>
      </c>
    </row>
    <row r="8" spans="1:16" x14ac:dyDescent="0.2">
      <c r="A8">
        <v>20110010103</v>
      </c>
      <c r="B8" t="s">
        <v>117</v>
      </c>
      <c r="C8">
        <f t="shared" si="0"/>
        <v>20110010103</v>
      </c>
      <c r="D8">
        <v>1</v>
      </c>
      <c r="E8">
        <v>3</v>
      </c>
      <c r="F8">
        <v>100000001</v>
      </c>
      <c r="G8" s="6">
        <v>220</v>
      </c>
      <c r="H8" s="6">
        <v>0.35</v>
      </c>
      <c r="I8" s="6"/>
      <c r="J8">
        <v>1</v>
      </c>
      <c r="K8">
        <v>2</v>
      </c>
      <c r="P8">
        <v>1</v>
      </c>
    </row>
    <row r="9" spans="1:16" x14ac:dyDescent="0.2">
      <c r="A9">
        <v>20110010104</v>
      </c>
      <c r="B9" t="s">
        <v>117</v>
      </c>
      <c r="C9">
        <f t="shared" si="0"/>
        <v>20110010104</v>
      </c>
      <c r="D9">
        <v>1</v>
      </c>
      <c r="E9">
        <v>4</v>
      </c>
      <c r="F9">
        <v>100000001</v>
      </c>
      <c r="G9" s="6">
        <v>220</v>
      </c>
      <c r="H9" s="6">
        <v>0.35</v>
      </c>
      <c r="I9" s="6"/>
      <c r="J9">
        <v>1</v>
      </c>
      <c r="K9">
        <v>2</v>
      </c>
      <c r="P9">
        <v>1</v>
      </c>
    </row>
    <row r="10" spans="1:16" x14ac:dyDescent="0.2">
      <c r="A10">
        <v>20110010105</v>
      </c>
      <c r="B10" t="s">
        <v>117</v>
      </c>
      <c r="C10">
        <f t="shared" si="0"/>
        <v>20110010105</v>
      </c>
      <c r="D10">
        <v>1</v>
      </c>
      <c r="E10">
        <v>5</v>
      </c>
      <c r="F10">
        <v>100000001</v>
      </c>
      <c r="G10" s="6">
        <v>220</v>
      </c>
      <c r="H10" s="6">
        <v>0.35</v>
      </c>
      <c r="I10" s="6"/>
      <c r="J10">
        <v>1</v>
      </c>
      <c r="K10">
        <v>2</v>
      </c>
      <c r="P10">
        <v>1</v>
      </c>
    </row>
    <row r="11" spans="1:16" x14ac:dyDescent="0.2">
      <c r="A11">
        <v>20110010106</v>
      </c>
      <c r="B11" t="s">
        <v>117</v>
      </c>
      <c r="C11">
        <f t="shared" si="0"/>
        <v>20110010106</v>
      </c>
      <c r="D11">
        <v>1</v>
      </c>
      <c r="E11">
        <v>6</v>
      </c>
      <c r="F11">
        <v>100000001</v>
      </c>
      <c r="G11" s="6">
        <v>220</v>
      </c>
      <c r="H11" s="6">
        <v>0.35</v>
      </c>
      <c r="I11" s="6"/>
      <c r="J11">
        <v>1</v>
      </c>
      <c r="K11">
        <v>2</v>
      </c>
      <c r="P11">
        <v>1</v>
      </c>
    </row>
    <row r="12" spans="1:16" x14ac:dyDescent="0.2">
      <c r="A12">
        <v>20110010107</v>
      </c>
      <c r="B12" t="s">
        <v>117</v>
      </c>
      <c r="C12">
        <f t="shared" si="0"/>
        <v>20110010107</v>
      </c>
      <c r="D12">
        <v>1</v>
      </c>
      <c r="E12">
        <v>7</v>
      </c>
      <c r="F12">
        <v>100000001</v>
      </c>
      <c r="G12" s="6">
        <v>220</v>
      </c>
      <c r="H12" s="6">
        <v>0.35</v>
      </c>
      <c r="I12" s="6"/>
      <c r="J12">
        <v>1</v>
      </c>
      <c r="K12">
        <v>2</v>
      </c>
      <c r="P12">
        <v>1</v>
      </c>
    </row>
    <row r="13" spans="1:16" x14ac:dyDescent="0.2">
      <c r="A13">
        <v>20110010108</v>
      </c>
      <c r="B13" t="s">
        <v>117</v>
      </c>
      <c r="C13">
        <f t="shared" si="0"/>
        <v>20110010108</v>
      </c>
      <c r="D13">
        <v>1</v>
      </c>
      <c r="E13">
        <v>8</v>
      </c>
      <c r="F13">
        <v>100000001</v>
      </c>
      <c r="G13" s="6">
        <v>220</v>
      </c>
      <c r="H13" s="6">
        <v>0.35</v>
      </c>
      <c r="I13" s="6"/>
      <c r="J13">
        <v>1</v>
      </c>
      <c r="K13">
        <v>2</v>
      </c>
      <c r="P13">
        <v>1</v>
      </c>
    </row>
    <row r="14" spans="1:16" x14ac:dyDescent="0.2">
      <c r="A14">
        <v>20110010109</v>
      </c>
      <c r="B14" t="s">
        <v>117</v>
      </c>
      <c r="C14">
        <f t="shared" si="0"/>
        <v>20110010109</v>
      </c>
      <c r="D14">
        <v>1</v>
      </c>
      <c r="E14">
        <v>9</v>
      </c>
      <c r="F14">
        <v>100000001</v>
      </c>
      <c r="G14" s="6">
        <v>220</v>
      </c>
      <c r="H14" s="6">
        <v>0.35</v>
      </c>
      <c r="I14" s="6"/>
      <c r="J14">
        <v>1</v>
      </c>
      <c r="K14">
        <v>2</v>
      </c>
      <c r="P14">
        <v>1</v>
      </c>
    </row>
    <row r="15" spans="1:16" x14ac:dyDescent="0.2">
      <c r="A15">
        <v>20110010110</v>
      </c>
      <c r="B15" t="s">
        <v>117</v>
      </c>
      <c r="C15">
        <f t="shared" si="0"/>
        <v>20110010110</v>
      </c>
      <c r="D15">
        <v>1</v>
      </c>
      <c r="E15">
        <v>10</v>
      </c>
      <c r="F15">
        <v>100000001</v>
      </c>
      <c r="G15" s="6">
        <v>220</v>
      </c>
      <c r="H15" s="6">
        <v>0.35</v>
      </c>
      <c r="I15" s="6"/>
      <c r="J15">
        <v>1</v>
      </c>
      <c r="K15">
        <v>2</v>
      </c>
      <c r="P15">
        <v>1</v>
      </c>
    </row>
    <row r="16" spans="1:16" s="8" customFormat="1" x14ac:dyDescent="0.2">
      <c r="A16" s="8">
        <v>20210010101</v>
      </c>
      <c r="B16" s="8" t="s">
        <v>118</v>
      </c>
      <c r="C16" s="8">
        <f t="shared" si="0"/>
        <v>20210010101</v>
      </c>
      <c r="D16" s="8">
        <v>2</v>
      </c>
      <c r="E16" s="8">
        <v>1</v>
      </c>
      <c r="F16" s="8">
        <v>100000001</v>
      </c>
      <c r="G16" s="6">
        <v>490</v>
      </c>
      <c r="H16" s="6">
        <v>2000</v>
      </c>
      <c r="I16" s="6"/>
      <c r="J16" s="8">
        <v>3</v>
      </c>
      <c r="K16" s="8">
        <v>1</v>
      </c>
      <c r="P16" s="8">
        <v>1</v>
      </c>
    </row>
    <row r="17" spans="1:16" s="8" customFormat="1" x14ac:dyDescent="0.2">
      <c r="A17" s="8">
        <v>20210010102</v>
      </c>
      <c r="B17" s="8" t="s">
        <v>118</v>
      </c>
      <c r="C17" s="8">
        <f t="shared" si="0"/>
        <v>20210010102</v>
      </c>
      <c r="D17" s="8">
        <v>2</v>
      </c>
      <c r="E17" s="8">
        <v>2</v>
      </c>
      <c r="F17" s="8">
        <v>100000001</v>
      </c>
      <c r="G17" s="6">
        <v>490</v>
      </c>
      <c r="H17" s="6">
        <v>2000</v>
      </c>
      <c r="I17" s="6"/>
      <c r="J17" s="8">
        <v>3</v>
      </c>
      <c r="K17" s="8">
        <v>1</v>
      </c>
      <c r="P17" s="8">
        <v>1</v>
      </c>
    </row>
    <row r="18" spans="1:16" s="8" customFormat="1" x14ac:dyDescent="0.2">
      <c r="A18" s="8">
        <v>20210010103</v>
      </c>
      <c r="B18" s="8" t="s">
        <v>118</v>
      </c>
      <c r="C18" s="8">
        <f t="shared" si="0"/>
        <v>20210010103</v>
      </c>
      <c r="D18" s="8">
        <v>2</v>
      </c>
      <c r="E18" s="8">
        <v>3</v>
      </c>
      <c r="F18" s="8">
        <v>100000001</v>
      </c>
      <c r="G18" s="6">
        <v>490</v>
      </c>
      <c r="H18" s="6">
        <v>2000</v>
      </c>
      <c r="I18" s="6"/>
      <c r="J18" s="8">
        <v>3</v>
      </c>
      <c r="K18" s="8">
        <v>1</v>
      </c>
      <c r="P18" s="8">
        <v>1</v>
      </c>
    </row>
    <row r="19" spans="1:16" s="8" customFormat="1" x14ac:dyDescent="0.2">
      <c r="A19" s="8">
        <v>20210010104</v>
      </c>
      <c r="B19" s="8" t="s">
        <v>118</v>
      </c>
      <c r="C19" s="8">
        <f t="shared" si="0"/>
        <v>20210010104</v>
      </c>
      <c r="D19" s="8">
        <v>2</v>
      </c>
      <c r="E19" s="8">
        <v>4</v>
      </c>
      <c r="F19" s="8">
        <v>100000001</v>
      </c>
      <c r="G19" s="6">
        <v>490</v>
      </c>
      <c r="H19" s="6">
        <v>2000</v>
      </c>
      <c r="I19" s="6"/>
      <c r="J19" s="8">
        <v>3</v>
      </c>
      <c r="K19" s="8">
        <v>1</v>
      </c>
      <c r="P19" s="8">
        <v>1</v>
      </c>
    </row>
    <row r="20" spans="1:16" s="8" customFormat="1" x14ac:dyDescent="0.2">
      <c r="A20" s="8">
        <v>20210010105</v>
      </c>
      <c r="B20" s="8" t="s">
        <v>118</v>
      </c>
      <c r="C20" s="8">
        <f t="shared" si="0"/>
        <v>20210010105</v>
      </c>
      <c r="D20" s="8">
        <v>2</v>
      </c>
      <c r="E20" s="8">
        <v>5</v>
      </c>
      <c r="F20" s="8">
        <v>100000001</v>
      </c>
      <c r="G20" s="6">
        <v>490</v>
      </c>
      <c r="H20" s="6">
        <v>2000</v>
      </c>
      <c r="I20" s="6"/>
      <c r="J20" s="8">
        <v>3</v>
      </c>
      <c r="K20" s="8">
        <v>1</v>
      </c>
      <c r="P20" s="8">
        <v>1</v>
      </c>
    </row>
    <row r="21" spans="1:16" s="8" customFormat="1" x14ac:dyDescent="0.2">
      <c r="A21" s="8">
        <v>20210010106</v>
      </c>
      <c r="B21" s="8" t="s">
        <v>118</v>
      </c>
      <c r="C21" s="8">
        <f t="shared" si="0"/>
        <v>20210010106</v>
      </c>
      <c r="D21" s="8">
        <v>2</v>
      </c>
      <c r="E21" s="8">
        <v>6</v>
      </c>
      <c r="F21" s="8">
        <v>100000001</v>
      </c>
      <c r="G21" s="6">
        <v>490</v>
      </c>
      <c r="H21" s="6">
        <v>2000</v>
      </c>
      <c r="I21" s="6"/>
      <c r="J21" s="8">
        <v>3</v>
      </c>
      <c r="K21" s="8">
        <v>1</v>
      </c>
      <c r="P21" s="8">
        <v>1</v>
      </c>
    </row>
    <row r="22" spans="1:16" s="8" customFormat="1" x14ac:dyDescent="0.2">
      <c r="A22" s="8">
        <v>20210010107</v>
      </c>
      <c r="B22" s="8" t="s">
        <v>118</v>
      </c>
      <c r="C22" s="8">
        <f t="shared" si="0"/>
        <v>20210010107</v>
      </c>
      <c r="D22" s="8">
        <v>2</v>
      </c>
      <c r="E22" s="8">
        <v>7</v>
      </c>
      <c r="F22" s="8">
        <v>100000001</v>
      </c>
      <c r="G22" s="6">
        <v>490</v>
      </c>
      <c r="H22" s="6">
        <v>2000</v>
      </c>
      <c r="I22" s="6"/>
      <c r="J22" s="8">
        <v>3</v>
      </c>
      <c r="K22" s="8">
        <v>1</v>
      </c>
      <c r="P22" s="8">
        <v>1</v>
      </c>
    </row>
    <row r="23" spans="1:16" s="8" customFormat="1" x14ac:dyDescent="0.2">
      <c r="A23" s="8">
        <v>20210010108</v>
      </c>
      <c r="B23" s="8" t="s">
        <v>118</v>
      </c>
      <c r="C23" s="8">
        <f t="shared" si="0"/>
        <v>20210010108</v>
      </c>
      <c r="D23" s="8">
        <v>2</v>
      </c>
      <c r="E23" s="8">
        <v>8</v>
      </c>
      <c r="F23" s="8">
        <v>100000001</v>
      </c>
      <c r="G23" s="6">
        <v>490</v>
      </c>
      <c r="H23" s="6">
        <v>2000</v>
      </c>
      <c r="I23" s="6"/>
      <c r="J23" s="8">
        <v>3</v>
      </c>
      <c r="K23" s="8">
        <v>1</v>
      </c>
      <c r="P23" s="8">
        <v>1</v>
      </c>
    </row>
    <row r="24" spans="1:16" s="8" customFormat="1" x14ac:dyDescent="0.2">
      <c r="A24" s="8">
        <v>20210010109</v>
      </c>
      <c r="B24" s="8" t="s">
        <v>118</v>
      </c>
      <c r="C24" s="8">
        <f t="shared" si="0"/>
        <v>20210010109</v>
      </c>
      <c r="D24" s="8">
        <v>2</v>
      </c>
      <c r="E24" s="8">
        <v>9</v>
      </c>
      <c r="F24" s="8">
        <v>100000001</v>
      </c>
      <c r="G24" s="6">
        <v>490</v>
      </c>
      <c r="H24" s="6">
        <v>2000</v>
      </c>
      <c r="I24" s="6"/>
      <c r="J24" s="8">
        <v>3</v>
      </c>
      <c r="K24" s="8">
        <v>1</v>
      </c>
      <c r="P24" s="8">
        <v>1</v>
      </c>
    </row>
    <row r="25" spans="1:16" s="8" customFormat="1" x14ac:dyDescent="0.2">
      <c r="A25" s="8">
        <v>20210010110</v>
      </c>
      <c r="B25" s="8" t="s">
        <v>118</v>
      </c>
      <c r="C25" s="8">
        <f t="shared" si="0"/>
        <v>20210010110</v>
      </c>
      <c r="D25" s="8">
        <v>2</v>
      </c>
      <c r="E25" s="8">
        <v>10</v>
      </c>
      <c r="F25" s="8">
        <v>100000001</v>
      </c>
      <c r="G25" s="6">
        <v>490</v>
      </c>
      <c r="H25" s="6">
        <v>2000</v>
      </c>
      <c r="I25" s="6"/>
      <c r="J25" s="8">
        <v>3</v>
      </c>
      <c r="K25" s="8">
        <v>1</v>
      </c>
      <c r="P25" s="8">
        <v>1</v>
      </c>
    </row>
    <row r="26" spans="1:16" x14ac:dyDescent="0.2">
      <c r="A26">
        <v>20310010101</v>
      </c>
      <c r="B26" t="s">
        <v>119</v>
      </c>
      <c r="C26">
        <f t="shared" si="0"/>
        <v>20310010101</v>
      </c>
      <c r="D26">
        <v>3</v>
      </c>
      <c r="E26">
        <v>1</v>
      </c>
      <c r="F26">
        <v>100000001</v>
      </c>
      <c r="G26" s="7">
        <v>110</v>
      </c>
      <c r="H26" s="6">
        <v>2000</v>
      </c>
      <c r="I26" s="6"/>
      <c r="J26">
        <v>1</v>
      </c>
      <c r="K26">
        <v>3</v>
      </c>
      <c r="L26">
        <v>3</v>
      </c>
      <c r="P26">
        <v>1</v>
      </c>
    </row>
    <row r="27" spans="1:16" x14ac:dyDescent="0.2">
      <c r="A27">
        <v>20310010102</v>
      </c>
      <c r="B27" t="s">
        <v>119</v>
      </c>
      <c r="C27">
        <f t="shared" si="0"/>
        <v>20310010102</v>
      </c>
      <c r="D27">
        <v>3</v>
      </c>
      <c r="E27">
        <v>2</v>
      </c>
      <c r="F27">
        <v>100000001</v>
      </c>
      <c r="G27" s="7">
        <v>115</v>
      </c>
      <c r="H27" s="6">
        <v>2000</v>
      </c>
      <c r="I27" s="6"/>
      <c r="J27">
        <v>1</v>
      </c>
      <c r="K27">
        <v>3</v>
      </c>
      <c r="L27">
        <v>3</v>
      </c>
      <c r="P27">
        <v>1</v>
      </c>
    </row>
    <row r="28" spans="1:16" x14ac:dyDescent="0.2">
      <c r="A28">
        <v>20310010103</v>
      </c>
      <c r="B28" t="s">
        <v>119</v>
      </c>
      <c r="C28">
        <f t="shared" si="0"/>
        <v>20310010103</v>
      </c>
      <c r="D28">
        <v>3</v>
      </c>
      <c r="E28">
        <v>3</v>
      </c>
      <c r="F28">
        <v>100000001</v>
      </c>
      <c r="G28" s="7">
        <v>120</v>
      </c>
      <c r="H28" s="6">
        <v>2000</v>
      </c>
      <c r="I28" s="6"/>
      <c r="J28">
        <v>1</v>
      </c>
      <c r="K28">
        <v>3</v>
      </c>
      <c r="L28">
        <v>3</v>
      </c>
      <c r="P28">
        <v>1</v>
      </c>
    </row>
    <row r="29" spans="1:16" x14ac:dyDescent="0.2">
      <c r="A29">
        <v>20310010104</v>
      </c>
      <c r="B29" t="s">
        <v>119</v>
      </c>
      <c r="C29">
        <f t="shared" si="0"/>
        <v>20310010104</v>
      </c>
      <c r="D29">
        <v>3</v>
      </c>
      <c r="E29">
        <v>4</v>
      </c>
      <c r="F29">
        <v>100000001</v>
      </c>
      <c r="G29" s="7">
        <v>125</v>
      </c>
      <c r="H29" s="6">
        <v>2000</v>
      </c>
      <c r="I29" s="6"/>
      <c r="J29">
        <v>1</v>
      </c>
      <c r="K29">
        <v>3</v>
      </c>
      <c r="L29">
        <v>3</v>
      </c>
      <c r="P29">
        <v>1</v>
      </c>
    </row>
    <row r="30" spans="1:16" x14ac:dyDescent="0.2">
      <c r="A30">
        <v>20310010105</v>
      </c>
      <c r="B30" t="s">
        <v>119</v>
      </c>
      <c r="C30">
        <f t="shared" si="0"/>
        <v>20310010105</v>
      </c>
      <c r="D30">
        <v>3</v>
      </c>
      <c r="E30">
        <v>5</v>
      </c>
      <c r="F30">
        <v>100000001</v>
      </c>
      <c r="G30" s="7">
        <v>130</v>
      </c>
      <c r="H30" s="6">
        <v>2000</v>
      </c>
      <c r="I30" s="6"/>
      <c r="J30">
        <v>1</v>
      </c>
      <c r="K30">
        <v>3</v>
      </c>
      <c r="L30">
        <v>3</v>
      </c>
      <c r="P30">
        <v>1</v>
      </c>
    </row>
    <row r="31" spans="1:16" x14ac:dyDescent="0.2">
      <c r="A31">
        <v>20310010106</v>
      </c>
      <c r="B31" t="s">
        <v>119</v>
      </c>
      <c r="C31">
        <f t="shared" si="0"/>
        <v>20310010106</v>
      </c>
      <c r="D31">
        <v>3</v>
      </c>
      <c r="E31">
        <v>6</v>
      </c>
      <c r="F31">
        <v>100000001</v>
      </c>
      <c r="G31" s="7">
        <v>135</v>
      </c>
      <c r="H31" s="6">
        <v>2000</v>
      </c>
      <c r="I31" s="6"/>
      <c r="J31">
        <v>1</v>
      </c>
      <c r="K31">
        <v>3</v>
      </c>
      <c r="L31">
        <v>3</v>
      </c>
      <c r="P31">
        <v>1</v>
      </c>
    </row>
    <row r="32" spans="1:16" s="8" customFormat="1" x14ac:dyDescent="0.2">
      <c r="A32" s="8">
        <v>20410010101</v>
      </c>
      <c r="B32" s="8" t="s">
        <v>120</v>
      </c>
      <c r="C32" s="8">
        <f t="shared" si="0"/>
        <v>20410010101</v>
      </c>
      <c r="D32" s="8">
        <v>4</v>
      </c>
      <c r="E32" s="8">
        <v>1</v>
      </c>
      <c r="F32" s="8">
        <v>100000001</v>
      </c>
      <c r="G32" s="6">
        <v>180</v>
      </c>
      <c r="H32" s="6">
        <v>350</v>
      </c>
      <c r="I32" s="6"/>
      <c r="J32" s="8">
        <v>1</v>
      </c>
      <c r="K32" s="8">
        <v>4</v>
      </c>
      <c r="L32" s="8">
        <v>1</v>
      </c>
      <c r="P32" s="8">
        <v>1</v>
      </c>
    </row>
    <row r="33" spans="1:16" s="8" customFormat="1" x14ac:dyDescent="0.2">
      <c r="A33" s="8">
        <v>20410010102</v>
      </c>
      <c r="B33" s="8" t="s">
        <v>120</v>
      </c>
      <c r="C33" s="8">
        <f t="shared" si="0"/>
        <v>20410010102</v>
      </c>
      <c r="D33" s="8">
        <v>4</v>
      </c>
      <c r="E33" s="8">
        <v>2</v>
      </c>
      <c r="F33" s="8">
        <v>100000001</v>
      </c>
      <c r="G33" s="6">
        <v>180</v>
      </c>
      <c r="H33" s="6">
        <v>350</v>
      </c>
      <c r="I33" s="6"/>
      <c r="J33" s="8">
        <v>1</v>
      </c>
      <c r="K33" s="8">
        <v>4</v>
      </c>
      <c r="L33" s="8">
        <v>1</v>
      </c>
      <c r="P33" s="8">
        <v>1</v>
      </c>
    </row>
    <row r="34" spans="1:16" s="8" customFormat="1" x14ac:dyDescent="0.2">
      <c r="A34" s="8">
        <v>20410010103</v>
      </c>
      <c r="B34" s="8" t="s">
        <v>120</v>
      </c>
      <c r="C34" s="8">
        <f t="shared" si="0"/>
        <v>20410010103</v>
      </c>
      <c r="D34" s="8">
        <v>4</v>
      </c>
      <c r="E34" s="8">
        <v>3</v>
      </c>
      <c r="F34" s="8">
        <v>100000001</v>
      </c>
      <c r="G34" s="6">
        <v>180</v>
      </c>
      <c r="H34" s="6">
        <v>350</v>
      </c>
      <c r="I34" s="6"/>
      <c r="J34" s="8">
        <v>1</v>
      </c>
      <c r="K34" s="8">
        <v>4</v>
      </c>
      <c r="L34" s="8">
        <v>1</v>
      </c>
      <c r="P34" s="8">
        <v>1</v>
      </c>
    </row>
    <row r="35" spans="1:16" s="8" customFormat="1" x14ac:dyDescent="0.2">
      <c r="A35" s="8">
        <v>20410010104</v>
      </c>
      <c r="B35" s="8" t="s">
        <v>120</v>
      </c>
      <c r="C35" s="8">
        <f t="shared" si="0"/>
        <v>20410010104</v>
      </c>
      <c r="D35" s="8">
        <v>4</v>
      </c>
      <c r="E35" s="8">
        <v>4</v>
      </c>
      <c r="F35" s="8">
        <v>100000001</v>
      </c>
      <c r="G35" s="6">
        <v>180</v>
      </c>
      <c r="H35" s="6">
        <v>350</v>
      </c>
      <c r="I35" s="6"/>
      <c r="J35" s="8">
        <v>1</v>
      </c>
      <c r="K35" s="8">
        <v>4</v>
      </c>
      <c r="L35" s="8">
        <v>1</v>
      </c>
      <c r="P35" s="8">
        <v>1</v>
      </c>
    </row>
    <row r="36" spans="1:16" s="8" customFormat="1" x14ac:dyDescent="0.2">
      <c r="A36" s="8">
        <v>20410010105</v>
      </c>
      <c r="B36" s="8" t="s">
        <v>120</v>
      </c>
      <c r="C36" s="8">
        <f t="shared" si="0"/>
        <v>20410010105</v>
      </c>
      <c r="D36" s="8">
        <v>4</v>
      </c>
      <c r="E36" s="8">
        <v>5</v>
      </c>
      <c r="F36" s="8">
        <v>100000001</v>
      </c>
      <c r="G36" s="6">
        <v>180</v>
      </c>
      <c r="H36" s="6">
        <v>350</v>
      </c>
      <c r="I36" s="6"/>
      <c r="J36" s="8">
        <v>1</v>
      </c>
      <c r="K36" s="8">
        <v>4</v>
      </c>
      <c r="L36" s="8">
        <v>1</v>
      </c>
      <c r="P36" s="8">
        <v>1</v>
      </c>
    </row>
    <row r="37" spans="1:16" s="8" customFormat="1" x14ac:dyDescent="0.2">
      <c r="A37" s="8">
        <v>20410010106</v>
      </c>
      <c r="B37" s="8" t="s">
        <v>120</v>
      </c>
      <c r="C37" s="8">
        <f t="shared" si="0"/>
        <v>20410010106</v>
      </c>
      <c r="D37" s="8">
        <v>4</v>
      </c>
      <c r="E37" s="8">
        <v>6</v>
      </c>
      <c r="F37" s="8">
        <v>100000001</v>
      </c>
      <c r="G37" s="6">
        <v>180</v>
      </c>
      <c r="H37" s="6">
        <v>350</v>
      </c>
      <c r="I37" s="6"/>
      <c r="J37" s="8">
        <v>1</v>
      </c>
      <c r="K37" s="8">
        <v>4</v>
      </c>
      <c r="L37" s="8">
        <v>1</v>
      </c>
      <c r="P37" s="8">
        <v>1</v>
      </c>
    </row>
    <row r="38" spans="1:16" s="8" customFormat="1" x14ac:dyDescent="0.2">
      <c r="A38" s="8">
        <v>20410010107</v>
      </c>
      <c r="B38" s="8" t="s">
        <v>120</v>
      </c>
      <c r="C38" s="8">
        <f t="shared" si="0"/>
        <v>20410010107</v>
      </c>
      <c r="D38" s="8">
        <v>4</v>
      </c>
      <c r="E38" s="8">
        <v>7</v>
      </c>
      <c r="F38" s="8">
        <v>100000001</v>
      </c>
      <c r="G38" s="6">
        <v>180</v>
      </c>
      <c r="H38" s="6">
        <v>350</v>
      </c>
      <c r="I38" s="6"/>
      <c r="J38" s="8">
        <v>1</v>
      </c>
      <c r="K38" s="8">
        <v>4</v>
      </c>
      <c r="L38" s="8">
        <v>1</v>
      </c>
      <c r="P38" s="8">
        <v>1</v>
      </c>
    </row>
    <row r="39" spans="1:16" s="8" customFormat="1" x14ac:dyDescent="0.2">
      <c r="A39" s="8">
        <v>20410010108</v>
      </c>
      <c r="B39" s="8" t="s">
        <v>120</v>
      </c>
      <c r="C39" s="8">
        <f t="shared" si="0"/>
        <v>20410010108</v>
      </c>
      <c r="D39" s="8">
        <v>4</v>
      </c>
      <c r="E39" s="8">
        <v>8</v>
      </c>
      <c r="F39" s="8">
        <v>100000001</v>
      </c>
      <c r="G39" s="6">
        <v>180</v>
      </c>
      <c r="H39" s="6">
        <v>350</v>
      </c>
      <c r="I39" s="6"/>
      <c r="J39" s="8">
        <v>1</v>
      </c>
      <c r="K39" s="8">
        <v>4</v>
      </c>
      <c r="L39" s="8">
        <v>1</v>
      </c>
      <c r="P39" s="8">
        <v>1</v>
      </c>
    </row>
    <row r="40" spans="1:16" s="8" customFormat="1" x14ac:dyDescent="0.2">
      <c r="A40" s="8">
        <v>20410010109</v>
      </c>
      <c r="B40" s="8" t="s">
        <v>120</v>
      </c>
      <c r="C40" s="8">
        <f t="shared" si="0"/>
        <v>20410010109</v>
      </c>
      <c r="D40" s="8">
        <v>4</v>
      </c>
      <c r="E40" s="8">
        <v>9</v>
      </c>
      <c r="F40" s="8">
        <v>100000001</v>
      </c>
      <c r="G40" s="6">
        <v>180</v>
      </c>
      <c r="H40" s="6">
        <v>350</v>
      </c>
      <c r="I40" s="6"/>
      <c r="J40" s="8">
        <v>1</v>
      </c>
      <c r="K40" s="8">
        <v>4</v>
      </c>
      <c r="L40" s="8">
        <v>1</v>
      </c>
      <c r="P40" s="8">
        <v>1</v>
      </c>
    </row>
    <row r="41" spans="1:16" s="8" customFormat="1" x14ac:dyDescent="0.2">
      <c r="A41" s="8">
        <v>20410010110</v>
      </c>
      <c r="B41" s="8" t="s">
        <v>120</v>
      </c>
      <c r="C41" s="8">
        <f t="shared" si="0"/>
        <v>20410010110</v>
      </c>
      <c r="D41" s="8">
        <v>4</v>
      </c>
      <c r="E41" s="8">
        <v>10</v>
      </c>
      <c r="F41" s="8">
        <v>100000001</v>
      </c>
      <c r="G41" s="6">
        <v>180</v>
      </c>
      <c r="H41" s="6">
        <v>350</v>
      </c>
      <c r="I41" s="6"/>
      <c r="J41" s="8">
        <v>1</v>
      </c>
      <c r="K41" s="8">
        <v>4</v>
      </c>
      <c r="L41" s="8">
        <v>1</v>
      </c>
      <c r="P41" s="8">
        <v>1</v>
      </c>
    </row>
    <row r="42" spans="1:16" s="8" customFormat="1" x14ac:dyDescent="0.2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19" sqref="G19"/>
    </sheetView>
  </sheetViews>
  <sheetFormatPr defaultRowHeight="14.25" x14ac:dyDescent="0.2"/>
  <cols>
    <col min="1" max="1" width="15.875" customWidth="1"/>
    <col min="2" max="2" width="13" bestFit="1" customWidth="1"/>
    <col min="3" max="3" width="14.375" bestFit="1" customWidth="1"/>
    <col min="4" max="4" width="16.625" style="10" customWidth="1"/>
    <col min="5" max="5" width="12.5" style="10" customWidth="1"/>
    <col min="6" max="6" width="18.125" customWidth="1"/>
    <col min="7" max="7" width="19.75" customWidth="1"/>
  </cols>
  <sheetData>
    <row r="1" spans="1:8" x14ac:dyDescent="0.2">
      <c r="A1" s="20" t="s">
        <v>408</v>
      </c>
      <c r="B1" s="20" t="s">
        <v>378</v>
      </c>
      <c r="C1" s="20" t="s">
        <v>416</v>
      </c>
      <c r="D1" s="21" t="s">
        <v>409</v>
      </c>
      <c r="E1" s="21" t="s">
        <v>410</v>
      </c>
      <c r="F1" s="20" t="s">
        <v>411</v>
      </c>
      <c r="G1" s="20" t="s">
        <v>412</v>
      </c>
      <c r="H1" s="20" t="s">
        <v>111</v>
      </c>
    </row>
    <row r="2" spans="1:8" x14ac:dyDescent="0.2">
      <c r="A2" s="20" t="s">
        <v>0</v>
      </c>
      <c r="B2" s="20" t="s">
        <v>414</v>
      </c>
      <c r="C2" s="20" t="s">
        <v>414</v>
      </c>
      <c r="D2" s="21" t="s">
        <v>169</v>
      </c>
      <c r="E2" s="21" t="s">
        <v>181</v>
      </c>
      <c r="F2" s="20" t="s">
        <v>172</v>
      </c>
      <c r="G2" s="20" t="s">
        <v>202</v>
      </c>
      <c r="H2" s="20" t="s">
        <v>112</v>
      </c>
    </row>
    <row r="3" spans="1:8" x14ac:dyDescent="0.2">
      <c r="A3" s="20" t="s">
        <v>413</v>
      </c>
      <c r="B3" s="20" t="s">
        <v>415</v>
      </c>
      <c r="C3" s="20" t="s">
        <v>417</v>
      </c>
      <c r="D3" s="20" t="s">
        <v>417</v>
      </c>
      <c r="E3" s="20" t="s">
        <v>417</v>
      </c>
      <c r="F3" s="20" t="s">
        <v>417</v>
      </c>
      <c r="G3" s="20" t="s">
        <v>418</v>
      </c>
      <c r="H3" s="20" t="s">
        <v>417</v>
      </c>
    </row>
    <row r="4" spans="1:8" x14ac:dyDescent="0.2">
      <c r="A4" s="20">
        <v>1</v>
      </c>
      <c r="B4" s="20">
        <v>1</v>
      </c>
      <c r="C4" s="20">
        <v>1</v>
      </c>
      <c r="D4" s="22">
        <v>1</v>
      </c>
      <c r="E4" s="22">
        <v>1</v>
      </c>
      <c r="F4" s="20">
        <v>1</v>
      </c>
      <c r="G4" s="20">
        <v>1</v>
      </c>
      <c r="H4" s="20">
        <v>1</v>
      </c>
    </row>
    <row r="5" spans="1:8" x14ac:dyDescent="0.2">
      <c r="A5" s="20" t="s">
        <v>153</v>
      </c>
      <c r="B5" s="20" t="s">
        <v>170</v>
      </c>
      <c r="C5" s="20" t="s">
        <v>170</v>
      </c>
      <c r="D5" s="21" t="s">
        <v>171</v>
      </c>
      <c r="E5" s="21" t="s">
        <v>197</v>
      </c>
      <c r="F5" s="20" t="s">
        <v>201</v>
      </c>
      <c r="G5" s="20" t="s">
        <v>204</v>
      </c>
      <c r="H5" s="20"/>
    </row>
    <row r="6" spans="1:8" x14ac:dyDescent="0.2">
      <c r="A6" s="11">
        <v>400110010101</v>
      </c>
      <c r="B6" t="s">
        <v>173</v>
      </c>
      <c r="C6" s="11">
        <f>A6</f>
        <v>400110010101</v>
      </c>
      <c r="D6" s="11">
        <v>501100101</v>
      </c>
      <c r="E6" s="11">
        <v>0</v>
      </c>
      <c r="F6">
        <v>1</v>
      </c>
      <c r="G6" s="15">
        <v>1</v>
      </c>
      <c r="H6">
        <v>1</v>
      </c>
    </row>
    <row r="7" spans="1:8" x14ac:dyDescent="0.2">
      <c r="A7" s="11">
        <v>400210010101</v>
      </c>
      <c r="B7" t="s">
        <v>205</v>
      </c>
      <c r="C7" s="11">
        <f t="shared" ref="C7:C9" si="0">A7</f>
        <v>400210010101</v>
      </c>
      <c r="D7" s="11">
        <v>501100101</v>
      </c>
      <c r="E7" s="11">
        <v>0</v>
      </c>
      <c r="F7">
        <v>1</v>
      </c>
      <c r="G7" s="15">
        <v>1</v>
      </c>
      <c r="H7">
        <v>1</v>
      </c>
    </row>
    <row r="8" spans="1:8" x14ac:dyDescent="0.2">
      <c r="A8" s="11">
        <v>400210010102</v>
      </c>
      <c r="B8" t="s">
        <v>206</v>
      </c>
      <c r="C8" s="11">
        <f t="shared" si="0"/>
        <v>400210010102</v>
      </c>
      <c r="D8" s="11">
        <v>501100101</v>
      </c>
      <c r="E8" s="11">
        <v>0</v>
      </c>
      <c r="F8">
        <v>1</v>
      </c>
      <c r="G8" s="15">
        <v>1</v>
      </c>
      <c r="H8">
        <v>1</v>
      </c>
    </row>
    <row r="9" spans="1:8" x14ac:dyDescent="0.2">
      <c r="A9" s="11">
        <v>400210010103</v>
      </c>
      <c r="B9" t="s">
        <v>207</v>
      </c>
      <c r="C9" s="11">
        <f t="shared" si="0"/>
        <v>400210010103</v>
      </c>
      <c r="D9" s="11">
        <v>501100101</v>
      </c>
      <c r="E9" s="11">
        <v>0</v>
      </c>
      <c r="F9">
        <v>1</v>
      </c>
      <c r="G9" s="15">
        <v>1</v>
      </c>
      <c r="H9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K24" sqref="K24"/>
    </sheetView>
  </sheetViews>
  <sheetFormatPr defaultRowHeight="14.25" x14ac:dyDescent="0.2"/>
  <cols>
    <col min="1" max="1" width="13" bestFit="1" customWidth="1"/>
    <col min="2" max="2" width="21.375" bestFit="1" customWidth="1"/>
  </cols>
  <sheetData>
    <row r="1" spans="1:2" x14ac:dyDescent="0.2">
      <c r="A1" t="s">
        <v>195</v>
      </c>
      <c r="B1" t="s">
        <v>196</v>
      </c>
    </row>
    <row r="2" spans="1:2" x14ac:dyDescent="0.2">
      <c r="A2">
        <v>0</v>
      </c>
      <c r="B2" t="s">
        <v>194</v>
      </c>
    </row>
    <row r="3" spans="1:2" x14ac:dyDescent="0.2">
      <c r="A3">
        <v>1</v>
      </c>
      <c r="B3" t="s">
        <v>182</v>
      </c>
    </row>
    <row r="4" spans="1:2" x14ac:dyDescent="0.2">
      <c r="A4">
        <v>2</v>
      </c>
      <c r="B4" t="s">
        <v>183</v>
      </c>
    </row>
    <row r="5" spans="1:2" x14ac:dyDescent="0.2">
      <c r="A5">
        <v>3</v>
      </c>
      <c r="B5" t="s">
        <v>184</v>
      </c>
    </row>
    <row r="6" spans="1:2" x14ac:dyDescent="0.2">
      <c r="A6">
        <v>4</v>
      </c>
      <c r="B6" t="s">
        <v>185</v>
      </c>
    </row>
    <row r="7" spans="1:2" x14ac:dyDescent="0.2">
      <c r="A7">
        <v>5</v>
      </c>
      <c r="B7" t="s">
        <v>186</v>
      </c>
    </row>
    <row r="8" spans="1:2" x14ac:dyDescent="0.2">
      <c r="A8">
        <v>6</v>
      </c>
      <c r="B8" t="s">
        <v>187</v>
      </c>
    </row>
    <row r="9" spans="1:2" x14ac:dyDescent="0.2">
      <c r="A9">
        <v>7</v>
      </c>
      <c r="B9" t="s">
        <v>188</v>
      </c>
    </row>
    <row r="10" spans="1:2" x14ac:dyDescent="0.2">
      <c r="A10">
        <v>8</v>
      </c>
      <c r="B10" t="s">
        <v>189</v>
      </c>
    </row>
    <row r="11" spans="1:2" x14ac:dyDescent="0.2">
      <c r="A11">
        <v>9</v>
      </c>
      <c r="B11" t="s">
        <v>190</v>
      </c>
    </row>
    <row r="12" spans="1:2" x14ac:dyDescent="0.2">
      <c r="A12">
        <v>10</v>
      </c>
      <c r="B12" t="s">
        <v>191</v>
      </c>
    </row>
    <row r="13" spans="1:2" x14ac:dyDescent="0.2">
      <c r="A13">
        <v>11</v>
      </c>
      <c r="B13" t="s">
        <v>192</v>
      </c>
    </row>
    <row r="14" spans="1:2" x14ac:dyDescent="0.2">
      <c r="A14">
        <v>12</v>
      </c>
      <c r="B14" t="s">
        <v>193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角色表</vt:lpstr>
      <vt:lpstr>角色星级属性表</vt:lpstr>
      <vt:lpstr>升星消耗表</vt:lpstr>
      <vt:lpstr>属性克制表</vt:lpstr>
      <vt:lpstr>角色升级属性表</vt:lpstr>
      <vt:lpstr>角色觉醒表</vt:lpstr>
      <vt:lpstr>技能表</vt:lpstr>
      <vt:lpstr>天赋表</vt:lpstr>
      <vt:lpstr>天赋生效地形表（枚举表）</vt:lpstr>
      <vt:lpstr>buff表</vt:lpstr>
      <vt:lpstr>buff效果ID表（策划用）</vt:lpstr>
      <vt:lpstr>buff属性类型表（枚举表）</vt:lpstr>
      <vt:lpstr>ID分类（枚举表）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2019-01-02T01:48:31Z</dcterms:created>
  <dcterms:modified xsi:type="dcterms:W3CDTF">2019-01-16T10:17:47Z</dcterms:modified>
</cp:coreProperties>
</file>