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/Documents/Kai/Visual Studio/siRNA Drug Screening Code Formatted for Paper/GitHub/Ionizable_drug_siRNA_complexation/Data_files/"/>
    </mc:Choice>
  </mc:AlternateContent>
  <xr:revisionPtr revIDLastSave="0" documentId="13_ncr:1_{F04000B7-2DCF-8E49-963B-C5820EEF20E8}" xr6:coauthVersionLast="47" xr6:coauthVersionMax="47" xr10:uidLastSave="{00000000-0000-0000-0000-000000000000}"/>
  <bookViews>
    <workbookView xWindow="-37700" yWindow="500" windowWidth="35840" windowHeight="20040" xr2:uid="{37F97F8B-D39D-6B4E-80FA-58EE777D0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<sst xmlns="http://schemas.openxmlformats.org/spreadsheetml/2006/main" count="18" uniqueCount="18">
  <si>
    <t>Cat No</t>
  </si>
  <si>
    <t>Drug</t>
  </si>
  <si>
    <t>noRG1</t>
  </si>
  <si>
    <t>noRG2</t>
  </si>
  <si>
    <t>RG1</t>
  </si>
  <si>
    <t>RG2</t>
  </si>
  <si>
    <t>Buclizine (dihydrochloride)</t>
  </si>
  <si>
    <t>Zosuquidar (trihydrochloride)</t>
  </si>
  <si>
    <t>RG_mean</t>
  </si>
  <si>
    <t>RG_diff</t>
  </si>
  <si>
    <t>noRG_mean</t>
  </si>
  <si>
    <t>noRG_diff</t>
  </si>
  <si>
    <t>HY-A0128A</t>
  </si>
  <si>
    <t>HY-50671</t>
  </si>
  <si>
    <t>RGTH1</t>
  </si>
  <si>
    <t>RGTH2</t>
  </si>
  <si>
    <t>RGTH_mean</t>
  </si>
  <si>
    <t>RGTH_diff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</si>
</sst>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Helvetica Neue"/>
      <family val="2"/>
    </font>
    <font>
      <sz val="12"/>
      <color theme="1"/>
      <name val="Aptos Narrow"/>
      <scheme val="minor"/>
    </font>
    <font>
      <sz val="12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AA78-85E8-F144-8720-5878F49D4659}">
  <dimension ref="A1:N5"/>
  <sheetViews>
    <sheetView tabSelected="1" workbookViewId="0">
      <selection activeCell="D6" sqref="A4:D6"/>
    </sheetView>
  </sheetViews>
  <sheetFormatPr baseColWidth="10" defaultRowHeight="16" x14ac:dyDescent="0.2"/>
  <cols>
    <col min="1" max="1" width="12.1640625" bestFit="1" customWidth="1"/>
    <col min="2" max="2" width="28" bestFit="1" customWidth="1"/>
  </cols>
  <sheetData>
    <row r="1" spans="1:14" x14ac:dyDescent="0.2">
      <c r="A1" s="1" t="s">
        <v>0</v>
      </c>
      <c r="B1" s="2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  <c r="I1" t="s">
        <v>10</v>
      </c>
      <c r="J1" t="s">
        <v>11</v>
      </c>
      <c r="K1" t="s">
        <v>8</v>
      </c>
      <c r="L1" t="s">
        <v>9</v>
      </c>
      <c r="M1" s="5" t="s">
        <v>16</v>
      </c>
      <c r="N1" s="5" t="s">
        <v>17</v>
      </c>
    </row>
    <row r="2" spans="1:14" x14ac:dyDescent="0.2">
      <c r="A2" s="1" t="s">
        <v>12</v>
      </c>
      <c r="B2" s="4" t="s">
        <v>6</v>
      </c>
      <c r="C2">
        <v>0</v>
      </c>
      <c r="D2">
        <v>0</v>
      </c>
      <c r="E2" s="3">
        <v>6.6262000000000001E-2</v>
      </c>
      <c r="F2" s="3">
        <v>7.0197999999999997E-2</v>
      </c>
      <c r="G2" s="3">
        <v>1.2940430000000001</v>
      </c>
      <c r="H2" s="3">
        <v>1.21166</v>
      </c>
      <c r="I2">
        <f>AVERAGE(C2:D2)</f>
        <v>0</v>
      </c>
      <c r="J2">
        <f>ABS(C2-D2)</f>
        <v>0</v>
      </c>
      <c r="K2">
        <f>AVERAGE(E2:F2)</f>
        <v>6.8229999999999999E-2</v>
      </c>
      <c r="L2">
        <f>ABS(E2-F2)</f>
        <v>3.9359999999999951E-3</v>
      </c>
      <c r="M2">
        <f>AVERAGE(G2:H2)</f>
        <v>1.2528515</v>
      </c>
      <c r="N2">
        <f>ABS(G2-H2)</f>
        <v>8.2383000000000095E-2</v>
      </c>
    </row>
    <row r="3" spans="1:14" x14ac:dyDescent="0.2">
      <c r="A3" s="1" t="s">
        <v>13</v>
      </c>
      <c r="B3" s="4" t="s">
        <v>7</v>
      </c>
      <c r="C3">
        <v>1</v>
      </c>
      <c r="D3">
        <v>0</v>
      </c>
      <c r="E3" s="3">
        <v>7.2778999999999996E-2</v>
      </c>
      <c r="F3" s="3">
        <v>7.0752999999999996E-2</v>
      </c>
      <c r="G3" s="3">
        <v>1.36879</v>
      </c>
      <c r="H3" s="3">
        <v>1.3509549999999999</v>
      </c>
      <c r="I3">
        <f>AVERAGE(C3:D3)</f>
        <v>0.5</v>
      </c>
      <c r="J3">
        <f>ABS(C3-D3)</f>
        <v>1</v>
      </c>
      <c r="K3">
        <f>AVERAGE(E3:F3)</f>
        <v>7.1765999999999996E-2</v>
      </c>
      <c r="L3">
        <f>ABS(E3-F3)</f>
        <v>2.026E-3</v>
      </c>
      <c r="M3">
        <f>AVERAGE(G3:H3)</f>
        <v>1.3598724999999998</v>
      </c>
      <c r="N3">
        <f>ABS(G3-H3)</f>
        <v>1.7835000000000045E-2</v>
      </c>
    </row>
    <row r="4" spans="1:14" x14ac:dyDescent="0.2">
      <c r="A4" s="1"/>
      <c r="B4" s="4"/>
    </row>
    <row r="5" spans="1:14" x14ac:dyDescent="0.2">
      <c r="A5" s="1"/>
      <c r="B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Slaughter</dc:creator>
  <cp:lastModifiedBy>Kai Slaughter</cp:lastModifiedBy>
  <dcterms:created xsi:type="dcterms:W3CDTF">2024-04-17T19:17:56Z</dcterms:created>
  <dcterms:modified xsi:type="dcterms:W3CDTF">2024-10-17T21:04:28Z</dcterms:modified>
</cp:coreProperties>
</file>