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nchang\Desktop\Cynthia\Manuscripts\Trait methods ms (Kimmel et al)\"/>
    </mc:Choice>
  </mc:AlternateContent>
  <xr:revisionPtr revIDLastSave="0" documentId="13_ncr:1_{CB4D91CA-906E-4F67-AEEC-A795C2A815E0}" xr6:coauthVersionLast="36" xr6:coauthVersionMax="36" xr10:uidLastSave="{00000000-0000-0000-0000-000000000000}"/>
  <bookViews>
    <workbookView xWindow="0" yWindow="0" windowWidth="23040" windowHeight="8484" tabRatio="275" xr2:uid="{A3DA31AA-3FFE-4293-95B2-435E2796BB11}"/>
  </bookViews>
  <sheets>
    <sheet name="compile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141" i="1" l="1"/>
  <c r="BD141" i="1"/>
  <c r="BC141" i="1"/>
  <c r="BB141" i="1"/>
  <c r="BA141" i="1"/>
  <c r="AZ141" i="1"/>
  <c r="BE140" i="1"/>
  <c r="BD140" i="1"/>
  <c r="BC140" i="1"/>
  <c r="BB140" i="1"/>
  <c r="BA140" i="1"/>
  <c r="AZ140" i="1"/>
  <c r="BE139" i="1"/>
  <c r="BD139" i="1"/>
  <c r="BC139" i="1"/>
  <c r="BB139" i="1"/>
  <c r="BA139" i="1"/>
  <c r="AZ139" i="1"/>
  <c r="BE138" i="1"/>
  <c r="BD138" i="1"/>
  <c r="BC138" i="1"/>
  <c r="BB138" i="1"/>
  <c r="BA138" i="1"/>
  <c r="AZ138" i="1"/>
  <c r="BE137" i="1"/>
  <c r="BD137" i="1"/>
  <c r="BC137" i="1"/>
  <c r="BB137" i="1"/>
  <c r="BA137" i="1"/>
  <c r="AZ137" i="1"/>
  <c r="BE136" i="1"/>
  <c r="BD136" i="1"/>
  <c r="BC136" i="1"/>
  <c r="BB136" i="1"/>
  <c r="BA136" i="1"/>
  <c r="AZ136" i="1"/>
  <c r="BE135" i="1"/>
  <c r="BD135" i="1"/>
  <c r="BC135" i="1"/>
  <c r="BB135" i="1"/>
  <c r="BA135" i="1"/>
  <c r="AZ135" i="1"/>
  <c r="BE134" i="1"/>
  <c r="BD134" i="1"/>
  <c r="BC134" i="1"/>
  <c r="BB134" i="1"/>
  <c r="BA134" i="1"/>
  <c r="AZ134" i="1"/>
  <c r="BE133" i="1"/>
  <c r="BD133" i="1"/>
  <c r="BC133" i="1"/>
  <c r="BB133" i="1"/>
  <c r="BA133" i="1"/>
  <c r="AZ133" i="1"/>
  <c r="BE132" i="1"/>
  <c r="BD132" i="1"/>
  <c r="BC132" i="1"/>
  <c r="BB132" i="1"/>
  <c r="BA132" i="1"/>
  <c r="AZ132" i="1"/>
  <c r="BE131" i="1"/>
  <c r="BD131" i="1"/>
  <c r="BC131" i="1"/>
  <c r="BB131" i="1"/>
  <c r="BA131" i="1"/>
  <c r="AZ131" i="1"/>
  <c r="BE130" i="1"/>
  <c r="BD130" i="1"/>
  <c r="BC130" i="1"/>
  <c r="BB130" i="1"/>
  <c r="BA130" i="1"/>
  <c r="AZ130" i="1"/>
  <c r="BE129" i="1"/>
  <c r="BD129" i="1"/>
  <c r="BC129" i="1"/>
  <c r="BB129" i="1"/>
  <c r="BA129" i="1"/>
  <c r="AZ129" i="1"/>
  <c r="BE128" i="1"/>
  <c r="BD128" i="1"/>
  <c r="BC128" i="1"/>
  <c r="BB128" i="1"/>
  <c r="BA128" i="1"/>
  <c r="AZ128" i="1"/>
  <c r="BE127" i="1"/>
  <c r="BD127" i="1"/>
  <c r="BC127" i="1"/>
  <c r="BB127" i="1"/>
  <c r="BA127" i="1"/>
  <c r="AZ127" i="1"/>
  <c r="BE126" i="1"/>
  <c r="BD126" i="1"/>
  <c r="BC126" i="1"/>
  <c r="BB126" i="1"/>
  <c r="BA126" i="1"/>
  <c r="AZ126" i="1"/>
  <c r="BE125" i="1"/>
  <c r="BD125" i="1"/>
  <c r="BC125" i="1"/>
  <c r="BB125" i="1"/>
  <c r="BA125" i="1"/>
  <c r="AZ125" i="1"/>
  <c r="BE124" i="1"/>
  <c r="BD124" i="1"/>
  <c r="BC124" i="1"/>
  <c r="BB124" i="1"/>
  <c r="BA124" i="1"/>
  <c r="AZ124" i="1"/>
  <c r="BE123" i="1"/>
  <c r="BD123" i="1"/>
  <c r="BC123" i="1"/>
  <c r="BB123" i="1"/>
  <c r="BA123" i="1"/>
  <c r="AZ123" i="1"/>
  <c r="BE122" i="1"/>
  <c r="BD122" i="1"/>
  <c r="BC122" i="1"/>
  <c r="BB122" i="1"/>
  <c r="BA122" i="1"/>
  <c r="AZ12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E2" i="1"/>
  <c r="BD2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2" i="1"/>
  <c r="AF3" i="1"/>
  <c r="AF4" i="1"/>
  <c r="AF5" i="1"/>
  <c r="AF6" i="1"/>
  <c r="AF7" i="1"/>
  <c r="AF8" i="1"/>
  <c r="AF9" i="1"/>
  <c r="AH9" i="1" s="1"/>
  <c r="AF10" i="1"/>
  <c r="AF11" i="1"/>
  <c r="AF12" i="1"/>
  <c r="AF13" i="1"/>
  <c r="AF14" i="1"/>
  <c r="AF15" i="1"/>
  <c r="AF16" i="1"/>
  <c r="AF17" i="1"/>
  <c r="AH17" i="1" s="1"/>
  <c r="AF18" i="1"/>
  <c r="AF19" i="1"/>
  <c r="AF20" i="1"/>
  <c r="AF21" i="1"/>
  <c r="AF22" i="1"/>
  <c r="AF23" i="1"/>
  <c r="AF24" i="1"/>
  <c r="AF25" i="1"/>
  <c r="AH25" i="1" s="1"/>
  <c r="AF26" i="1"/>
  <c r="AF27" i="1"/>
  <c r="AF28" i="1"/>
  <c r="AF29" i="1"/>
  <c r="AF30" i="1"/>
  <c r="AF31" i="1"/>
  <c r="AF32" i="1"/>
  <c r="AF33" i="1"/>
  <c r="AH33" i="1" s="1"/>
  <c r="AF34" i="1"/>
  <c r="AF35" i="1"/>
  <c r="AF36" i="1"/>
  <c r="AF37" i="1"/>
  <c r="AF38" i="1"/>
  <c r="AF39" i="1"/>
  <c r="AF40" i="1"/>
  <c r="AF41" i="1"/>
  <c r="AH41" i="1" s="1"/>
  <c r="AF42" i="1"/>
  <c r="AF43" i="1"/>
  <c r="AF44" i="1"/>
  <c r="AF45" i="1"/>
  <c r="AF46" i="1"/>
  <c r="AF47" i="1"/>
  <c r="AF48" i="1"/>
  <c r="AF49" i="1"/>
  <c r="AH49" i="1" s="1"/>
  <c r="AF50" i="1"/>
  <c r="AF51" i="1"/>
  <c r="AF52" i="1"/>
  <c r="AF53" i="1"/>
  <c r="AF54" i="1"/>
  <c r="AF55" i="1"/>
  <c r="AF56" i="1"/>
  <c r="AF57" i="1"/>
  <c r="AH57" i="1" s="1"/>
  <c r="AF58" i="1"/>
  <c r="AF59" i="1"/>
  <c r="AF60" i="1"/>
  <c r="AF61" i="1"/>
  <c r="AF62" i="1"/>
  <c r="AF63" i="1"/>
  <c r="AF64" i="1"/>
  <c r="AF65" i="1"/>
  <c r="AH65" i="1" s="1"/>
  <c r="AF66" i="1"/>
  <c r="AF67" i="1"/>
  <c r="AF68" i="1"/>
  <c r="AF69" i="1"/>
  <c r="AF70" i="1"/>
  <c r="AF71" i="1"/>
  <c r="AF72" i="1"/>
  <c r="AF73" i="1"/>
  <c r="AH73" i="1" s="1"/>
  <c r="AF74" i="1"/>
  <c r="AF75" i="1"/>
  <c r="AF76" i="1"/>
  <c r="AF77" i="1"/>
  <c r="AF78" i="1"/>
  <c r="AF79" i="1"/>
  <c r="AF80" i="1"/>
  <c r="AF81" i="1"/>
  <c r="AH81" i="1" s="1"/>
  <c r="AF82" i="1"/>
  <c r="AF83" i="1"/>
  <c r="AF84" i="1"/>
  <c r="AF85" i="1"/>
  <c r="AF86" i="1"/>
  <c r="AF87" i="1"/>
  <c r="AF88" i="1"/>
  <c r="AF89" i="1"/>
  <c r="AH89" i="1" s="1"/>
  <c r="AF90" i="1"/>
  <c r="AH90" i="1" s="1"/>
  <c r="AF91" i="1"/>
  <c r="AF92" i="1"/>
  <c r="AF93" i="1"/>
  <c r="AF94" i="1"/>
  <c r="AF95" i="1"/>
  <c r="AF96" i="1"/>
  <c r="AF97" i="1"/>
  <c r="AH97" i="1" s="1"/>
  <c r="AF98" i="1"/>
  <c r="AH98" i="1" s="1"/>
  <c r="AF99" i="1"/>
  <c r="AF100" i="1"/>
  <c r="AF101" i="1"/>
  <c r="AF102" i="1"/>
  <c r="AF103" i="1"/>
  <c r="AF104" i="1"/>
  <c r="AF105" i="1"/>
  <c r="AH105" i="1" s="1"/>
  <c r="AF106" i="1"/>
  <c r="AH106" i="1" s="1"/>
  <c r="AF107" i="1"/>
  <c r="AF108" i="1"/>
  <c r="AF109" i="1"/>
  <c r="AF110" i="1"/>
  <c r="AF111" i="1"/>
  <c r="AF112" i="1"/>
  <c r="AF113" i="1"/>
  <c r="AH113" i="1" s="1"/>
  <c r="AF114" i="1"/>
  <c r="AH114" i="1" s="1"/>
  <c r="AF115" i="1"/>
  <c r="AF116" i="1"/>
  <c r="AF117" i="1"/>
  <c r="AF118" i="1"/>
  <c r="AH118" i="1" s="1"/>
  <c r="AF119" i="1"/>
  <c r="AH119" i="1" s="1"/>
  <c r="AF120" i="1"/>
  <c r="AH120" i="1" s="1"/>
  <c r="AF121" i="1"/>
  <c r="AH121" i="1" s="1"/>
  <c r="AF2" i="1"/>
  <c r="AH117" i="1"/>
  <c r="AH116" i="1"/>
  <c r="AH115" i="1"/>
  <c r="AG114" i="1"/>
  <c r="AH112" i="1"/>
  <c r="AH111" i="1"/>
  <c r="AH110" i="1"/>
  <c r="AH109" i="1"/>
  <c r="AH108" i="1"/>
  <c r="AH107" i="1"/>
  <c r="AH104" i="1"/>
  <c r="AH103" i="1"/>
  <c r="AH102" i="1"/>
  <c r="AH101" i="1"/>
  <c r="AH100" i="1"/>
  <c r="AH99" i="1"/>
  <c r="AH96" i="1"/>
  <c r="AH95" i="1"/>
  <c r="AH94" i="1"/>
  <c r="AH93" i="1"/>
  <c r="AH92" i="1"/>
  <c r="AH91" i="1"/>
  <c r="AH88" i="1"/>
  <c r="AH87" i="1"/>
  <c r="AH86" i="1"/>
  <c r="AH85" i="1"/>
  <c r="AH84" i="1"/>
  <c r="AH83" i="1"/>
  <c r="AH82" i="1"/>
  <c r="AH80" i="1"/>
  <c r="AH79" i="1"/>
  <c r="AH78" i="1"/>
  <c r="AH77" i="1"/>
  <c r="AH76" i="1"/>
  <c r="AH75" i="1"/>
  <c r="AH74" i="1"/>
  <c r="AH72" i="1"/>
  <c r="AH71" i="1"/>
  <c r="AH70" i="1"/>
  <c r="AH69" i="1"/>
  <c r="AH68" i="1"/>
  <c r="AH67" i="1"/>
  <c r="AH66" i="1"/>
  <c r="AH64" i="1"/>
  <c r="AH63" i="1"/>
  <c r="AH62" i="1"/>
  <c r="AH61" i="1"/>
  <c r="AH60" i="1"/>
  <c r="AH59" i="1"/>
  <c r="AH58" i="1"/>
  <c r="AH56" i="1"/>
  <c r="AH55" i="1"/>
  <c r="AH54" i="1"/>
  <c r="AH53" i="1"/>
  <c r="AH52" i="1"/>
  <c r="AH51" i="1"/>
  <c r="AH50" i="1"/>
  <c r="AH48" i="1"/>
  <c r="AH47" i="1"/>
  <c r="AH46" i="1"/>
  <c r="AH45" i="1"/>
  <c r="AH44" i="1"/>
  <c r="AH43" i="1"/>
  <c r="AH42" i="1"/>
  <c r="AH40" i="1"/>
  <c r="AH39" i="1"/>
  <c r="AH38" i="1"/>
  <c r="AH37" i="1"/>
  <c r="AH36" i="1"/>
  <c r="AH35" i="1"/>
  <c r="AH34" i="1"/>
  <c r="AH32" i="1"/>
  <c r="AH31" i="1"/>
  <c r="AH30" i="1"/>
  <c r="AH29" i="1"/>
  <c r="AH28" i="1"/>
  <c r="AH27" i="1"/>
  <c r="AH26" i="1"/>
  <c r="AH24" i="1"/>
  <c r="AH23" i="1"/>
  <c r="AH22" i="1"/>
  <c r="AH21" i="1"/>
  <c r="AH20" i="1"/>
  <c r="AH19" i="1"/>
  <c r="AH18" i="1"/>
  <c r="AH16" i="1"/>
  <c r="AH15" i="1"/>
  <c r="AH14" i="1"/>
  <c r="AH13" i="1"/>
  <c r="AH12" i="1"/>
  <c r="AH11" i="1"/>
  <c r="AH10" i="1"/>
  <c r="AH8" i="1"/>
  <c r="AH7" i="1"/>
  <c r="AH6" i="1"/>
  <c r="AH5" i="1"/>
  <c r="AH4" i="1"/>
  <c r="AH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2" i="1"/>
  <c r="AH2" i="1"/>
</calcChain>
</file>

<file path=xl/sharedStrings.xml><?xml version="1.0" encoding="utf-8"?>
<sst xmlns="http://schemas.openxmlformats.org/spreadsheetml/2006/main" count="3487" uniqueCount="73">
  <si>
    <t>sppcode</t>
  </si>
  <si>
    <t>id</t>
  </si>
  <si>
    <t>height</t>
  </si>
  <si>
    <t>year</t>
  </si>
  <si>
    <t>site</t>
  </si>
  <si>
    <t>HQ</t>
  </si>
  <si>
    <t>sla1</t>
  </si>
  <si>
    <t>sla2</t>
  </si>
  <si>
    <t>sla3</t>
  </si>
  <si>
    <t>sla4</t>
  </si>
  <si>
    <t>sla5</t>
  </si>
  <si>
    <t>sla6</t>
  </si>
  <si>
    <t>sla7</t>
  </si>
  <si>
    <t>sla8</t>
  </si>
  <si>
    <t>sla9</t>
  </si>
  <si>
    <t>sla10</t>
  </si>
  <si>
    <t>sla11</t>
  </si>
  <si>
    <t>sla12</t>
  </si>
  <si>
    <t>averageSLA</t>
  </si>
  <si>
    <t>.</t>
  </si>
  <si>
    <t>dry1</t>
  </si>
  <si>
    <t>dry2</t>
  </si>
  <si>
    <t>dry3</t>
  </si>
  <si>
    <t>dry4</t>
  </si>
  <si>
    <t>dry5</t>
  </si>
  <si>
    <t>dry6</t>
  </si>
  <si>
    <t>dry7</t>
  </si>
  <si>
    <t>dry8</t>
  </si>
  <si>
    <t>dry9</t>
  </si>
  <si>
    <t>dry10</t>
  </si>
  <si>
    <t>dry11</t>
  </si>
  <si>
    <t>dry12</t>
  </si>
  <si>
    <t>total_dry_biomass</t>
  </si>
  <si>
    <t>total_dry_biomass_except_leaves</t>
  </si>
  <si>
    <t>average_dry</t>
  </si>
  <si>
    <t>wet1</t>
  </si>
  <si>
    <t>wet2</t>
  </si>
  <si>
    <t>wet3</t>
  </si>
  <si>
    <t>wet4</t>
  </si>
  <si>
    <t>wet5</t>
  </si>
  <si>
    <t>wet6</t>
  </si>
  <si>
    <t>wet7</t>
  </si>
  <si>
    <t>wet8</t>
  </si>
  <si>
    <t>wet9</t>
  </si>
  <si>
    <t>wet10</t>
  </si>
  <si>
    <t>wet11</t>
  </si>
  <si>
    <t>wet12</t>
  </si>
  <si>
    <t>average_wet</t>
  </si>
  <si>
    <t>ldmc1</t>
  </si>
  <si>
    <t>ldmc2</t>
  </si>
  <si>
    <t>ldmc3</t>
  </si>
  <si>
    <t>ldmc4</t>
  </si>
  <si>
    <t>ldmc5</t>
  </si>
  <si>
    <t>ldmc6</t>
  </si>
  <si>
    <t>ldmc7</t>
  </si>
  <si>
    <t>ldmc8</t>
  </si>
  <si>
    <t>ldmc9</t>
  </si>
  <si>
    <t>ldmc10</t>
  </si>
  <si>
    <t>average_ldmc</t>
  </si>
  <si>
    <t>Andropogon_gerardii</t>
  </si>
  <si>
    <t>sppname</t>
  </si>
  <si>
    <t>Ambrosia_psilostachya</t>
  </si>
  <si>
    <t>Bouteloua_curtipendula</t>
  </si>
  <si>
    <t>Ceanothus_herbaceus</t>
  </si>
  <si>
    <t>Dalea_multiflora</t>
  </si>
  <si>
    <t>Echinacea_angustifolia</t>
  </si>
  <si>
    <t>Helianthus_ridigus</t>
  </si>
  <si>
    <t>Andropogon_scoparius</t>
  </si>
  <si>
    <t>Schrankia_nuttallii</t>
  </si>
  <si>
    <t>Sorghastrum_nutans</t>
  </si>
  <si>
    <t>Sporobolus_asper</t>
  </si>
  <si>
    <t>Aster_ericoides</t>
  </si>
  <si>
    <t>Asclepias_verticillata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</si>
</sst>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4E8F-5290-4292-9312-1D500DFB51A9}">
  <dimension ref="A1:BF141"/>
  <sheetViews>
    <sheetView tabSelected="1" workbookViewId="0">
      <pane ySplit="1" topLeftCell="A117" activePane="bottomLeft" state="frozen"/>
      <selection pane="bottomLeft" activeCell="J135" sqref="J135"/>
    </sheetView>
  </sheetViews>
  <sheetFormatPr defaultRowHeight="14.4" x14ac:dyDescent="0.3"/>
  <cols>
    <col min="4" max="4" width="19.88671875" bestFit="1" customWidth="1"/>
    <col min="19" max="19" width="12" bestFit="1" customWidth="1"/>
    <col min="32" max="32" width="12" bestFit="1" customWidth="1"/>
    <col min="33" max="33" width="29.109375" bestFit="1" customWidth="1"/>
    <col min="34" max="34" width="16.21875" bestFit="1" customWidth="1"/>
    <col min="47" max="47" width="12" bestFit="1" customWidth="1"/>
    <col min="58" max="58" width="12.33203125" bestFit="1" customWidth="1"/>
  </cols>
  <sheetData>
    <row r="1" spans="1:58" x14ac:dyDescent="0.3">
      <c r="A1" t="s">
        <v>3</v>
      </c>
      <c r="B1" t="s">
        <v>4</v>
      </c>
      <c r="C1" t="s">
        <v>0</v>
      </c>
      <c r="D1" t="s">
        <v>60</v>
      </c>
      <c r="E1" t="s">
        <v>1</v>
      </c>
      <c r="F1" t="s">
        <v>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34</v>
      </c>
      <c r="AG1" t="s">
        <v>33</v>
      </c>
      <c r="AH1" t="s">
        <v>32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</row>
    <row r="2" spans="1:58" x14ac:dyDescent="0.3">
      <c r="A2">
        <v>2008</v>
      </c>
      <c r="B2" t="s">
        <v>5</v>
      </c>
      <c r="C2">
        <v>46</v>
      </c>
      <c r="D2" s="1" t="s">
        <v>61</v>
      </c>
      <c r="E2">
        <v>1</v>
      </c>
      <c r="F2">
        <v>32.4</v>
      </c>
      <c r="G2">
        <v>2.383</v>
      </c>
      <c r="H2">
        <v>2.387</v>
      </c>
      <c r="I2">
        <v>2.274</v>
      </c>
      <c r="J2">
        <v>2.7879999999999998</v>
      </c>
      <c r="K2">
        <v>3.1379999999999999</v>
      </c>
      <c r="L2">
        <v>1.75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>
        <f>AVERAGE(G2:R2)</f>
        <v>2.4533333333333331</v>
      </c>
      <c r="T2">
        <v>2.29E-2</v>
      </c>
      <c r="U2">
        <v>2.6100000000000002E-2</v>
      </c>
      <c r="V2">
        <v>2.1100000000000001E-2</v>
      </c>
      <c r="W2">
        <v>2.8500000000000001E-2</v>
      </c>
      <c r="X2">
        <v>3.15E-2</v>
      </c>
      <c r="Y2">
        <v>1.77E-2</v>
      </c>
      <c r="Z2" t="s">
        <v>19</v>
      </c>
      <c r="AA2" t="s">
        <v>19</v>
      </c>
      <c r="AB2" t="s">
        <v>19</v>
      </c>
      <c r="AC2" t="s">
        <v>19</v>
      </c>
      <c r="AD2" t="s">
        <v>19</v>
      </c>
      <c r="AE2" t="s">
        <v>19</v>
      </c>
      <c r="AF2">
        <f>AVERAGE(T2:AE2)</f>
        <v>2.463333333333333E-2</v>
      </c>
      <c r="AG2">
        <v>0.40289999999999998</v>
      </c>
      <c r="AH2">
        <f>SUM(T2:AG2)</f>
        <v>0.57533333333333325</v>
      </c>
      <c r="AI2">
        <v>6.3500000000000001E-2</v>
      </c>
      <c r="AJ2">
        <v>7.0800000000000002E-2</v>
      </c>
      <c r="AK2">
        <v>5.7599999999999998E-2</v>
      </c>
      <c r="AL2">
        <v>7.3200000000000001E-2</v>
      </c>
      <c r="AM2">
        <v>8.7800000000000003E-2</v>
      </c>
      <c r="AN2">
        <v>4.6199999999999998E-2</v>
      </c>
      <c r="AO2" t="s">
        <v>19</v>
      </c>
      <c r="AP2" t="s">
        <v>19</v>
      </c>
      <c r="AQ2" t="s">
        <v>19</v>
      </c>
      <c r="AR2" t="s">
        <v>19</v>
      </c>
      <c r="AS2" t="s">
        <v>19</v>
      </c>
      <c r="AT2" t="s">
        <v>19</v>
      </c>
      <c r="AU2">
        <f>AVERAGE(AI2:AT2)</f>
        <v>6.6516666666666668E-2</v>
      </c>
      <c r="AV2">
        <f>T2/AI2</f>
        <v>0.3606299212598425</v>
      </c>
      <c r="AW2">
        <f>U2/AJ2</f>
        <v>0.36864406779661019</v>
      </c>
      <c r="AX2">
        <f>IFERROR(V2/AK2,".")</f>
        <v>0.36631944444444448</v>
      </c>
      <c r="AY2">
        <f>IFERROR(W2/AL2,".")</f>
        <v>0.38934426229508196</v>
      </c>
      <c r="AZ2">
        <f>IFERROR(X2/AM2,".")</f>
        <v>0.35876993166287013</v>
      </c>
      <c r="BA2">
        <f>IFERROR(Y2/AN2,".")</f>
        <v>0.38311688311688313</v>
      </c>
      <c r="BB2" t="str">
        <f>IFERROR(Z2/AO2,".")</f>
        <v>.</v>
      </c>
      <c r="BC2" t="str">
        <f>IFERROR(AA2/AP2,".")</f>
        <v>.</v>
      </c>
      <c r="BD2" t="str">
        <f>IFERROR(AB2/AQ2,".")</f>
        <v>.</v>
      </c>
      <c r="BE2" t="str">
        <f>IFERROR(AC2/AR2,".")</f>
        <v>.</v>
      </c>
      <c r="BF2">
        <f>AF2/AU2</f>
        <v>0.3703332498120771</v>
      </c>
    </row>
    <row r="3" spans="1:58" x14ac:dyDescent="0.3">
      <c r="A3">
        <v>2008</v>
      </c>
      <c r="B3" t="s">
        <v>5</v>
      </c>
      <c r="C3">
        <v>46</v>
      </c>
      <c r="D3" s="1" t="s">
        <v>61</v>
      </c>
      <c r="E3">
        <v>2</v>
      </c>
      <c r="F3">
        <v>26</v>
      </c>
      <c r="G3">
        <v>1.1990000000000001</v>
      </c>
      <c r="H3">
        <v>0.82299999999999995</v>
      </c>
      <c r="I3">
        <v>0.997</v>
      </c>
      <c r="J3">
        <v>1.3540000000000001</v>
      </c>
      <c r="K3">
        <v>1.3169999999999999</v>
      </c>
      <c r="L3">
        <v>0.89200000000000002</v>
      </c>
      <c r="M3" t="s">
        <v>19</v>
      </c>
      <c r="N3" t="s">
        <v>19</v>
      </c>
      <c r="O3" t="s">
        <v>19</v>
      </c>
      <c r="P3" t="s">
        <v>19</v>
      </c>
      <c r="Q3" t="s">
        <v>19</v>
      </c>
      <c r="R3" t="s">
        <v>19</v>
      </c>
      <c r="S3">
        <f t="shared" ref="S3:S66" si="0">AVERAGE(G3:R3)</f>
        <v>1.0970000000000002</v>
      </c>
      <c r="T3">
        <v>1.2E-2</v>
      </c>
      <c r="U3">
        <v>8.5000000000000006E-3</v>
      </c>
      <c r="V3">
        <v>1.06E-2</v>
      </c>
      <c r="W3">
        <v>1.23E-2</v>
      </c>
      <c r="X3">
        <v>1.2500000000000001E-2</v>
      </c>
      <c r="Y3">
        <v>1.2E-2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>
        <f t="shared" ref="AF3:AF66" si="1">AVERAGE(T3:AE3)</f>
        <v>1.1316666666666668E-2</v>
      </c>
      <c r="AG3">
        <v>0.1414</v>
      </c>
      <c r="AH3">
        <f>SUM(T3:AG3)</f>
        <v>0.22061666666666668</v>
      </c>
      <c r="AI3">
        <v>3.4700000000000002E-2</v>
      </c>
      <c r="AJ3">
        <v>2.3199999999999998E-2</v>
      </c>
      <c r="AK3">
        <v>0.03</v>
      </c>
      <c r="AL3">
        <v>3.5200000000000002E-2</v>
      </c>
      <c r="AM3">
        <v>3.5400000000000001E-2</v>
      </c>
      <c r="AN3">
        <v>3.2500000000000001E-2</v>
      </c>
      <c r="AO3" t="s">
        <v>19</v>
      </c>
      <c r="AP3" t="s">
        <v>19</v>
      </c>
      <c r="AQ3" t="s">
        <v>19</v>
      </c>
      <c r="AR3" t="s">
        <v>19</v>
      </c>
      <c r="AS3" t="s">
        <v>19</v>
      </c>
      <c r="AT3" t="s">
        <v>19</v>
      </c>
      <c r="AU3">
        <f t="shared" ref="AU3:AU66" si="2">AVERAGE(AI3:AT3)</f>
        <v>3.1833333333333338E-2</v>
      </c>
      <c r="AV3">
        <f t="shared" ref="AV3:AV66" si="3">T3/AI3</f>
        <v>0.345821325648415</v>
      </c>
      <c r="AW3">
        <f t="shared" ref="AW3:AW66" si="4">U3/AJ3</f>
        <v>0.36637931034482762</v>
      </c>
      <c r="AX3">
        <f t="shared" ref="AX3:AX66" si="5">IFERROR(V3/AK3,".")</f>
        <v>0.35333333333333333</v>
      </c>
      <c r="AY3">
        <f t="shared" ref="AY3:AY66" si="6">IFERROR(W3/AL3,".")</f>
        <v>0.34943181818181818</v>
      </c>
      <c r="AZ3">
        <f t="shared" ref="AZ3:AZ66" si="7">IFERROR(X3/AM3,".")</f>
        <v>0.35310734463276838</v>
      </c>
      <c r="BA3">
        <f t="shared" ref="BA3:BA66" si="8">IFERROR(Y3/AN3,".")</f>
        <v>0.36923076923076925</v>
      </c>
      <c r="BB3" t="str">
        <f t="shared" ref="BB3:BB66" si="9">IFERROR(Z3/AO3,".")</f>
        <v>.</v>
      </c>
      <c r="BC3" t="str">
        <f t="shared" ref="BC3:BC66" si="10">IFERROR(AA3/AP3,".")</f>
        <v>.</v>
      </c>
      <c r="BD3" t="str">
        <f t="shared" ref="BD3:BD66" si="11">IFERROR(AB3/AQ3,".")</f>
        <v>.</v>
      </c>
      <c r="BE3" t="str">
        <f t="shared" ref="BE3:BE66" si="12">IFERROR(AC3/AR3,".")</f>
        <v>.</v>
      </c>
      <c r="BF3">
        <f t="shared" ref="BF3:BF66" si="13">AF3/AU3</f>
        <v>0.35549738219895283</v>
      </c>
    </row>
    <row r="4" spans="1:58" x14ac:dyDescent="0.3">
      <c r="A4">
        <v>2008</v>
      </c>
      <c r="B4" t="s">
        <v>5</v>
      </c>
      <c r="C4">
        <v>46</v>
      </c>
      <c r="D4" s="1" t="s">
        <v>61</v>
      </c>
      <c r="E4">
        <v>3</v>
      </c>
      <c r="F4">
        <v>34.4</v>
      </c>
      <c r="G4">
        <v>1.3440000000000001</v>
      </c>
      <c r="H4">
        <v>2.4550000000000001</v>
      </c>
      <c r="I4">
        <v>2.028</v>
      </c>
      <c r="J4">
        <v>2.8490000000000002</v>
      </c>
      <c r="K4">
        <v>1.786</v>
      </c>
      <c r="L4">
        <v>2.6739999999999999</v>
      </c>
      <c r="M4">
        <v>2.5619999999999998</v>
      </c>
      <c r="N4">
        <v>0.70899999999999996</v>
      </c>
      <c r="O4">
        <v>0.85599999999999998</v>
      </c>
      <c r="P4">
        <v>0.92800000000000005</v>
      </c>
      <c r="Q4">
        <v>0.84799999999999998</v>
      </c>
      <c r="R4" t="s">
        <v>19</v>
      </c>
      <c r="S4">
        <f t="shared" si="0"/>
        <v>1.730818181818182</v>
      </c>
      <c r="T4">
        <v>2.4199999999999999E-2</v>
      </c>
      <c r="U4">
        <v>2.7E-2</v>
      </c>
      <c r="V4">
        <v>2.53E-2</v>
      </c>
      <c r="W4">
        <v>2.9700000000000001E-2</v>
      </c>
      <c r="X4">
        <v>1.72E-2</v>
      </c>
      <c r="Y4">
        <v>2.9399999999999999E-2</v>
      </c>
      <c r="Z4">
        <v>3.0499999999999999E-2</v>
      </c>
      <c r="AA4">
        <v>1.03E-2</v>
      </c>
      <c r="AB4">
        <v>1.41E-2</v>
      </c>
      <c r="AC4">
        <v>2.5499999999999998E-2</v>
      </c>
      <c r="AD4">
        <v>1.06E-2</v>
      </c>
      <c r="AE4" t="s">
        <v>19</v>
      </c>
      <c r="AF4">
        <f t="shared" si="1"/>
        <v>2.2163636363636365E-2</v>
      </c>
      <c r="AG4">
        <v>0.30640000000000001</v>
      </c>
      <c r="AH4">
        <f>SUM(T4:AG4)</f>
        <v>0.57236363636363641</v>
      </c>
      <c r="AI4">
        <v>6.7100000000000007E-2</v>
      </c>
      <c r="AJ4">
        <v>7.85E-2</v>
      </c>
      <c r="AK4">
        <v>6.3600000000000004E-2</v>
      </c>
      <c r="AL4">
        <v>9.1499999999999998E-2</v>
      </c>
      <c r="AM4">
        <v>4.7699999999999999E-2</v>
      </c>
      <c r="AN4">
        <v>8.2199999999999995E-2</v>
      </c>
      <c r="AO4">
        <v>8.8099999999999998E-2</v>
      </c>
      <c r="AP4">
        <v>2.58E-2</v>
      </c>
      <c r="AQ4">
        <v>3.6999999999999998E-2</v>
      </c>
      <c r="AR4">
        <v>3.15E-2</v>
      </c>
      <c r="AS4">
        <v>2.8000000000000001E-2</v>
      </c>
      <c r="AT4" t="s">
        <v>19</v>
      </c>
      <c r="AU4">
        <f t="shared" si="2"/>
        <v>5.8272727272727275E-2</v>
      </c>
      <c r="AV4">
        <f t="shared" si="3"/>
        <v>0.36065573770491799</v>
      </c>
      <c r="AW4">
        <f t="shared" si="4"/>
        <v>0.34394904458598724</v>
      </c>
      <c r="AX4">
        <f t="shared" si="5"/>
        <v>0.39779874213836475</v>
      </c>
      <c r="AY4">
        <f t="shared" si="6"/>
        <v>0.32459016393442625</v>
      </c>
      <c r="AZ4">
        <f t="shared" si="7"/>
        <v>0.36058700209643607</v>
      </c>
      <c r="BA4">
        <f t="shared" si="8"/>
        <v>0.35766423357664234</v>
      </c>
      <c r="BB4">
        <f t="shared" si="9"/>
        <v>0.34619750283768447</v>
      </c>
      <c r="BC4">
        <f t="shared" si="10"/>
        <v>0.39922480620155038</v>
      </c>
      <c r="BD4">
        <f t="shared" si="11"/>
        <v>0.38108108108108107</v>
      </c>
      <c r="BE4">
        <f t="shared" si="12"/>
        <v>0.80952380952380942</v>
      </c>
      <c r="BF4">
        <f t="shared" si="13"/>
        <v>0.38034321372854912</v>
      </c>
    </row>
    <row r="5" spans="1:58" x14ac:dyDescent="0.3">
      <c r="A5">
        <v>2008</v>
      </c>
      <c r="B5" t="s">
        <v>5</v>
      </c>
      <c r="C5">
        <v>46</v>
      </c>
      <c r="D5" s="1" t="s">
        <v>61</v>
      </c>
      <c r="E5">
        <v>4</v>
      </c>
      <c r="F5">
        <v>28.2</v>
      </c>
      <c r="G5">
        <v>2.7970000000000002</v>
      </c>
      <c r="H5">
        <v>3.4409999999999998</v>
      </c>
      <c r="I5">
        <v>2.3119999999999998</v>
      </c>
      <c r="J5">
        <v>3.2549999999999999</v>
      </c>
      <c r="K5">
        <v>2.9449999999999998</v>
      </c>
      <c r="L5">
        <v>2.7349999999999999</v>
      </c>
      <c r="M5">
        <v>2.839</v>
      </c>
      <c r="N5">
        <v>2.6030000000000002</v>
      </c>
      <c r="O5" t="s">
        <v>19</v>
      </c>
      <c r="P5" t="s">
        <v>19</v>
      </c>
      <c r="Q5" t="s">
        <v>19</v>
      </c>
      <c r="R5" t="s">
        <v>19</v>
      </c>
      <c r="S5">
        <f t="shared" si="0"/>
        <v>2.865875</v>
      </c>
      <c r="T5">
        <v>0.03</v>
      </c>
      <c r="U5">
        <v>3.2199999999999999E-2</v>
      </c>
      <c r="V5">
        <v>2.4E-2</v>
      </c>
      <c r="W5">
        <v>3.4799999999999998E-2</v>
      </c>
      <c r="X5">
        <v>3.1800000000000002E-2</v>
      </c>
      <c r="Y5">
        <v>2.7099999999999999E-2</v>
      </c>
      <c r="Z5" t="s">
        <v>19</v>
      </c>
      <c r="AA5" t="s">
        <v>19</v>
      </c>
      <c r="AB5" t="s">
        <v>19</v>
      </c>
      <c r="AC5" t="s">
        <v>19</v>
      </c>
      <c r="AD5" t="s">
        <v>19</v>
      </c>
      <c r="AE5" t="s">
        <v>19</v>
      </c>
      <c r="AF5">
        <f t="shared" si="1"/>
        <v>2.9983333333333334E-2</v>
      </c>
      <c r="AG5">
        <v>0.27210000000000001</v>
      </c>
      <c r="AH5">
        <f>SUM(T5:AG5)</f>
        <v>0.48198333333333332</v>
      </c>
      <c r="AI5">
        <v>7.4200000000000002E-2</v>
      </c>
      <c r="AJ5">
        <v>8.0100000000000005E-2</v>
      </c>
      <c r="AK5">
        <v>6.0100000000000001E-2</v>
      </c>
      <c r="AL5">
        <v>8.0600000000000005E-2</v>
      </c>
      <c r="AM5">
        <v>8.2500000000000004E-2</v>
      </c>
      <c r="AN5">
        <v>6.9900000000000004E-2</v>
      </c>
      <c r="AO5">
        <v>7.85E-2</v>
      </c>
      <c r="AP5">
        <v>7.46E-2</v>
      </c>
      <c r="AQ5" t="s">
        <v>19</v>
      </c>
      <c r="AR5" t="s">
        <v>19</v>
      </c>
      <c r="AS5" t="s">
        <v>19</v>
      </c>
      <c r="AT5" t="s">
        <v>19</v>
      </c>
      <c r="AU5">
        <f t="shared" si="2"/>
        <v>7.5062500000000004E-2</v>
      </c>
      <c r="AV5">
        <f t="shared" si="3"/>
        <v>0.40431266846361186</v>
      </c>
      <c r="AW5">
        <f t="shared" si="4"/>
        <v>0.40199750312109861</v>
      </c>
      <c r="AX5">
        <f t="shared" si="5"/>
        <v>0.39933444259567386</v>
      </c>
      <c r="AY5">
        <f t="shared" si="6"/>
        <v>0.43176178660049624</v>
      </c>
      <c r="AZ5">
        <f t="shared" si="7"/>
        <v>0.38545454545454544</v>
      </c>
      <c r="BA5">
        <f t="shared" si="8"/>
        <v>0.38769670958512159</v>
      </c>
      <c r="BB5" t="str">
        <f t="shared" si="9"/>
        <v>.</v>
      </c>
      <c r="BC5" t="str">
        <f t="shared" si="10"/>
        <v>.</v>
      </c>
      <c r="BD5" t="str">
        <f t="shared" si="11"/>
        <v>.</v>
      </c>
      <c r="BE5" t="str">
        <f t="shared" si="12"/>
        <v>.</v>
      </c>
      <c r="BF5">
        <f t="shared" si="13"/>
        <v>0.39944490702192614</v>
      </c>
    </row>
    <row r="6" spans="1:58" x14ac:dyDescent="0.3">
      <c r="A6">
        <v>2008</v>
      </c>
      <c r="B6" t="s">
        <v>5</v>
      </c>
      <c r="C6">
        <v>46</v>
      </c>
      <c r="D6" s="1" t="s">
        <v>61</v>
      </c>
      <c r="E6">
        <v>5</v>
      </c>
      <c r="F6">
        <v>29.4</v>
      </c>
      <c r="G6">
        <v>3.4729999999999999</v>
      </c>
      <c r="H6">
        <v>3.2450000000000001</v>
      </c>
      <c r="I6">
        <v>2.226</v>
      </c>
      <c r="J6">
        <v>2.66</v>
      </c>
      <c r="K6">
        <v>3.363</v>
      </c>
      <c r="L6">
        <v>2.2709999999999999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  <c r="S6">
        <f t="shared" si="0"/>
        <v>2.8729999999999998</v>
      </c>
      <c r="T6">
        <v>3.8100000000000002E-2</v>
      </c>
      <c r="U6">
        <v>3.6999999999999998E-2</v>
      </c>
      <c r="V6">
        <v>2.12E-2</v>
      </c>
      <c r="W6">
        <v>2.7300000000000001E-2</v>
      </c>
      <c r="X6">
        <v>3.8899999999999997E-2</v>
      </c>
      <c r="Y6">
        <v>2.1600000000000001E-2</v>
      </c>
      <c r="Z6" t="s">
        <v>19</v>
      </c>
      <c r="AA6" t="s">
        <v>19</v>
      </c>
      <c r="AB6" t="s">
        <v>19</v>
      </c>
      <c r="AC6" t="s">
        <v>19</v>
      </c>
      <c r="AD6" t="s">
        <v>19</v>
      </c>
      <c r="AE6" t="s">
        <v>19</v>
      </c>
      <c r="AF6">
        <f t="shared" si="1"/>
        <v>3.0683333333333337E-2</v>
      </c>
      <c r="AG6">
        <v>0.3755</v>
      </c>
      <c r="AH6">
        <f>SUM(T6:AG6)</f>
        <v>0.59028333333333338</v>
      </c>
      <c r="AI6">
        <v>9.5299999999999996E-2</v>
      </c>
      <c r="AJ6">
        <v>8.6400000000000005E-2</v>
      </c>
      <c r="AK6">
        <v>6.0199999999999997E-2</v>
      </c>
      <c r="AL6">
        <v>7.1199999999999999E-2</v>
      </c>
      <c r="AM6">
        <v>9.4600000000000004E-2</v>
      </c>
      <c r="AN6">
        <v>6.2E-2</v>
      </c>
      <c r="AO6" t="s">
        <v>19</v>
      </c>
      <c r="AP6" t="s">
        <v>19</v>
      </c>
      <c r="AQ6" t="s">
        <v>19</v>
      </c>
      <c r="AR6" t="s">
        <v>19</v>
      </c>
      <c r="AS6" t="s">
        <v>19</v>
      </c>
      <c r="AT6" t="s">
        <v>19</v>
      </c>
      <c r="AU6">
        <f t="shared" si="2"/>
        <v>7.828333333333333E-2</v>
      </c>
      <c r="AV6">
        <f t="shared" si="3"/>
        <v>0.39979013641133265</v>
      </c>
      <c r="AW6">
        <f t="shared" si="4"/>
        <v>0.4282407407407407</v>
      </c>
      <c r="AX6">
        <f t="shared" si="5"/>
        <v>0.35215946843853824</v>
      </c>
      <c r="AY6">
        <f t="shared" si="6"/>
        <v>0.38342696629213485</v>
      </c>
      <c r="AZ6">
        <f t="shared" si="7"/>
        <v>0.41120507399577161</v>
      </c>
      <c r="BA6">
        <f t="shared" si="8"/>
        <v>0.34838709677419355</v>
      </c>
      <c r="BB6" t="str">
        <f t="shared" si="9"/>
        <v>.</v>
      </c>
      <c r="BC6" t="str">
        <f t="shared" si="10"/>
        <v>.</v>
      </c>
      <c r="BD6" t="str">
        <f t="shared" si="11"/>
        <v>.</v>
      </c>
      <c r="BE6" t="str">
        <f t="shared" si="12"/>
        <v>.</v>
      </c>
      <c r="BF6">
        <f t="shared" si="13"/>
        <v>0.39195230998509695</v>
      </c>
    </row>
    <row r="7" spans="1:58" x14ac:dyDescent="0.3">
      <c r="A7">
        <v>2008</v>
      </c>
      <c r="B7" t="s">
        <v>5</v>
      </c>
      <c r="C7">
        <v>46</v>
      </c>
      <c r="D7" s="1" t="s">
        <v>61</v>
      </c>
      <c r="E7">
        <v>6</v>
      </c>
      <c r="F7">
        <v>25.7</v>
      </c>
      <c r="G7">
        <v>1.264</v>
      </c>
      <c r="H7">
        <v>2.2120000000000002</v>
      </c>
      <c r="I7">
        <v>1.925</v>
      </c>
      <c r="J7">
        <v>2.33</v>
      </c>
      <c r="K7">
        <v>2.0299999999999998</v>
      </c>
      <c r="L7">
        <v>1.7070000000000001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>
        <f t="shared" si="0"/>
        <v>1.9113333333333333</v>
      </c>
      <c r="T7">
        <v>8.3000000000000001E-3</v>
      </c>
      <c r="U7">
        <v>1.49E-2</v>
      </c>
      <c r="V7">
        <v>1.18E-2</v>
      </c>
      <c r="W7">
        <v>1.6799999999999999E-2</v>
      </c>
      <c r="X7">
        <v>1.47E-2</v>
      </c>
      <c r="Y7">
        <v>1.41E-2</v>
      </c>
      <c r="Z7" t="s">
        <v>19</v>
      </c>
      <c r="AA7" t="s">
        <v>19</v>
      </c>
      <c r="AB7" t="s">
        <v>19</v>
      </c>
      <c r="AC7" t="s">
        <v>19</v>
      </c>
      <c r="AD7" t="s">
        <v>19</v>
      </c>
      <c r="AE7" t="s">
        <v>19</v>
      </c>
      <c r="AF7">
        <f t="shared" si="1"/>
        <v>1.3433333333333334E-2</v>
      </c>
      <c r="AG7">
        <v>0.13850000000000001</v>
      </c>
      <c r="AH7">
        <f>SUM(T7:AG7)</f>
        <v>0.23253333333333337</v>
      </c>
      <c r="AI7">
        <v>3.5200000000000002E-2</v>
      </c>
      <c r="AJ7">
        <v>5.3699999999999998E-2</v>
      </c>
      <c r="AK7">
        <v>4.4299999999999999E-2</v>
      </c>
      <c r="AL7">
        <v>5.7000000000000002E-2</v>
      </c>
      <c r="AM7">
        <v>4.9599999999999998E-2</v>
      </c>
      <c r="AN7">
        <v>4.6300000000000001E-2</v>
      </c>
      <c r="AO7" t="s">
        <v>19</v>
      </c>
      <c r="AP7" t="s">
        <v>19</v>
      </c>
      <c r="AQ7" t="s">
        <v>19</v>
      </c>
      <c r="AR7" t="s">
        <v>19</v>
      </c>
      <c r="AS7" t="s">
        <v>19</v>
      </c>
      <c r="AT7" t="s">
        <v>19</v>
      </c>
      <c r="AU7">
        <f t="shared" si="2"/>
        <v>4.7683333333333335E-2</v>
      </c>
      <c r="AV7">
        <f t="shared" si="3"/>
        <v>0.23579545454545453</v>
      </c>
      <c r="AW7">
        <f t="shared" si="4"/>
        <v>0.27746741154562382</v>
      </c>
      <c r="AX7">
        <f t="shared" si="5"/>
        <v>0.26636568848758463</v>
      </c>
      <c r="AY7">
        <f t="shared" si="6"/>
        <v>0.29473684210526313</v>
      </c>
      <c r="AZ7">
        <f t="shared" si="7"/>
        <v>0.2963709677419355</v>
      </c>
      <c r="BA7">
        <f t="shared" si="8"/>
        <v>0.30453563714902804</v>
      </c>
      <c r="BB7" t="str">
        <f t="shared" si="9"/>
        <v>.</v>
      </c>
      <c r="BC7" t="str">
        <f t="shared" si="10"/>
        <v>.</v>
      </c>
      <c r="BD7" t="str">
        <f t="shared" si="11"/>
        <v>.</v>
      </c>
      <c r="BE7" t="str">
        <f t="shared" si="12"/>
        <v>.</v>
      </c>
      <c r="BF7">
        <f t="shared" si="13"/>
        <v>0.28171967843411394</v>
      </c>
    </row>
    <row r="8" spans="1:58" x14ac:dyDescent="0.3">
      <c r="A8">
        <v>2008</v>
      </c>
      <c r="B8" t="s">
        <v>5</v>
      </c>
      <c r="C8">
        <v>46</v>
      </c>
      <c r="D8" s="1" t="s">
        <v>61</v>
      </c>
      <c r="E8">
        <v>7</v>
      </c>
      <c r="F8">
        <v>32.4</v>
      </c>
      <c r="G8">
        <v>2.7709999999999999</v>
      </c>
      <c r="H8">
        <v>3.125</v>
      </c>
      <c r="I8">
        <v>3.4430000000000001</v>
      </c>
      <c r="J8">
        <v>3.6360000000000001</v>
      </c>
      <c r="K8">
        <v>4.1710000000000003</v>
      </c>
      <c r="L8">
        <v>2.8959999999999999</v>
      </c>
      <c r="M8" t="s">
        <v>19</v>
      </c>
      <c r="N8" t="s">
        <v>19</v>
      </c>
      <c r="O8" t="s">
        <v>19</v>
      </c>
      <c r="P8" t="s">
        <v>19</v>
      </c>
      <c r="Q8" t="s">
        <v>19</v>
      </c>
      <c r="R8" t="s">
        <v>19</v>
      </c>
      <c r="S8">
        <f t="shared" si="0"/>
        <v>3.3403333333333336</v>
      </c>
      <c r="T8">
        <v>2.18E-2</v>
      </c>
      <c r="U8">
        <v>2.2599999999999999E-2</v>
      </c>
      <c r="V8">
        <v>3.0599999999999999E-2</v>
      </c>
      <c r="W8">
        <v>2.9499999999999998E-2</v>
      </c>
      <c r="X8">
        <v>3.4000000000000002E-2</v>
      </c>
      <c r="Y8">
        <v>2.58E-2</v>
      </c>
      <c r="Z8" t="s">
        <v>19</v>
      </c>
      <c r="AA8" t="s">
        <v>19</v>
      </c>
      <c r="AB8" t="s">
        <v>19</v>
      </c>
      <c r="AC8" t="s">
        <v>19</v>
      </c>
      <c r="AD8" t="s">
        <v>19</v>
      </c>
      <c r="AE8" t="s">
        <v>19</v>
      </c>
      <c r="AF8">
        <f t="shared" si="1"/>
        <v>2.7383333333333332E-2</v>
      </c>
      <c r="AG8">
        <v>0.45610000000000001</v>
      </c>
      <c r="AH8">
        <f>SUM(T8:AG8)</f>
        <v>0.64778333333333338</v>
      </c>
      <c r="AI8">
        <v>8.4900000000000003E-2</v>
      </c>
      <c r="AJ8">
        <v>8.2500000000000004E-2</v>
      </c>
      <c r="AK8">
        <v>0.1048</v>
      </c>
      <c r="AL8">
        <v>0.10639999999999999</v>
      </c>
      <c r="AM8">
        <v>0.1235</v>
      </c>
      <c r="AN8">
        <v>8.4099999999999994E-2</v>
      </c>
      <c r="AO8" t="s">
        <v>19</v>
      </c>
      <c r="AP8" t="s">
        <v>19</v>
      </c>
      <c r="AQ8" t="s">
        <v>19</v>
      </c>
      <c r="AR8" t="s">
        <v>19</v>
      </c>
      <c r="AS8" t="s">
        <v>19</v>
      </c>
      <c r="AT8" t="s">
        <v>19</v>
      </c>
      <c r="AU8">
        <f t="shared" si="2"/>
        <v>9.7699999999999995E-2</v>
      </c>
      <c r="AV8">
        <f t="shared" si="3"/>
        <v>0.25677267373380447</v>
      </c>
      <c r="AW8">
        <f t="shared" si="4"/>
        <v>0.27393939393939393</v>
      </c>
      <c r="AX8">
        <f t="shared" si="5"/>
        <v>0.29198473282442744</v>
      </c>
      <c r="AY8">
        <f t="shared" si="6"/>
        <v>0.27725563909774437</v>
      </c>
      <c r="AZ8">
        <f t="shared" si="7"/>
        <v>0.2753036437246964</v>
      </c>
      <c r="BA8">
        <f t="shared" si="8"/>
        <v>0.30677764565992865</v>
      </c>
      <c r="BB8" t="str">
        <f t="shared" si="9"/>
        <v>.</v>
      </c>
      <c r="BC8" t="str">
        <f t="shared" si="10"/>
        <v>.</v>
      </c>
      <c r="BD8" t="str">
        <f t="shared" si="11"/>
        <v>.</v>
      </c>
      <c r="BE8" t="str">
        <f t="shared" si="12"/>
        <v>.</v>
      </c>
      <c r="BF8">
        <f t="shared" si="13"/>
        <v>0.28027976799727056</v>
      </c>
    </row>
    <row r="9" spans="1:58" x14ac:dyDescent="0.3">
      <c r="A9">
        <v>2008</v>
      </c>
      <c r="B9" t="s">
        <v>5</v>
      </c>
      <c r="C9">
        <v>46</v>
      </c>
      <c r="D9" s="1" t="s">
        <v>61</v>
      </c>
      <c r="E9">
        <v>8</v>
      </c>
      <c r="F9">
        <v>30.5</v>
      </c>
      <c r="G9">
        <v>5.2539999999999996</v>
      </c>
      <c r="H9">
        <v>5.3949999999999996</v>
      </c>
      <c r="I9">
        <v>3.8029999999999999</v>
      </c>
      <c r="J9">
        <v>3.8039999999999998</v>
      </c>
      <c r="K9">
        <v>3.3559999999999999</v>
      </c>
      <c r="L9">
        <v>5.2610000000000001</v>
      </c>
      <c r="M9" t="s">
        <v>19</v>
      </c>
      <c r="N9" t="s">
        <v>19</v>
      </c>
      <c r="O9" t="s">
        <v>19</v>
      </c>
      <c r="P9" t="s">
        <v>19</v>
      </c>
      <c r="Q9" t="s">
        <v>19</v>
      </c>
      <c r="R9" t="s">
        <v>19</v>
      </c>
      <c r="S9">
        <f t="shared" si="0"/>
        <v>4.4788333333333323</v>
      </c>
      <c r="T9">
        <v>5.0099999999999999E-2</v>
      </c>
      <c r="U9">
        <v>5.3600000000000002E-2</v>
      </c>
      <c r="V9">
        <v>3.3399999999999999E-2</v>
      </c>
      <c r="W9">
        <v>3.61E-2</v>
      </c>
      <c r="X9">
        <v>3.2199999999999999E-2</v>
      </c>
      <c r="Y9">
        <v>5.11E-2</v>
      </c>
      <c r="Z9" t="s">
        <v>19</v>
      </c>
      <c r="AA9" t="s">
        <v>19</v>
      </c>
      <c r="AB9" t="s">
        <v>19</v>
      </c>
      <c r="AC9" t="s">
        <v>19</v>
      </c>
      <c r="AD9" t="s">
        <v>19</v>
      </c>
      <c r="AE9" t="s">
        <v>19</v>
      </c>
      <c r="AF9">
        <f t="shared" si="1"/>
        <v>4.2750000000000003E-2</v>
      </c>
      <c r="AG9">
        <v>0.63639999999999997</v>
      </c>
      <c r="AH9">
        <f>SUM(T9:AG9)</f>
        <v>0.93564999999999998</v>
      </c>
      <c r="AI9">
        <v>0.16020000000000001</v>
      </c>
      <c r="AJ9">
        <v>0.16569999999999999</v>
      </c>
      <c r="AK9">
        <v>0.11210000000000001</v>
      </c>
      <c r="AL9">
        <v>0.1144</v>
      </c>
      <c r="AM9">
        <v>0.1066</v>
      </c>
      <c r="AN9">
        <v>0.15429999999999999</v>
      </c>
      <c r="AO9" t="s">
        <v>19</v>
      </c>
      <c r="AP9" t="s">
        <v>19</v>
      </c>
      <c r="AQ9" t="s">
        <v>19</v>
      </c>
      <c r="AR9" t="s">
        <v>19</v>
      </c>
      <c r="AS9" t="s">
        <v>19</v>
      </c>
      <c r="AT9" t="s">
        <v>19</v>
      </c>
      <c r="AU9">
        <f t="shared" si="2"/>
        <v>0.13555</v>
      </c>
      <c r="AV9">
        <f t="shared" si="3"/>
        <v>0.31273408239700373</v>
      </c>
      <c r="AW9">
        <f t="shared" si="4"/>
        <v>0.32347616173808091</v>
      </c>
      <c r="AX9">
        <f t="shared" si="5"/>
        <v>0.29794826048171275</v>
      </c>
      <c r="AY9">
        <f t="shared" si="6"/>
        <v>0.31555944055944057</v>
      </c>
      <c r="AZ9">
        <f t="shared" si="7"/>
        <v>0.30206378986866789</v>
      </c>
      <c r="BA9">
        <f t="shared" si="8"/>
        <v>0.33117303953337657</v>
      </c>
      <c r="BB9" t="str">
        <f t="shared" si="9"/>
        <v>.</v>
      </c>
      <c r="BC9" t="str">
        <f t="shared" si="10"/>
        <v>.</v>
      </c>
      <c r="BD9" t="str">
        <f t="shared" si="11"/>
        <v>.</v>
      </c>
      <c r="BE9" t="str">
        <f t="shared" si="12"/>
        <v>.</v>
      </c>
      <c r="BF9">
        <f t="shared" si="13"/>
        <v>0.31538177794171895</v>
      </c>
    </row>
    <row r="10" spans="1:58" x14ac:dyDescent="0.3">
      <c r="A10">
        <v>2008</v>
      </c>
      <c r="B10" t="s">
        <v>5</v>
      </c>
      <c r="C10">
        <v>46</v>
      </c>
      <c r="D10" s="1" t="s">
        <v>61</v>
      </c>
      <c r="E10">
        <v>9</v>
      </c>
      <c r="F10">
        <v>38.9</v>
      </c>
      <c r="G10">
        <v>4.351</v>
      </c>
      <c r="H10">
        <v>2.665</v>
      </c>
      <c r="I10">
        <v>3.0630000000000002</v>
      </c>
      <c r="J10">
        <v>4.47</v>
      </c>
      <c r="K10">
        <v>3.9620000000000002</v>
      </c>
      <c r="L10">
        <v>5.1020000000000003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>
        <f t="shared" si="0"/>
        <v>3.9354999999999998</v>
      </c>
      <c r="T10">
        <v>4.1000000000000002E-2</v>
      </c>
      <c r="U10">
        <v>2.6599999999999999E-2</v>
      </c>
      <c r="V10">
        <v>3.3000000000000002E-2</v>
      </c>
      <c r="W10">
        <v>3.8699999999999998E-2</v>
      </c>
      <c r="X10">
        <v>3.9600000000000003E-2</v>
      </c>
      <c r="Y10">
        <v>0.47299999999999998</v>
      </c>
      <c r="Z10" t="s">
        <v>19</v>
      </c>
      <c r="AA10" t="s">
        <v>19</v>
      </c>
      <c r="AB10" t="s">
        <v>19</v>
      </c>
      <c r="AC10" t="s">
        <v>19</v>
      </c>
      <c r="AD10" t="s">
        <v>19</v>
      </c>
      <c r="AE10" t="s">
        <v>19</v>
      </c>
      <c r="AF10">
        <f t="shared" si="1"/>
        <v>0.10864999999999998</v>
      </c>
      <c r="AG10">
        <v>0.59340000000000004</v>
      </c>
      <c r="AH10">
        <f>SUM(T10:AG10)</f>
        <v>1.35395</v>
      </c>
      <c r="AI10">
        <v>1.2869999999999999E-2</v>
      </c>
      <c r="AJ10">
        <v>8.3500000000000005E-2</v>
      </c>
      <c r="AK10">
        <v>9.8500000000000004E-2</v>
      </c>
      <c r="AL10">
        <v>0.13109999999999999</v>
      </c>
      <c r="AM10">
        <v>0.1212</v>
      </c>
      <c r="AN10">
        <v>0.1462</v>
      </c>
      <c r="AO10" t="s">
        <v>19</v>
      </c>
      <c r="AP10" t="s">
        <v>19</v>
      </c>
      <c r="AQ10" t="s">
        <v>19</v>
      </c>
      <c r="AR10" t="s">
        <v>19</v>
      </c>
      <c r="AS10" t="s">
        <v>19</v>
      </c>
      <c r="AT10" t="s">
        <v>19</v>
      </c>
      <c r="AU10">
        <f t="shared" si="2"/>
        <v>9.8894999999999997E-2</v>
      </c>
      <c r="AV10">
        <f t="shared" si="3"/>
        <v>3.1857031857031859</v>
      </c>
      <c r="AW10">
        <f t="shared" si="4"/>
        <v>0.31856287425149699</v>
      </c>
      <c r="AX10">
        <f t="shared" si="5"/>
        <v>0.3350253807106599</v>
      </c>
      <c r="AY10">
        <f t="shared" si="6"/>
        <v>0.29519450800915331</v>
      </c>
      <c r="AZ10">
        <f t="shared" si="7"/>
        <v>0.32673267326732675</v>
      </c>
      <c r="BA10">
        <f t="shared" si="8"/>
        <v>3.2352941176470589</v>
      </c>
      <c r="BB10" t="str">
        <f t="shared" si="9"/>
        <v>.</v>
      </c>
      <c r="BC10" t="str">
        <f t="shared" si="10"/>
        <v>.</v>
      </c>
      <c r="BD10" t="str">
        <f t="shared" si="11"/>
        <v>.</v>
      </c>
      <c r="BE10" t="str">
        <f t="shared" si="12"/>
        <v>.</v>
      </c>
      <c r="BF10">
        <f t="shared" si="13"/>
        <v>1.0986399716871429</v>
      </c>
    </row>
    <row r="11" spans="1:58" x14ac:dyDescent="0.3">
      <c r="A11">
        <v>2008</v>
      </c>
      <c r="B11" t="s">
        <v>5</v>
      </c>
      <c r="C11">
        <v>46</v>
      </c>
      <c r="D11" s="1" t="s">
        <v>61</v>
      </c>
      <c r="E11">
        <v>10</v>
      </c>
      <c r="F11">
        <v>26.5</v>
      </c>
      <c r="G11">
        <v>1.72</v>
      </c>
      <c r="H11">
        <v>1.64</v>
      </c>
      <c r="I11">
        <v>1.1890000000000001</v>
      </c>
      <c r="J11">
        <v>0.14699999999999999</v>
      </c>
      <c r="K11">
        <v>1.071</v>
      </c>
      <c r="L11">
        <v>0.54600000000000004</v>
      </c>
      <c r="M11" t="s">
        <v>19</v>
      </c>
      <c r="N11" t="s">
        <v>19</v>
      </c>
      <c r="O11" t="s">
        <v>19</v>
      </c>
      <c r="P11" t="s">
        <v>19</v>
      </c>
      <c r="Q11" t="s">
        <v>19</v>
      </c>
      <c r="R11" t="s">
        <v>19</v>
      </c>
      <c r="S11">
        <f t="shared" si="0"/>
        <v>1.0521666666666667</v>
      </c>
      <c r="T11">
        <v>1.5100000000000001E-2</v>
      </c>
      <c r="U11">
        <v>1.5299999999999999E-2</v>
      </c>
      <c r="V11">
        <v>9.2999999999999992E-3</v>
      </c>
      <c r="W11">
        <v>7.6E-3</v>
      </c>
      <c r="X11">
        <v>1.06E-2</v>
      </c>
      <c r="Y11">
        <v>1.15E-2</v>
      </c>
      <c r="Z11" t="s">
        <v>19</v>
      </c>
      <c r="AA11" t="s">
        <v>19</v>
      </c>
      <c r="AB11" t="s">
        <v>19</v>
      </c>
      <c r="AC11" t="s">
        <v>19</v>
      </c>
      <c r="AD11" t="s">
        <v>19</v>
      </c>
      <c r="AE11" t="s">
        <v>19</v>
      </c>
      <c r="AF11">
        <f t="shared" si="1"/>
        <v>1.1566666666666668E-2</v>
      </c>
      <c r="AG11">
        <v>0.2072</v>
      </c>
      <c r="AH11">
        <f>SUM(T11:AG11)</f>
        <v>0.28816666666666668</v>
      </c>
      <c r="AI11">
        <v>5.4800000000000001E-2</v>
      </c>
      <c r="AJ11">
        <v>5.2499999999999998E-2</v>
      </c>
      <c r="AK11">
        <v>3.5000000000000003E-2</v>
      </c>
      <c r="AL11">
        <v>2.5100000000000001E-2</v>
      </c>
      <c r="AM11">
        <v>3.6299999999999999E-2</v>
      </c>
      <c r="AN11">
        <v>4.1799999999999997E-2</v>
      </c>
      <c r="AO11" t="s">
        <v>19</v>
      </c>
      <c r="AP11" t="s">
        <v>19</v>
      </c>
      <c r="AQ11" t="s">
        <v>19</v>
      </c>
      <c r="AR11" t="s">
        <v>19</v>
      </c>
      <c r="AS11" t="s">
        <v>19</v>
      </c>
      <c r="AT11" t="s">
        <v>19</v>
      </c>
      <c r="AU11">
        <f t="shared" si="2"/>
        <v>4.0916666666666671E-2</v>
      </c>
      <c r="AV11">
        <f t="shared" si="3"/>
        <v>0.27554744525547448</v>
      </c>
      <c r="AW11">
        <f t="shared" si="4"/>
        <v>0.29142857142857143</v>
      </c>
      <c r="AX11">
        <f t="shared" si="5"/>
        <v>0.26571428571428568</v>
      </c>
      <c r="AY11">
        <f t="shared" si="6"/>
        <v>0.30278884462151395</v>
      </c>
      <c r="AZ11">
        <f t="shared" si="7"/>
        <v>0.29201101928374656</v>
      </c>
      <c r="BA11">
        <f t="shared" si="8"/>
        <v>0.27511961722488038</v>
      </c>
      <c r="BB11" t="str">
        <f t="shared" si="9"/>
        <v>.</v>
      </c>
      <c r="BC11" t="str">
        <f t="shared" si="10"/>
        <v>.</v>
      </c>
      <c r="BD11" t="str">
        <f t="shared" si="11"/>
        <v>.</v>
      </c>
      <c r="BE11" t="str">
        <f t="shared" si="12"/>
        <v>.</v>
      </c>
      <c r="BF11">
        <f t="shared" si="13"/>
        <v>0.28268839103869653</v>
      </c>
    </row>
    <row r="12" spans="1:58" x14ac:dyDescent="0.3">
      <c r="A12">
        <v>2008</v>
      </c>
      <c r="B12" t="s">
        <v>5</v>
      </c>
      <c r="C12">
        <v>40</v>
      </c>
      <c r="D12" s="1" t="s">
        <v>61</v>
      </c>
      <c r="E12">
        <v>1</v>
      </c>
      <c r="F12">
        <v>39.299999999999997</v>
      </c>
      <c r="G12">
        <v>14.4</v>
      </c>
      <c r="H12">
        <v>9.0489999999999995</v>
      </c>
      <c r="I12">
        <v>11.183999999999999</v>
      </c>
      <c r="J12">
        <v>13.502000000000001</v>
      </c>
      <c r="K12">
        <v>9.7189999999999994</v>
      </c>
      <c r="L12">
        <v>9.49</v>
      </c>
      <c r="M12" t="s">
        <v>19</v>
      </c>
      <c r="N12" t="s">
        <v>19</v>
      </c>
      <c r="O12" t="s">
        <v>19</v>
      </c>
      <c r="P12" t="s">
        <v>19</v>
      </c>
      <c r="Q12" t="s">
        <v>19</v>
      </c>
      <c r="R12" t="s">
        <v>19</v>
      </c>
      <c r="S12">
        <f t="shared" si="0"/>
        <v>11.223999999999998</v>
      </c>
      <c r="T12">
        <v>0.1051</v>
      </c>
      <c r="U12">
        <v>7.9699999999999993E-2</v>
      </c>
      <c r="V12">
        <v>0.104</v>
      </c>
      <c r="W12">
        <v>0.14710000000000001</v>
      </c>
      <c r="X12">
        <v>0.1026</v>
      </c>
      <c r="Y12">
        <v>0.1091</v>
      </c>
      <c r="Z12" t="s">
        <v>19</v>
      </c>
      <c r="AA12" t="s">
        <v>19</v>
      </c>
      <c r="AB12" t="s">
        <v>19</v>
      </c>
      <c r="AC12" t="s">
        <v>19</v>
      </c>
      <c r="AD12" t="s">
        <v>19</v>
      </c>
      <c r="AE12" t="s">
        <v>19</v>
      </c>
      <c r="AF12">
        <f t="shared" si="1"/>
        <v>0.10793333333333333</v>
      </c>
      <c r="AG12">
        <v>2.4622000000000002</v>
      </c>
      <c r="AH12">
        <f>SUM(T12:AG12)</f>
        <v>3.2177333333333333</v>
      </c>
      <c r="AI12">
        <v>0.2298</v>
      </c>
      <c r="AJ12">
        <v>0.1676</v>
      </c>
      <c r="AK12">
        <v>0.20760000000000001</v>
      </c>
      <c r="AL12">
        <v>0.25259999999999999</v>
      </c>
      <c r="AM12">
        <v>0.22109999999999999</v>
      </c>
      <c r="AN12">
        <v>0.22789999999999999</v>
      </c>
      <c r="AO12" t="s">
        <v>19</v>
      </c>
      <c r="AP12" t="s">
        <v>19</v>
      </c>
      <c r="AQ12" t="s">
        <v>19</v>
      </c>
      <c r="AR12" t="s">
        <v>19</v>
      </c>
      <c r="AS12" t="s">
        <v>19</v>
      </c>
      <c r="AT12" t="s">
        <v>19</v>
      </c>
      <c r="AU12">
        <f t="shared" si="2"/>
        <v>0.21776666666666666</v>
      </c>
      <c r="AV12">
        <f t="shared" si="3"/>
        <v>0.45735422106179285</v>
      </c>
      <c r="AW12">
        <f t="shared" si="4"/>
        <v>0.47553699284009543</v>
      </c>
      <c r="AX12">
        <f t="shared" si="5"/>
        <v>0.50096339113680155</v>
      </c>
      <c r="AY12">
        <f t="shared" si="6"/>
        <v>0.58234362628661918</v>
      </c>
      <c r="AZ12">
        <f t="shared" si="7"/>
        <v>0.46404341926729986</v>
      </c>
      <c r="BA12">
        <f t="shared" si="8"/>
        <v>0.47871873628784556</v>
      </c>
      <c r="BB12" t="str">
        <f t="shared" si="9"/>
        <v>.</v>
      </c>
      <c r="BC12" t="str">
        <f t="shared" si="10"/>
        <v>.</v>
      </c>
      <c r="BD12" t="str">
        <f t="shared" si="11"/>
        <v>.</v>
      </c>
      <c r="BE12" t="str">
        <f t="shared" si="12"/>
        <v>.</v>
      </c>
      <c r="BF12">
        <f t="shared" si="13"/>
        <v>0.49563753252716974</v>
      </c>
    </row>
    <row r="13" spans="1:58" x14ac:dyDescent="0.3">
      <c r="A13">
        <v>2008</v>
      </c>
      <c r="B13" t="s">
        <v>5</v>
      </c>
      <c r="C13">
        <v>40</v>
      </c>
      <c r="D13" s="1" t="s">
        <v>61</v>
      </c>
      <c r="E13">
        <v>2</v>
      </c>
      <c r="F13">
        <v>36.6</v>
      </c>
      <c r="G13">
        <v>10.28</v>
      </c>
      <c r="H13">
        <v>9.3040000000000003</v>
      </c>
      <c r="I13">
        <v>8.7840000000000007</v>
      </c>
      <c r="J13">
        <v>7.32</v>
      </c>
      <c r="K13">
        <v>11.938000000000001</v>
      </c>
      <c r="L13">
        <v>9.173</v>
      </c>
      <c r="M13" t="s">
        <v>19</v>
      </c>
      <c r="N13" t="s">
        <v>19</v>
      </c>
      <c r="O13" t="s">
        <v>19</v>
      </c>
      <c r="P13" t="s">
        <v>19</v>
      </c>
      <c r="Q13" t="s">
        <v>19</v>
      </c>
      <c r="R13" t="s">
        <v>19</v>
      </c>
      <c r="S13">
        <f t="shared" si="0"/>
        <v>9.4665000000000017</v>
      </c>
      <c r="T13">
        <v>0.1067</v>
      </c>
      <c r="U13">
        <v>8.7800000000000003E-2</v>
      </c>
      <c r="V13">
        <v>9.1200000000000003E-2</v>
      </c>
      <c r="W13">
        <v>8.2299999999999998E-2</v>
      </c>
      <c r="X13">
        <v>0.14399999999999999</v>
      </c>
      <c r="Y13">
        <v>0.104</v>
      </c>
      <c r="Z13" t="s">
        <v>19</v>
      </c>
      <c r="AA13" t="s">
        <v>19</v>
      </c>
      <c r="AB13" t="s">
        <v>19</v>
      </c>
      <c r="AC13" t="s">
        <v>19</v>
      </c>
      <c r="AD13" t="s">
        <v>19</v>
      </c>
      <c r="AE13" t="s">
        <v>19</v>
      </c>
      <c r="AF13">
        <f t="shared" si="1"/>
        <v>0.10266666666666667</v>
      </c>
      <c r="AG13">
        <v>2.1983000000000001</v>
      </c>
      <c r="AH13">
        <f>SUM(T13:AG13)</f>
        <v>2.9169666666666667</v>
      </c>
      <c r="AI13">
        <v>0.21629999999999999</v>
      </c>
      <c r="AJ13">
        <v>0.18260000000000001</v>
      </c>
      <c r="AK13">
        <v>0.19089999999999999</v>
      </c>
      <c r="AL13">
        <v>0.1643</v>
      </c>
      <c r="AM13">
        <v>0.29020000000000001</v>
      </c>
      <c r="AN13">
        <v>0.21010000000000001</v>
      </c>
      <c r="AO13" t="s">
        <v>19</v>
      </c>
      <c r="AP13" t="s">
        <v>19</v>
      </c>
      <c r="AQ13" t="s">
        <v>19</v>
      </c>
      <c r="AR13" t="s">
        <v>19</v>
      </c>
      <c r="AS13" t="s">
        <v>19</v>
      </c>
      <c r="AT13" t="s">
        <v>19</v>
      </c>
      <c r="AU13">
        <f t="shared" si="2"/>
        <v>0.20906666666666665</v>
      </c>
      <c r="AV13">
        <f t="shared" si="3"/>
        <v>0.49329634766527974</v>
      </c>
      <c r="AW13">
        <f t="shared" si="4"/>
        <v>0.4808324205914567</v>
      </c>
      <c r="AX13">
        <f t="shared" si="5"/>
        <v>0.4777370350969094</v>
      </c>
      <c r="AY13">
        <f t="shared" si="6"/>
        <v>0.50091296409007913</v>
      </c>
      <c r="AZ13">
        <f t="shared" si="7"/>
        <v>0.49620951068228802</v>
      </c>
      <c r="BA13">
        <f t="shared" si="8"/>
        <v>0.4950023798191337</v>
      </c>
      <c r="BB13" t="str">
        <f t="shared" si="9"/>
        <v>.</v>
      </c>
      <c r="BC13" t="str">
        <f t="shared" si="10"/>
        <v>.</v>
      </c>
      <c r="BD13" t="str">
        <f t="shared" si="11"/>
        <v>.</v>
      </c>
      <c r="BE13" t="str">
        <f t="shared" si="12"/>
        <v>.</v>
      </c>
      <c r="BF13">
        <f t="shared" si="13"/>
        <v>0.4910714285714286</v>
      </c>
    </row>
    <row r="14" spans="1:58" x14ac:dyDescent="0.3">
      <c r="A14">
        <v>2008</v>
      </c>
      <c r="B14" t="s">
        <v>5</v>
      </c>
      <c r="C14">
        <v>40</v>
      </c>
      <c r="D14" s="1" t="s">
        <v>61</v>
      </c>
      <c r="E14">
        <v>3</v>
      </c>
      <c r="F14">
        <v>41.6</v>
      </c>
      <c r="G14">
        <v>10.709</v>
      </c>
      <c r="H14">
        <v>9.1329999999999991</v>
      </c>
      <c r="I14">
        <v>9.0090000000000003</v>
      </c>
      <c r="J14">
        <v>7.2649999999999997</v>
      </c>
      <c r="K14">
        <v>8.9570000000000007</v>
      </c>
      <c r="L14">
        <v>5.87</v>
      </c>
      <c r="M14" t="s">
        <v>19</v>
      </c>
      <c r="N14" t="s">
        <v>19</v>
      </c>
      <c r="O14" t="s">
        <v>19</v>
      </c>
      <c r="P14" t="s">
        <v>19</v>
      </c>
      <c r="Q14" t="s">
        <v>19</v>
      </c>
      <c r="R14" t="s">
        <v>19</v>
      </c>
      <c r="S14">
        <f t="shared" si="0"/>
        <v>8.490499999999999</v>
      </c>
      <c r="T14">
        <v>0.11260000000000001</v>
      </c>
      <c r="U14">
        <v>9.0399999999999994E-2</v>
      </c>
      <c r="V14">
        <v>0.1108</v>
      </c>
      <c r="W14">
        <v>9.5799999999999996E-2</v>
      </c>
      <c r="X14">
        <v>0.1169</v>
      </c>
      <c r="Y14">
        <v>7.4200000000000002E-2</v>
      </c>
      <c r="Z14" t="s">
        <v>19</v>
      </c>
      <c r="AA14" t="s">
        <v>19</v>
      </c>
      <c r="AB14" t="s">
        <v>19</v>
      </c>
      <c r="AC14" t="s">
        <v>19</v>
      </c>
      <c r="AD14" t="s">
        <v>19</v>
      </c>
      <c r="AE14" t="s">
        <v>19</v>
      </c>
      <c r="AF14">
        <f t="shared" si="1"/>
        <v>0.10011666666666667</v>
      </c>
      <c r="AG14">
        <v>2.4049</v>
      </c>
      <c r="AH14">
        <f>SUM(T14:AG14)</f>
        <v>3.1057166666666669</v>
      </c>
      <c r="AI14">
        <v>0.22720000000000001</v>
      </c>
      <c r="AJ14">
        <v>0.19600000000000001</v>
      </c>
      <c r="AK14">
        <v>0.2268</v>
      </c>
      <c r="AL14">
        <v>0.1961</v>
      </c>
      <c r="AM14">
        <v>0.23350000000000001</v>
      </c>
      <c r="AN14">
        <v>0.158</v>
      </c>
      <c r="AO14" t="s">
        <v>19</v>
      </c>
      <c r="AP14" t="s">
        <v>19</v>
      </c>
      <c r="AQ14" t="s">
        <v>19</v>
      </c>
      <c r="AR14" t="s">
        <v>19</v>
      </c>
      <c r="AS14" t="s">
        <v>19</v>
      </c>
      <c r="AT14" t="s">
        <v>19</v>
      </c>
      <c r="AU14">
        <f t="shared" si="2"/>
        <v>0.20626666666666668</v>
      </c>
      <c r="AV14">
        <f t="shared" si="3"/>
        <v>0.49559859154929575</v>
      </c>
      <c r="AW14">
        <f t="shared" si="4"/>
        <v>0.46122448979591835</v>
      </c>
      <c r="AX14">
        <f t="shared" si="5"/>
        <v>0.48853615520282184</v>
      </c>
      <c r="AY14">
        <f t="shared" si="6"/>
        <v>0.48852626211116779</v>
      </c>
      <c r="AZ14">
        <f t="shared" si="7"/>
        <v>0.50064239828693791</v>
      </c>
      <c r="BA14">
        <f t="shared" si="8"/>
        <v>0.46962025316455697</v>
      </c>
      <c r="BB14" t="str">
        <f t="shared" si="9"/>
        <v>.</v>
      </c>
      <c r="BC14" t="str">
        <f t="shared" si="10"/>
        <v>.</v>
      </c>
      <c r="BD14" t="str">
        <f t="shared" si="11"/>
        <v>.</v>
      </c>
      <c r="BE14" t="str">
        <f t="shared" si="12"/>
        <v>.</v>
      </c>
      <c r="BF14">
        <f t="shared" si="13"/>
        <v>0.48537491919844861</v>
      </c>
    </row>
    <row r="15" spans="1:58" x14ac:dyDescent="0.3">
      <c r="A15">
        <v>2008</v>
      </c>
      <c r="B15" t="s">
        <v>5</v>
      </c>
      <c r="C15">
        <v>40</v>
      </c>
      <c r="D15" s="1" t="s">
        <v>61</v>
      </c>
      <c r="E15">
        <v>4</v>
      </c>
      <c r="F15">
        <v>45</v>
      </c>
      <c r="G15">
        <v>7.931</v>
      </c>
      <c r="H15">
        <v>5.3209999999999997</v>
      </c>
      <c r="I15">
        <v>5.8289999999999997</v>
      </c>
      <c r="J15">
        <v>7.085</v>
      </c>
      <c r="K15">
        <v>5.1429999999999998</v>
      </c>
      <c r="L15">
        <v>6.0510000000000002</v>
      </c>
      <c r="M15" t="s">
        <v>19</v>
      </c>
      <c r="N15" t="s">
        <v>19</v>
      </c>
      <c r="O15" t="s">
        <v>19</v>
      </c>
      <c r="P15" t="s">
        <v>19</v>
      </c>
      <c r="Q15" t="s">
        <v>19</v>
      </c>
      <c r="R15" t="s">
        <v>19</v>
      </c>
      <c r="S15">
        <f t="shared" si="0"/>
        <v>6.2266666666666666</v>
      </c>
      <c r="T15">
        <v>0.1032</v>
      </c>
      <c r="U15">
        <v>6.6699999999999995E-2</v>
      </c>
      <c r="V15">
        <v>7.2599999999999998E-2</v>
      </c>
      <c r="W15">
        <v>8.8099999999999998E-2</v>
      </c>
      <c r="X15">
        <v>6.7199999999999996E-2</v>
      </c>
      <c r="Y15">
        <v>7.0499999999999993E-2</v>
      </c>
      <c r="Z15" t="s">
        <v>19</v>
      </c>
      <c r="AA15" t="s">
        <v>19</v>
      </c>
      <c r="AB15" t="s">
        <v>19</v>
      </c>
      <c r="AC15" t="s">
        <v>19</v>
      </c>
      <c r="AD15" t="s">
        <v>19</v>
      </c>
      <c r="AE15" t="s">
        <v>19</v>
      </c>
      <c r="AF15">
        <f t="shared" si="1"/>
        <v>7.8049999999999994E-2</v>
      </c>
      <c r="AG15">
        <v>2.8782000000000001</v>
      </c>
      <c r="AH15">
        <f>SUM(T15:AG15)</f>
        <v>3.42455</v>
      </c>
      <c r="AI15">
        <v>0.20699999999999999</v>
      </c>
      <c r="AJ15">
        <v>0.13469999999999999</v>
      </c>
      <c r="AK15">
        <v>8.3599999999999994E-2</v>
      </c>
      <c r="AL15">
        <v>0.1019</v>
      </c>
      <c r="AM15">
        <v>7.6799999999999993E-2</v>
      </c>
      <c r="AN15">
        <v>8.2799999999999999E-2</v>
      </c>
      <c r="AO15" t="s">
        <v>19</v>
      </c>
      <c r="AP15" t="s">
        <v>19</v>
      </c>
      <c r="AQ15" t="s">
        <v>19</v>
      </c>
      <c r="AR15" t="s">
        <v>19</v>
      </c>
      <c r="AS15" t="s">
        <v>19</v>
      </c>
      <c r="AT15" t="s">
        <v>19</v>
      </c>
      <c r="AU15">
        <f t="shared" si="2"/>
        <v>0.11446666666666666</v>
      </c>
      <c r="AV15">
        <f t="shared" si="3"/>
        <v>0.49855072463768119</v>
      </c>
      <c r="AW15">
        <f t="shared" si="4"/>
        <v>0.4951744617668894</v>
      </c>
      <c r="AX15">
        <f t="shared" si="5"/>
        <v>0.86842105263157898</v>
      </c>
      <c r="AY15">
        <f t="shared" si="6"/>
        <v>0.86457311089303235</v>
      </c>
      <c r="AZ15">
        <f t="shared" si="7"/>
        <v>0.875</v>
      </c>
      <c r="BA15">
        <f t="shared" si="8"/>
        <v>0.85144927536231874</v>
      </c>
      <c r="BB15" t="str">
        <f t="shared" si="9"/>
        <v>.</v>
      </c>
      <c r="BC15" t="str">
        <f t="shared" si="10"/>
        <v>.</v>
      </c>
      <c r="BD15" t="str">
        <f t="shared" si="11"/>
        <v>.</v>
      </c>
      <c r="BE15" t="str">
        <f t="shared" si="12"/>
        <v>.</v>
      </c>
      <c r="BF15">
        <f t="shared" si="13"/>
        <v>0.68185789167152011</v>
      </c>
    </row>
    <row r="16" spans="1:58" x14ac:dyDescent="0.3">
      <c r="A16">
        <v>2008</v>
      </c>
      <c r="B16" t="s">
        <v>5</v>
      </c>
      <c r="C16">
        <v>40</v>
      </c>
      <c r="D16" s="1" t="s">
        <v>61</v>
      </c>
      <c r="E16">
        <v>5</v>
      </c>
      <c r="F16">
        <v>37.6</v>
      </c>
      <c r="G16">
        <v>4.1959999999999997</v>
      </c>
      <c r="H16">
        <v>4.5389999999999997</v>
      </c>
      <c r="I16">
        <v>3.6110000000000002</v>
      </c>
      <c r="J16">
        <v>4.7759999999999998</v>
      </c>
      <c r="K16">
        <v>3.5859999999999999</v>
      </c>
      <c r="L16">
        <v>4.76</v>
      </c>
      <c r="M16" t="s">
        <v>19</v>
      </c>
      <c r="N16" t="s">
        <v>19</v>
      </c>
      <c r="O16" t="s">
        <v>19</v>
      </c>
      <c r="P16" t="s">
        <v>19</v>
      </c>
      <c r="Q16" t="s">
        <v>19</v>
      </c>
      <c r="R16" t="s">
        <v>19</v>
      </c>
      <c r="S16">
        <f t="shared" si="0"/>
        <v>4.2446666666666664</v>
      </c>
      <c r="T16">
        <v>6.2700000000000006E-2</v>
      </c>
      <c r="U16">
        <v>6.3899999999999998E-2</v>
      </c>
      <c r="V16">
        <v>5.5300000000000002E-2</v>
      </c>
      <c r="W16">
        <v>7.0999999999999994E-2</v>
      </c>
      <c r="X16">
        <v>5.0999999999999997E-2</v>
      </c>
      <c r="Y16">
        <v>6.3399999999999998E-2</v>
      </c>
      <c r="Z16" t="s">
        <v>19</v>
      </c>
      <c r="AA16" t="s">
        <v>19</v>
      </c>
      <c r="AB16" t="s">
        <v>19</v>
      </c>
      <c r="AC16" t="s">
        <v>19</v>
      </c>
      <c r="AD16" t="s">
        <v>19</v>
      </c>
      <c r="AE16" t="s">
        <v>19</v>
      </c>
      <c r="AF16">
        <f t="shared" si="1"/>
        <v>6.1216666666666669E-2</v>
      </c>
      <c r="AG16">
        <v>1.2582</v>
      </c>
      <c r="AH16">
        <f>SUM(T16:AG16)</f>
        <v>1.6867166666666666</v>
      </c>
      <c r="AI16">
        <v>0.12920000000000001</v>
      </c>
      <c r="AJ16">
        <v>0.13830000000000001</v>
      </c>
      <c r="AK16">
        <v>0.1216</v>
      </c>
      <c r="AL16">
        <v>0.15110000000000001</v>
      </c>
      <c r="AM16">
        <v>0.1074</v>
      </c>
      <c r="AN16">
        <v>0.13830000000000001</v>
      </c>
      <c r="AO16" t="s">
        <v>19</v>
      </c>
      <c r="AP16" t="s">
        <v>19</v>
      </c>
      <c r="AQ16" t="s">
        <v>19</v>
      </c>
      <c r="AR16" t="s">
        <v>19</v>
      </c>
      <c r="AS16" t="s">
        <v>19</v>
      </c>
      <c r="AT16" t="s">
        <v>19</v>
      </c>
      <c r="AU16">
        <f t="shared" si="2"/>
        <v>0.13098333333333331</v>
      </c>
      <c r="AV16">
        <f t="shared" si="3"/>
        <v>0.48529411764705882</v>
      </c>
      <c r="AW16">
        <f t="shared" si="4"/>
        <v>0.46203904555314529</v>
      </c>
      <c r="AX16">
        <f t="shared" si="5"/>
        <v>0.45476973684210525</v>
      </c>
      <c r="AY16">
        <f t="shared" si="6"/>
        <v>0.4698874917273328</v>
      </c>
      <c r="AZ16">
        <f t="shared" si="7"/>
        <v>0.47486033519553073</v>
      </c>
      <c r="BA16">
        <f t="shared" si="8"/>
        <v>0.45842371655820674</v>
      </c>
      <c r="BB16" t="str">
        <f t="shared" si="9"/>
        <v>.</v>
      </c>
      <c r="BC16" t="str">
        <f t="shared" si="10"/>
        <v>.</v>
      </c>
      <c r="BD16" t="str">
        <f t="shared" si="11"/>
        <v>.</v>
      </c>
      <c r="BE16" t="str">
        <f t="shared" si="12"/>
        <v>.</v>
      </c>
      <c r="BF16">
        <f t="shared" si="13"/>
        <v>0.46736225982949492</v>
      </c>
    </row>
    <row r="17" spans="1:58" x14ac:dyDescent="0.3">
      <c r="A17">
        <v>2008</v>
      </c>
      <c r="B17" t="s">
        <v>5</v>
      </c>
      <c r="C17">
        <v>40</v>
      </c>
      <c r="D17" s="1" t="s">
        <v>61</v>
      </c>
      <c r="E17">
        <v>6</v>
      </c>
      <c r="F17">
        <v>37.9</v>
      </c>
      <c r="G17">
        <v>4.6840000000000002</v>
      </c>
      <c r="H17">
        <v>7.5339999999999998</v>
      </c>
      <c r="I17">
        <v>6.0469999999999997</v>
      </c>
      <c r="J17">
        <v>4.9800000000000004</v>
      </c>
      <c r="K17">
        <v>5.0869999999999997</v>
      </c>
      <c r="L17">
        <v>3.3479999999999999</v>
      </c>
      <c r="M17" t="s">
        <v>19</v>
      </c>
      <c r="N17" t="s">
        <v>19</v>
      </c>
      <c r="O17" t="s">
        <v>19</v>
      </c>
      <c r="P17" t="s">
        <v>19</v>
      </c>
      <c r="Q17" t="s">
        <v>19</v>
      </c>
      <c r="R17" t="s">
        <v>19</v>
      </c>
      <c r="S17">
        <f t="shared" si="0"/>
        <v>5.28</v>
      </c>
      <c r="T17">
        <v>6.0900000000000003E-2</v>
      </c>
      <c r="U17">
        <v>0.1014</v>
      </c>
      <c r="V17">
        <v>8.7999999999999995E-2</v>
      </c>
      <c r="W17">
        <v>7.22E-2</v>
      </c>
      <c r="X17">
        <v>7.8E-2</v>
      </c>
      <c r="Y17">
        <v>5.1400000000000001E-2</v>
      </c>
      <c r="Z17" t="s">
        <v>19</v>
      </c>
      <c r="AA17" t="s">
        <v>19</v>
      </c>
      <c r="AB17" t="s">
        <v>19</v>
      </c>
      <c r="AC17" t="s">
        <v>19</v>
      </c>
      <c r="AD17" t="s">
        <v>19</v>
      </c>
      <c r="AE17" t="s">
        <v>19</v>
      </c>
      <c r="AF17">
        <f t="shared" si="1"/>
        <v>7.5316666666666657E-2</v>
      </c>
      <c r="AG17">
        <v>1.3968</v>
      </c>
      <c r="AH17">
        <f>SUM(T17:AG17)</f>
        <v>1.9240166666666667</v>
      </c>
      <c r="AI17">
        <v>0.1169</v>
      </c>
      <c r="AJ17">
        <v>0.1973</v>
      </c>
      <c r="AK17">
        <v>0.16889999999999999</v>
      </c>
      <c r="AL17">
        <v>0.1376</v>
      </c>
      <c r="AM17">
        <v>0.14910000000000001</v>
      </c>
      <c r="AN17">
        <v>9.5600000000000004E-2</v>
      </c>
      <c r="AO17" t="s">
        <v>19</v>
      </c>
      <c r="AP17" t="s">
        <v>19</v>
      </c>
      <c r="AQ17" t="s">
        <v>19</v>
      </c>
      <c r="AR17" t="s">
        <v>19</v>
      </c>
      <c r="AS17" t="s">
        <v>19</v>
      </c>
      <c r="AT17" t="s">
        <v>19</v>
      </c>
      <c r="AU17">
        <f t="shared" si="2"/>
        <v>0.14423333333333335</v>
      </c>
      <c r="AV17">
        <f t="shared" si="3"/>
        <v>0.52095808383233533</v>
      </c>
      <c r="AW17">
        <f t="shared" si="4"/>
        <v>0.51393816523061331</v>
      </c>
      <c r="AX17">
        <f t="shared" si="5"/>
        <v>0.52101835405565422</v>
      </c>
      <c r="AY17">
        <f t="shared" si="6"/>
        <v>0.52470930232558144</v>
      </c>
      <c r="AZ17">
        <f t="shared" si="7"/>
        <v>0.52313883299798791</v>
      </c>
      <c r="BA17">
        <f t="shared" si="8"/>
        <v>0.53765690376569042</v>
      </c>
      <c r="BB17" t="str">
        <f t="shared" si="9"/>
        <v>.</v>
      </c>
      <c r="BC17" t="str">
        <f t="shared" si="10"/>
        <v>.</v>
      </c>
      <c r="BD17" t="str">
        <f t="shared" si="11"/>
        <v>.</v>
      </c>
      <c r="BE17" t="str">
        <f t="shared" si="12"/>
        <v>.</v>
      </c>
      <c r="BF17">
        <f t="shared" si="13"/>
        <v>0.5221862722440489</v>
      </c>
    </row>
    <row r="18" spans="1:58" x14ac:dyDescent="0.3">
      <c r="A18">
        <v>2008</v>
      </c>
      <c r="B18" t="s">
        <v>5</v>
      </c>
      <c r="C18">
        <v>40</v>
      </c>
      <c r="D18" s="1" t="s">
        <v>61</v>
      </c>
      <c r="E18">
        <v>7</v>
      </c>
      <c r="F18">
        <v>24</v>
      </c>
      <c r="G18">
        <v>8.6920000000000002</v>
      </c>
      <c r="H18">
        <v>4.6420000000000003</v>
      </c>
      <c r="I18">
        <v>5.774</v>
      </c>
      <c r="J18">
        <v>6.6820000000000004</v>
      </c>
      <c r="K18">
        <v>6.8070000000000004</v>
      </c>
      <c r="L18">
        <v>6.61</v>
      </c>
      <c r="M18" t="s">
        <v>19</v>
      </c>
      <c r="N18" t="s">
        <v>19</v>
      </c>
      <c r="O18" t="s">
        <v>19</v>
      </c>
      <c r="P18" t="s">
        <v>19</v>
      </c>
      <c r="Q18" t="s">
        <v>19</v>
      </c>
      <c r="R18" t="s">
        <v>19</v>
      </c>
      <c r="S18">
        <f t="shared" si="0"/>
        <v>6.5345000000000004</v>
      </c>
      <c r="T18">
        <v>7.2800000000000004E-2</v>
      </c>
      <c r="U18">
        <v>6.0699999999999997E-2</v>
      </c>
      <c r="V18">
        <v>6.6400000000000001E-2</v>
      </c>
      <c r="W18">
        <v>5.74E-2</v>
      </c>
      <c r="X18">
        <v>7.3400000000000007E-2</v>
      </c>
      <c r="Y18">
        <v>7.1199999999999999E-2</v>
      </c>
      <c r="Z18" t="s">
        <v>19</v>
      </c>
      <c r="AA18" t="s">
        <v>19</v>
      </c>
      <c r="AB18" t="s">
        <v>19</v>
      </c>
      <c r="AC18" t="s">
        <v>19</v>
      </c>
      <c r="AD18" t="s">
        <v>19</v>
      </c>
      <c r="AE18" t="s">
        <v>19</v>
      </c>
      <c r="AF18">
        <f t="shared" si="1"/>
        <v>6.6983333333333339E-2</v>
      </c>
      <c r="AG18">
        <v>0.62849999999999995</v>
      </c>
      <c r="AH18">
        <f>SUM(T18:AG18)</f>
        <v>1.0973833333333334</v>
      </c>
      <c r="AI18">
        <v>0.1469</v>
      </c>
      <c r="AJ18">
        <v>0.1193</v>
      </c>
      <c r="AK18">
        <v>0.13289999999999999</v>
      </c>
      <c r="AL18">
        <v>0.1132</v>
      </c>
      <c r="AM18">
        <v>0.1421</v>
      </c>
      <c r="AN18">
        <v>0.13869999999999999</v>
      </c>
      <c r="AO18" t="s">
        <v>19</v>
      </c>
      <c r="AP18" t="s">
        <v>19</v>
      </c>
      <c r="AQ18" t="s">
        <v>19</v>
      </c>
      <c r="AR18" t="s">
        <v>19</v>
      </c>
      <c r="AS18" t="s">
        <v>19</v>
      </c>
      <c r="AT18" t="s">
        <v>19</v>
      </c>
      <c r="AU18">
        <f t="shared" si="2"/>
        <v>0.13218333333333332</v>
      </c>
      <c r="AV18">
        <f t="shared" si="3"/>
        <v>0.49557522123893805</v>
      </c>
      <c r="AW18">
        <f t="shared" si="4"/>
        <v>0.50880134115674769</v>
      </c>
      <c r="AX18">
        <f t="shared" si="5"/>
        <v>0.49962377727614754</v>
      </c>
      <c r="AY18">
        <f t="shared" si="6"/>
        <v>0.50706713780918733</v>
      </c>
      <c r="AZ18">
        <f t="shared" si="7"/>
        <v>0.51653764954257564</v>
      </c>
      <c r="BA18">
        <f t="shared" si="8"/>
        <v>0.51333813987022359</v>
      </c>
      <c r="BB18" t="str">
        <f t="shared" si="9"/>
        <v>.</v>
      </c>
      <c r="BC18" t="str">
        <f t="shared" si="10"/>
        <v>.</v>
      </c>
      <c r="BD18" t="str">
        <f t="shared" si="11"/>
        <v>.</v>
      </c>
      <c r="BE18" t="str">
        <f t="shared" si="12"/>
        <v>.</v>
      </c>
      <c r="BF18">
        <f t="shared" si="13"/>
        <v>0.50674568150296317</v>
      </c>
    </row>
    <row r="19" spans="1:58" x14ac:dyDescent="0.3">
      <c r="A19">
        <v>2008</v>
      </c>
      <c r="B19" t="s">
        <v>5</v>
      </c>
      <c r="C19">
        <v>40</v>
      </c>
      <c r="D19" s="1" t="s">
        <v>61</v>
      </c>
      <c r="E19">
        <v>8</v>
      </c>
      <c r="F19">
        <v>41.9</v>
      </c>
      <c r="G19">
        <v>5.29</v>
      </c>
      <c r="H19">
        <v>6.4589999999999996</v>
      </c>
      <c r="I19">
        <v>6.3419999999999996</v>
      </c>
      <c r="J19">
        <v>6.86</v>
      </c>
      <c r="K19">
        <v>7.2880000000000003</v>
      </c>
      <c r="L19">
        <v>5.3179999999999996</v>
      </c>
      <c r="M19" t="s">
        <v>19</v>
      </c>
      <c r="N19" t="s">
        <v>19</v>
      </c>
      <c r="O19" t="s">
        <v>19</v>
      </c>
      <c r="P19" t="s">
        <v>19</v>
      </c>
      <c r="Q19" t="s">
        <v>19</v>
      </c>
      <c r="R19" t="s">
        <v>19</v>
      </c>
      <c r="S19">
        <f t="shared" si="0"/>
        <v>6.2594999999999992</v>
      </c>
      <c r="T19">
        <v>9.4200000000000006E-2</v>
      </c>
      <c r="U19">
        <v>0.1268</v>
      </c>
      <c r="V19">
        <v>6.4799999999999996E-2</v>
      </c>
      <c r="W19">
        <v>0.1227</v>
      </c>
      <c r="X19">
        <v>6.7500000000000004E-2</v>
      </c>
      <c r="Y19">
        <v>9.0899999999999995E-2</v>
      </c>
      <c r="Z19" t="s">
        <v>19</v>
      </c>
      <c r="AA19" t="s">
        <v>19</v>
      </c>
      <c r="AB19" t="s">
        <v>19</v>
      </c>
      <c r="AC19" t="s">
        <v>19</v>
      </c>
      <c r="AD19" t="s">
        <v>19</v>
      </c>
      <c r="AE19" t="s">
        <v>19</v>
      </c>
      <c r="AF19">
        <f t="shared" si="1"/>
        <v>9.4483333333333322E-2</v>
      </c>
      <c r="AG19">
        <v>3.2286999999999999</v>
      </c>
      <c r="AH19">
        <f>SUM(T19:AG19)</f>
        <v>3.8900833333333331</v>
      </c>
      <c r="AI19">
        <v>0.1615</v>
      </c>
      <c r="AJ19">
        <v>0.2596</v>
      </c>
      <c r="AK19">
        <v>0.13700000000000001</v>
      </c>
      <c r="AL19">
        <v>0.24629999999999999</v>
      </c>
      <c r="AM19">
        <v>0.14330000000000001</v>
      </c>
      <c r="AN19">
        <v>0.185</v>
      </c>
      <c r="AO19" t="s">
        <v>19</v>
      </c>
      <c r="AP19" t="s">
        <v>19</v>
      </c>
      <c r="AQ19" t="s">
        <v>19</v>
      </c>
      <c r="AR19" t="s">
        <v>19</v>
      </c>
      <c r="AS19" t="s">
        <v>19</v>
      </c>
      <c r="AT19" t="s">
        <v>19</v>
      </c>
      <c r="AU19">
        <f t="shared" si="2"/>
        <v>0.18878333333333333</v>
      </c>
      <c r="AV19">
        <f t="shared" si="3"/>
        <v>0.58328173374613002</v>
      </c>
      <c r="AW19">
        <f t="shared" si="4"/>
        <v>0.48844375963020031</v>
      </c>
      <c r="AX19">
        <f t="shared" si="5"/>
        <v>0.47299270072992694</v>
      </c>
      <c r="AY19">
        <f t="shared" si="6"/>
        <v>0.49817295980511572</v>
      </c>
      <c r="AZ19">
        <f t="shared" si="7"/>
        <v>0.471039776692254</v>
      </c>
      <c r="BA19">
        <f t="shared" si="8"/>
        <v>0.49135135135135133</v>
      </c>
      <c r="BB19" t="str">
        <f t="shared" si="9"/>
        <v>.</v>
      </c>
      <c r="BC19" t="str">
        <f t="shared" si="10"/>
        <v>.</v>
      </c>
      <c r="BD19" t="str">
        <f t="shared" si="11"/>
        <v>.</v>
      </c>
      <c r="BE19" t="str">
        <f t="shared" si="12"/>
        <v>.</v>
      </c>
      <c r="BF19">
        <f t="shared" si="13"/>
        <v>0.50048556546305278</v>
      </c>
    </row>
    <row r="20" spans="1:58" x14ac:dyDescent="0.3">
      <c r="A20">
        <v>2008</v>
      </c>
      <c r="B20" t="s">
        <v>5</v>
      </c>
      <c r="C20">
        <v>40</v>
      </c>
      <c r="D20" s="1" t="s">
        <v>61</v>
      </c>
      <c r="E20">
        <v>9</v>
      </c>
      <c r="F20">
        <v>40.200000000000003</v>
      </c>
      <c r="G20">
        <v>7.5670000000000002</v>
      </c>
      <c r="H20">
        <v>7.1360000000000001</v>
      </c>
      <c r="I20">
        <v>8.0909999999999993</v>
      </c>
      <c r="J20">
        <v>9.5030000000000001</v>
      </c>
      <c r="K20">
        <v>7.4610000000000003</v>
      </c>
      <c r="L20">
        <v>10.14</v>
      </c>
      <c r="M20" t="s">
        <v>19</v>
      </c>
      <c r="N20" t="s">
        <v>19</v>
      </c>
      <c r="O20" t="s">
        <v>19</v>
      </c>
      <c r="P20" t="s">
        <v>19</v>
      </c>
      <c r="Q20" t="s">
        <v>19</v>
      </c>
      <c r="R20" t="s">
        <v>19</v>
      </c>
      <c r="S20">
        <f t="shared" si="0"/>
        <v>8.3163333333333327</v>
      </c>
      <c r="T20">
        <v>0.10199999999999999</v>
      </c>
      <c r="U20">
        <v>0.1053</v>
      </c>
      <c r="V20">
        <v>9.5299999999999996E-2</v>
      </c>
      <c r="W20">
        <v>0.1288</v>
      </c>
      <c r="X20">
        <v>9.5799999999999996E-2</v>
      </c>
      <c r="Y20">
        <v>0.12720000000000001</v>
      </c>
      <c r="Z20" t="s">
        <v>19</v>
      </c>
      <c r="AA20" t="s">
        <v>19</v>
      </c>
      <c r="AB20" t="s">
        <v>19</v>
      </c>
      <c r="AC20" t="s">
        <v>19</v>
      </c>
      <c r="AD20" t="s">
        <v>19</v>
      </c>
      <c r="AE20" t="s">
        <v>19</v>
      </c>
      <c r="AF20">
        <f t="shared" si="1"/>
        <v>0.10906666666666666</v>
      </c>
      <c r="AG20">
        <v>3.6873999999999998</v>
      </c>
      <c r="AH20">
        <f>SUM(T20:AG20)</f>
        <v>4.4508666666666663</v>
      </c>
      <c r="AI20">
        <v>0.20269999999999999</v>
      </c>
      <c r="AJ20">
        <v>0.20419999999999999</v>
      </c>
      <c r="AK20">
        <v>0.1794</v>
      </c>
      <c r="AL20">
        <v>0.2472</v>
      </c>
      <c r="AM20">
        <v>0.18290000000000001</v>
      </c>
      <c r="AN20">
        <v>0.24660000000000001</v>
      </c>
      <c r="AO20" t="s">
        <v>19</v>
      </c>
      <c r="AP20" t="s">
        <v>19</v>
      </c>
      <c r="AQ20" t="s">
        <v>19</v>
      </c>
      <c r="AR20" t="s">
        <v>19</v>
      </c>
      <c r="AS20" t="s">
        <v>19</v>
      </c>
      <c r="AT20" t="s">
        <v>19</v>
      </c>
      <c r="AU20">
        <f t="shared" si="2"/>
        <v>0.21049999999999999</v>
      </c>
      <c r="AV20">
        <f t="shared" si="3"/>
        <v>0.50320670942279233</v>
      </c>
      <c r="AW20">
        <f t="shared" si="4"/>
        <v>0.51567091087169448</v>
      </c>
      <c r="AX20">
        <f t="shared" si="5"/>
        <v>0.5312151616499442</v>
      </c>
      <c r="AY20">
        <f t="shared" si="6"/>
        <v>0.52103559870550165</v>
      </c>
      <c r="AZ20">
        <f t="shared" si="7"/>
        <v>0.52378348824494259</v>
      </c>
      <c r="BA20">
        <f t="shared" si="8"/>
        <v>0.51581508515815089</v>
      </c>
      <c r="BB20" t="str">
        <f t="shared" si="9"/>
        <v>.</v>
      </c>
      <c r="BC20" t="str">
        <f t="shared" si="10"/>
        <v>.</v>
      </c>
      <c r="BD20" t="str">
        <f t="shared" si="11"/>
        <v>.</v>
      </c>
      <c r="BE20" t="str">
        <f t="shared" si="12"/>
        <v>.</v>
      </c>
      <c r="BF20">
        <f t="shared" si="13"/>
        <v>0.51813143309580367</v>
      </c>
    </row>
    <row r="21" spans="1:58" x14ac:dyDescent="0.3">
      <c r="A21">
        <v>2008</v>
      </c>
      <c r="B21" t="s">
        <v>5</v>
      </c>
      <c r="C21">
        <v>40</v>
      </c>
      <c r="D21" s="1" t="s">
        <v>61</v>
      </c>
      <c r="E21">
        <v>10</v>
      </c>
      <c r="F21">
        <v>31</v>
      </c>
      <c r="G21">
        <v>7.5609999999999999</v>
      </c>
      <c r="H21">
        <v>7.2770000000000001</v>
      </c>
      <c r="I21">
        <v>7.1130000000000004</v>
      </c>
      <c r="J21">
        <v>4.9640000000000004</v>
      </c>
      <c r="K21">
        <v>6.5640000000000001</v>
      </c>
      <c r="L21">
        <v>7.0890000000000004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>
        <f t="shared" si="0"/>
        <v>6.761333333333333</v>
      </c>
      <c r="T21">
        <v>8.4400000000000003E-2</v>
      </c>
      <c r="U21">
        <v>9.4200000000000006E-2</v>
      </c>
      <c r="V21">
        <v>7.6200000000000004E-2</v>
      </c>
      <c r="W21">
        <v>5.3400000000000003E-2</v>
      </c>
      <c r="X21">
        <v>7.9299999999999995E-2</v>
      </c>
      <c r="Y21">
        <v>8.4500000000000006E-2</v>
      </c>
      <c r="Z21" t="s">
        <v>19</v>
      </c>
      <c r="AA21" t="s">
        <v>19</v>
      </c>
      <c r="AB21" t="s">
        <v>19</v>
      </c>
      <c r="AC21" t="s">
        <v>19</v>
      </c>
      <c r="AD21" t="s">
        <v>19</v>
      </c>
      <c r="AE21" t="s">
        <v>19</v>
      </c>
      <c r="AF21">
        <f t="shared" si="1"/>
        <v>7.8666666666666676E-2</v>
      </c>
      <c r="AG21">
        <v>1.8455999999999999</v>
      </c>
      <c r="AH21">
        <f>SUM(T21:AG21)</f>
        <v>2.3962666666666665</v>
      </c>
      <c r="AI21">
        <v>0.1545</v>
      </c>
      <c r="AJ21">
        <v>0.17050000000000001</v>
      </c>
      <c r="AK21">
        <v>0.1482</v>
      </c>
      <c r="AL21">
        <v>0.1011</v>
      </c>
      <c r="AM21">
        <v>0.15629999999999999</v>
      </c>
      <c r="AN21">
        <v>0.16350000000000001</v>
      </c>
      <c r="AO21" t="s">
        <v>19</v>
      </c>
      <c r="AP21" t="s">
        <v>19</v>
      </c>
      <c r="AQ21" t="s">
        <v>19</v>
      </c>
      <c r="AR21" t="s">
        <v>19</v>
      </c>
      <c r="AS21" t="s">
        <v>19</v>
      </c>
      <c r="AT21" t="s">
        <v>19</v>
      </c>
      <c r="AU21">
        <f t="shared" si="2"/>
        <v>0.14901666666666666</v>
      </c>
      <c r="AV21">
        <f t="shared" si="3"/>
        <v>0.54627831715210362</v>
      </c>
      <c r="AW21">
        <f t="shared" si="4"/>
        <v>0.55249266862170088</v>
      </c>
      <c r="AX21">
        <f t="shared" si="5"/>
        <v>0.51417004048583004</v>
      </c>
      <c r="AY21">
        <f t="shared" si="6"/>
        <v>0.52818991097922852</v>
      </c>
      <c r="AZ21">
        <f t="shared" si="7"/>
        <v>0.50735764555342289</v>
      </c>
      <c r="BA21">
        <f t="shared" si="8"/>
        <v>0.51681957186544347</v>
      </c>
      <c r="BB21" t="str">
        <f t="shared" si="9"/>
        <v>.</v>
      </c>
      <c r="BC21" t="str">
        <f t="shared" si="10"/>
        <v>.</v>
      </c>
      <c r="BD21" t="str">
        <f t="shared" si="11"/>
        <v>.</v>
      </c>
      <c r="BE21" t="str">
        <f t="shared" si="12"/>
        <v>.</v>
      </c>
      <c r="BF21">
        <f t="shared" si="13"/>
        <v>0.52790515602281629</v>
      </c>
    </row>
    <row r="22" spans="1:58" x14ac:dyDescent="0.3">
      <c r="A22">
        <v>2008</v>
      </c>
      <c r="B22" t="s">
        <v>5</v>
      </c>
      <c r="C22">
        <v>2</v>
      </c>
      <c r="D22" s="1" t="s">
        <v>59</v>
      </c>
      <c r="E22">
        <v>1</v>
      </c>
      <c r="F22">
        <v>48.5</v>
      </c>
      <c r="G22">
        <v>7.2290000000000001</v>
      </c>
      <c r="H22">
        <v>7.4269999999999996</v>
      </c>
      <c r="I22">
        <v>9.5760000000000005</v>
      </c>
      <c r="J22">
        <v>6.7859999999999996</v>
      </c>
      <c r="K22" t="s">
        <v>19</v>
      </c>
      <c r="L22" t="s">
        <v>19</v>
      </c>
      <c r="M22" t="s">
        <v>19</v>
      </c>
      <c r="N22" t="s">
        <v>19</v>
      </c>
      <c r="O22" t="s">
        <v>19</v>
      </c>
      <c r="P22" t="s">
        <v>19</v>
      </c>
      <c r="Q22" t="s">
        <v>19</v>
      </c>
      <c r="R22" t="s">
        <v>19</v>
      </c>
      <c r="S22">
        <f t="shared" si="0"/>
        <v>7.7545000000000002</v>
      </c>
      <c r="T22">
        <v>9.7799999999999998E-2</v>
      </c>
      <c r="U22">
        <v>7.2700000000000001E-2</v>
      </c>
      <c r="V22">
        <v>9.1300000000000006E-2</v>
      </c>
      <c r="W22">
        <v>5.7099999999999998E-2</v>
      </c>
      <c r="X22" t="s">
        <v>19</v>
      </c>
      <c r="Y22" t="s">
        <v>19</v>
      </c>
      <c r="Z22" t="s">
        <v>19</v>
      </c>
      <c r="AA22" t="s">
        <v>19</v>
      </c>
      <c r="AB22" t="s">
        <v>19</v>
      </c>
      <c r="AC22" t="s">
        <v>19</v>
      </c>
      <c r="AD22" t="s">
        <v>19</v>
      </c>
      <c r="AE22" t="s">
        <v>19</v>
      </c>
      <c r="AF22">
        <f t="shared" si="1"/>
        <v>7.972499999999999E-2</v>
      </c>
      <c r="AG22">
        <v>0.21560000000000001</v>
      </c>
      <c r="AH22">
        <f>SUM(T22:AG22)</f>
        <v>0.61422500000000002</v>
      </c>
      <c r="AI22">
        <v>0.25259999999999999</v>
      </c>
      <c r="AJ22">
        <v>0.1794</v>
      </c>
      <c r="AK22">
        <v>0.2364</v>
      </c>
      <c r="AL22">
        <v>0.1472</v>
      </c>
      <c r="AM22" t="s">
        <v>19</v>
      </c>
      <c r="AN22" t="s">
        <v>19</v>
      </c>
      <c r="AO22" t="s">
        <v>19</v>
      </c>
      <c r="AP22" t="s">
        <v>19</v>
      </c>
      <c r="AQ22" t="s">
        <v>19</v>
      </c>
      <c r="AR22" t="s">
        <v>19</v>
      </c>
      <c r="AS22" t="s">
        <v>19</v>
      </c>
      <c r="AT22" t="s">
        <v>19</v>
      </c>
      <c r="AU22">
        <f t="shared" si="2"/>
        <v>0.2039</v>
      </c>
      <c r="AV22">
        <f t="shared" si="3"/>
        <v>0.38717339667458434</v>
      </c>
      <c r="AW22">
        <f t="shared" si="4"/>
        <v>0.40523968784838349</v>
      </c>
      <c r="AX22">
        <f t="shared" si="5"/>
        <v>0.38620981387478853</v>
      </c>
      <c r="AY22">
        <f t="shared" si="6"/>
        <v>0.38790760869565216</v>
      </c>
      <c r="AZ22" t="str">
        <f t="shared" si="7"/>
        <v>.</v>
      </c>
      <c r="BA22" t="str">
        <f t="shared" si="8"/>
        <v>.</v>
      </c>
      <c r="BB22" t="str">
        <f t="shared" si="9"/>
        <v>.</v>
      </c>
      <c r="BC22" t="str">
        <f t="shared" si="10"/>
        <v>.</v>
      </c>
      <c r="BD22" t="str">
        <f t="shared" si="11"/>
        <v>.</v>
      </c>
      <c r="BE22" t="str">
        <f t="shared" si="12"/>
        <v>.</v>
      </c>
      <c r="BF22">
        <f t="shared" si="13"/>
        <v>0.39100049043648843</v>
      </c>
    </row>
    <row r="23" spans="1:58" x14ac:dyDescent="0.3">
      <c r="A23">
        <v>2008</v>
      </c>
      <c r="B23" t="s">
        <v>5</v>
      </c>
      <c r="C23">
        <v>2</v>
      </c>
      <c r="D23" s="1" t="s">
        <v>59</v>
      </c>
      <c r="E23">
        <v>2</v>
      </c>
      <c r="F23">
        <v>46.5</v>
      </c>
      <c r="G23">
        <v>8.3889999999999993</v>
      </c>
      <c r="H23">
        <v>11.489000000000001</v>
      </c>
      <c r="I23">
        <v>8.8179999999999996</v>
      </c>
      <c r="J23">
        <v>9.3439999999999994</v>
      </c>
      <c r="K23">
        <v>1.6479999999999999</v>
      </c>
      <c r="L23" t="s">
        <v>19</v>
      </c>
      <c r="M23" t="s">
        <v>19</v>
      </c>
      <c r="N23" t="s">
        <v>19</v>
      </c>
      <c r="O23" t="s">
        <v>19</v>
      </c>
      <c r="P23" t="s">
        <v>19</v>
      </c>
      <c r="Q23" t="s">
        <v>19</v>
      </c>
      <c r="R23" t="s">
        <v>19</v>
      </c>
      <c r="S23">
        <f t="shared" si="0"/>
        <v>7.9376000000000007</v>
      </c>
      <c r="T23">
        <v>8.3500000000000005E-2</v>
      </c>
      <c r="U23">
        <v>0.1038</v>
      </c>
      <c r="V23">
        <v>9.3899999999999997E-2</v>
      </c>
      <c r="W23">
        <v>0.1009</v>
      </c>
      <c r="X23">
        <v>2.6499999999999999E-2</v>
      </c>
      <c r="Y23" t="s">
        <v>19</v>
      </c>
      <c r="Z23" t="s">
        <v>19</v>
      </c>
      <c r="AA23" t="s">
        <v>19</v>
      </c>
      <c r="AB23" t="s">
        <v>19</v>
      </c>
      <c r="AC23" t="s">
        <v>19</v>
      </c>
      <c r="AD23" t="s">
        <v>19</v>
      </c>
      <c r="AE23" t="s">
        <v>19</v>
      </c>
      <c r="AF23">
        <f t="shared" si="1"/>
        <v>8.1720000000000001E-2</v>
      </c>
      <c r="AG23">
        <v>0.28239999999999998</v>
      </c>
      <c r="AH23">
        <f>SUM(T23:AG23)</f>
        <v>0.77272000000000007</v>
      </c>
      <c r="AI23">
        <v>1.9870000000000001</v>
      </c>
      <c r="AJ23">
        <v>0.25390000000000001</v>
      </c>
      <c r="AK23">
        <v>0.2361</v>
      </c>
      <c r="AL23">
        <v>0.25419999999999998</v>
      </c>
      <c r="AM23">
        <v>7.0300000000000001E-2</v>
      </c>
      <c r="AN23" t="s">
        <v>19</v>
      </c>
      <c r="AO23" t="s">
        <v>19</v>
      </c>
      <c r="AP23" t="s">
        <v>19</v>
      </c>
      <c r="AQ23" t="s">
        <v>19</v>
      </c>
      <c r="AR23" t="s">
        <v>19</v>
      </c>
      <c r="AS23" t="s">
        <v>19</v>
      </c>
      <c r="AT23" t="s">
        <v>19</v>
      </c>
      <c r="AU23">
        <f t="shared" si="2"/>
        <v>0.56030000000000002</v>
      </c>
      <c r="AV23">
        <f t="shared" si="3"/>
        <v>4.2023150478107701E-2</v>
      </c>
      <c r="AW23">
        <f t="shared" si="4"/>
        <v>0.40882237101220953</v>
      </c>
      <c r="AX23">
        <f t="shared" si="5"/>
        <v>0.397712833545108</v>
      </c>
      <c r="AY23">
        <f t="shared" si="6"/>
        <v>0.39693154996066093</v>
      </c>
      <c r="AZ23">
        <f t="shared" si="7"/>
        <v>0.3769559032716927</v>
      </c>
      <c r="BA23" t="str">
        <f t="shared" si="8"/>
        <v>.</v>
      </c>
      <c r="BB23" t="str">
        <f t="shared" si="9"/>
        <v>.</v>
      </c>
      <c r="BC23" t="str">
        <f t="shared" si="10"/>
        <v>.</v>
      </c>
      <c r="BD23" t="str">
        <f t="shared" si="11"/>
        <v>.</v>
      </c>
      <c r="BE23" t="str">
        <f t="shared" si="12"/>
        <v>.</v>
      </c>
      <c r="BF23">
        <f t="shared" si="13"/>
        <v>0.14585043726575048</v>
      </c>
    </row>
    <row r="24" spans="1:58" x14ac:dyDescent="0.3">
      <c r="A24">
        <v>2008</v>
      </c>
      <c r="B24" t="s">
        <v>5</v>
      </c>
      <c r="C24">
        <v>2</v>
      </c>
      <c r="D24" s="1" t="s">
        <v>59</v>
      </c>
      <c r="E24">
        <v>3</v>
      </c>
      <c r="F24">
        <v>46.5</v>
      </c>
      <c r="G24">
        <v>8.2739999999999991</v>
      </c>
      <c r="H24">
        <v>8.7780000000000005</v>
      </c>
      <c r="I24">
        <v>7.6040000000000001</v>
      </c>
      <c r="J24">
        <v>1.6140000000000001</v>
      </c>
      <c r="K24" t="s">
        <v>19</v>
      </c>
      <c r="L24" t="s">
        <v>19</v>
      </c>
      <c r="M24" t="s">
        <v>19</v>
      </c>
      <c r="N24" t="s">
        <v>19</v>
      </c>
      <c r="O24" t="s">
        <v>19</v>
      </c>
      <c r="P24" t="s">
        <v>19</v>
      </c>
      <c r="Q24" t="s">
        <v>19</v>
      </c>
      <c r="R24" t="s">
        <v>19</v>
      </c>
      <c r="S24">
        <f t="shared" si="0"/>
        <v>6.5674999999999999</v>
      </c>
      <c r="T24">
        <v>8.3099999999999993E-2</v>
      </c>
      <c r="U24">
        <v>8.0500000000000002E-2</v>
      </c>
      <c r="V24">
        <v>9.2499999999999999E-2</v>
      </c>
      <c r="W24">
        <v>2.9000000000000001E-2</v>
      </c>
      <c r="X24" t="s">
        <v>19</v>
      </c>
      <c r="Y24" t="s">
        <v>19</v>
      </c>
      <c r="Z24" t="s">
        <v>19</v>
      </c>
      <c r="AA24" t="s">
        <v>19</v>
      </c>
      <c r="AB24" t="s">
        <v>19</v>
      </c>
      <c r="AC24" t="s">
        <v>19</v>
      </c>
      <c r="AD24" t="s">
        <v>19</v>
      </c>
      <c r="AE24" t="s">
        <v>19</v>
      </c>
      <c r="AF24">
        <f t="shared" si="1"/>
        <v>7.1275000000000005E-2</v>
      </c>
      <c r="AG24">
        <v>0.18729999999999999</v>
      </c>
      <c r="AH24">
        <f>SUM(T24:AG24)</f>
        <v>0.54367500000000002</v>
      </c>
      <c r="AI24">
        <v>0.19320000000000001</v>
      </c>
      <c r="AJ24">
        <v>0.18160000000000001</v>
      </c>
      <c r="AK24">
        <v>0.2041</v>
      </c>
      <c r="AL24">
        <v>7.2800000000000004E-2</v>
      </c>
      <c r="AM24" t="s">
        <v>19</v>
      </c>
      <c r="AN24" t="s">
        <v>19</v>
      </c>
      <c r="AO24" t="s">
        <v>19</v>
      </c>
      <c r="AP24" t="s">
        <v>19</v>
      </c>
      <c r="AQ24" t="s">
        <v>19</v>
      </c>
      <c r="AR24" t="s">
        <v>19</v>
      </c>
      <c r="AS24" t="s">
        <v>19</v>
      </c>
      <c r="AT24" t="s">
        <v>19</v>
      </c>
      <c r="AU24">
        <f t="shared" si="2"/>
        <v>0.16292499999999999</v>
      </c>
      <c r="AV24">
        <f t="shared" si="3"/>
        <v>0.43012422360248442</v>
      </c>
      <c r="AW24">
        <f t="shared" si="4"/>
        <v>0.44328193832599116</v>
      </c>
      <c r="AX24">
        <f t="shared" si="5"/>
        <v>0.45320921117099461</v>
      </c>
      <c r="AY24">
        <f t="shared" si="6"/>
        <v>0.39835164835164838</v>
      </c>
      <c r="AZ24" t="str">
        <f t="shared" si="7"/>
        <v>.</v>
      </c>
      <c r="BA24" t="str">
        <f t="shared" si="8"/>
        <v>.</v>
      </c>
      <c r="BB24" t="str">
        <f t="shared" si="9"/>
        <v>.</v>
      </c>
      <c r="BC24" t="str">
        <f t="shared" si="10"/>
        <v>.</v>
      </c>
      <c r="BD24" t="str">
        <f t="shared" si="11"/>
        <v>.</v>
      </c>
      <c r="BE24" t="str">
        <f t="shared" si="12"/>
        <v>.</v>
      </c>
      <c r="BF24">
        <f t="shared" si="13"/>
        <v>0.43747122909314107</v>
      </c>
    </row>
    <row r="25" spans="1:58" x14ac:dyDescent="0.3">
      <c r="A25">
        <v>2008</v>
      </c>
      <c r="B25" t="s">
        <v>5</v>
      </c>
      <c r="C25">
        <v>2</v>
      </c>
      <c r="D25" s="1" t="s">
        <v>59</v>
      </c>
      <c r="E25">
        <v>4</v>
      </c>
      <c r="F25">
        <v>34.1</v>
      </c>
      <c r="G25">
        <v>3.9550000000000001</v>
      </c>
      <c r="H25">
        <v>3.8210000000000002</v>
      </c>
      <c r="I25">
        <v>4.9029999999999996</v>
      </c>
      <c r="J25" t="s">
        <v>19</v>
      </c>
      <c r="K25" t="s">
        <v>19</v>
      </c>
      <c r="L25" t="s">
        <v>19</v>
      </c>
      <c r="M25" t="s">
        <v>19</v>
      </c>
      <c r="N25" t="s">
        <v>19</v>
      </c>
      <c r="O25" t="s">
        <v>19</v>
      </c>
      <c r="P25" t="s">
        <v>19</v>
      </c>
      <c r="Q25" t="s">
        <v>19</v>
      </c>
      <c r="R25" t="s">
        <v>19</v>
      </c>
      <c r="S25">
        <f t="shared" si="0"/>
        <v>4.2263333333333328</v>
      </c>
      <c r="T25">
        <v>2.53E-2</v>
      </c>
      <c r="U25">
        <v>4.1300000000000003E-2</v>
      </c>
      <c r="V25">
        <v>4.6399999999999997E-2</v>
      </c>
      <c r="W25" t="s">
        <v>19</v>
      </c>
      <c r="X25" t="s">
        <v>19</v>
      </c>
      <c r="Y25" t="s">
        <v>19</v>
      </c>
      <c r="Z25" t="s">
        <v>19</v>
      </c>
      <c r="AA25" t="s">
        <v>19</v>
      </c>
      <c r="AB25" t="s">
        <v>19</v>
      </c>
      <c r="AC25" t="s">
        <v>19</v>
      </c>
      <c r="AD25" t="s">
        <v>19</v>
      </c>
      <c r="AE25" t="s">
        <v>19</v>
      </c>
      <c r="AF25">
        <f t="shared" si="1"/>
        <v>3.7666666666666668E-2</v>
      </c>
      <c r="AG25">
        <v>6.7599999999999993E-2</v>
      </c>
      <c r="AH25">
        <f>SUM(T25:AG25)</f>
        <v>0.21826666666666666</v>
      </c>
      <c r="AI25">
        <v>6.8000000000000005E-2</v>
      </c>
      <c r="AJ25">
        <v>9.64E-2</v>
      </c>
      <c r="AK25">
        <v>0.1149</v>
      </c>
      <c r="AL25" t="s">
        <v>19</v>
      </c>
      <c r="AM25" t="s">
        <v>19</v>
      </c>
      <c r="AN25" t="s">
        <v>19</v>
      </c>
      <c r="AO25" t="s">
        <v>19</v>
      </c>
      <c r="AP25" t="s">
        <v>19</v>
      </c>
      <c r="AQ25" t="s">
        <v>19</v>
      </c>
      <c r="AR25" t="s">
        <v>19</v>
      </c>
      <c r="AS25" t="s">
        <v>19</v>
      </c>
      <c r="AT25" t="s">
        <v>19</v>
      </c>
      <c r="AU25">
        <f t="shared" si="2"/>
        <v>9.3100000000000002E-2</v>
      </c>
      <c r="AV25">
        <f t="shared" si="3"/>
        <v>0.37205882352941172</v>
      </c>
      <c r="AW25">
        <f t="shared" si="4"/>
        <v>0.42842323651452285</v>
      </c>
      <c r="AX25">
        <f t="shared" si="5"/>
        <v>0.40382941688424712</v>
      </c>
      <c r="AY25" t="str">
        <f t="shared" si="6"/>
        <v>.</v>
      </c>
      <c r="AZ25" t="str">
        <f t="shared" si="7"/>
        <v>.</v>
      </c>
      <c r="BA25" t="str">
        <f t="shared" si="8"/>
        <v>.</v>
      </c>
      <c r="BB25" t="str">
        <f t="shared" si="9"/>
        <v>.</v>
      </c>
      <c r="BC25" t="str">
        <f t="shared" si="10"/>
        <v>.</v>
      </c>
      <c r="BD25" t="str">
        <f t="shared" si="11"/>
        <v>.</v>
      </c>
      <c r="BE25" t="str">
        <f t="shared" si="12"/>
        <v>.</v>
      </c>
      <c r="BF25">
        <f t="shared" si="13"/>
        <v>0.4045828857858933</v>
      </c>
    </row>
    <row r="26" spans="1:58" x14ac:dyDescent="0.3">
      <c r="A26">
        <v>2008</v>
      </c>
      <c r="B26" t="s">
        <v>5</v>
      </c>
      <c r="C26">
        <v>2</v>
      </c>
      <c r="D26" s="1" t="s">
        <v>59</v>
      </c>
      <c r="E26">
        <v>5</v>
      </c>
      <c r="F26">
        <v>65.099999999999994</v>
      </c>
      <c r="G26">
        <v>15.081</v>
      </c>
      <c r="H26">
        <v>13.726000000000001</v>
      </c>
      <c r="I26">
        <v>16.158000000000001</v>
      </c>
      <c r="J26">
        <v>10.77</v>
      </c>
      <c r="K26">
        <v>6.1609999999999996</v>
      </c>
      <c r="L26" t="s">
        <v>19</v>
      </c>
      <c r="M26" t="s">
        <v>19</v>
      </c>
      <c r="N26" t="s">
        <v>19</v>
      </c>
      <c r="O26" t="s">
        <v>19</v>
      </c>
      <c r="P26" t="s">
        <v>19</v>
      </c>
      <c r="Q26" t="s">
        <v>19</v>
      </c>
      <c r="R26" t="s">
        <v>19</v>
      </c>
      <c r="S26">
        <f t="shared" si="0"/>
        <v>12.379200000000001</v>
      </c>
      <c r="T26">
        <v>0.16</v>
      </c>
      <c r="U26">
        <v>0.1145</v>
      </c>
      <c r="V26">
        <v>0.14779999999999999</v>
      </c>
      <c r="W26">
        <v>0.13250000000000001</v>
      </c>
      <c r="X26">
        <v>6.7599999999999993E-2</v>
      </c>
      <c r="Y26" t="s">
        <v>19</v>
      </c>
      <c r="Z26" t="s">
        <v>19</v>
      </c>
      <c r="AA26" t="s">
        <v>19</v>
      </c>
      <c r="AB26" t="s">
        <v>19</v>
      </c>
      <c r="AC26" t="s">
        <v>19</v>
      </c>
      <c r="AD26" t="s">
        <v>19</v>
      </c>
      <c r="AE26" t="s">
        <v>19</v>
      </c>
      <c r="AF26">
        <f t="shared" si="1"/>
        <v>0.12447999999999999</v>
      </c>
      <c r="AG26">
        <v>0.56699999999999995</v>
      </c>
      <c r="AH26">
        <f>SUM(T26:AG26)</f>
        <v>1.3138799999999999</v>
      </c>
      <c r="AI26">
        <v>0.37890000000000001</v>
      </c>
      <c r="AJ26">
        <v>0.29249999999999998</v>
      </c>
      <c r="AK26">
        <v>0.34320000000000001</v>
      </c>
      <c r="AL26">
        <v>0.32519999999999999</v>
      </c>
      <c r="AM26">
        <v>0.1845</v>
      </c>
      <c r="AN26" t="s">
        <v>19</v>
      </c>
      <c r="AO26" t="s">
        <v>19</v>
      </c>
      <c r="AP26" t="s">
        <v>19</v>
      </c>
      <c r="AQ26" t="s">
        <v>19</v>
      </c>
      <c r="AR26" t="s">
        <v>19</v>
      </c>
      <c r="AS26" t="s">
        <v>19</v>
      </c>
      <c r="AT26" t="s">
        <v>19</v>
      </c>
      <c r="AU26">
        <f t="shared" si="2"/>
        <v>0.30485999999999996</v>
      </c>
      <c r="AV26">
        <f t="shared" si="3"/>
        <v>0.42227500659804695</v>
      </c>
      <c r="AW26">
        <f t="shared" si="4"/>
        <v>0.39145299145299151</v>
      </c>
      <c r="AX26">
        <f t="shared" si="5"/>
        <v>0.43065268065268059</v>
      </c>
      <c r="AY26">
        <f t="shared" si="6"/>
        <v>0.40744157441574419</v>
      </c>
      <c r="AZ26">
        <f t="shared" si="7"/>
        <v>0.36639566395663953</v>
      </c>
      <c r="BA26" t="str">
        <f t="shared" si="8"/>
        <v>.</v>
      </c>
      <c r="BB26" t="str">
        <f t="shared" si="9"/>
        <v>.</v>
      </c>
      <c r="BC26" t="str">
        <f t="shared" si="10"/>
        <v>.</v>
      </c>
      <c r="BD26" t="str">
        <f t="shared" si="11"/>
        <v>.</v>
      </c>
      <c r="BE26" t="str">
        <f t="shared" si="12"/>
        <v>.</v>
      </c>
      <c r="BF26">
        <f t="shared" si="13"/>
        <v>0.4083185724594896</v>
      </c>
    </row>
    <row r="27" spans="1:58" x14ac:dyDescent="0.3">
      <c r="A27">
        <v>2008</v>
      </c>
      <c r="B27" t="s">
        <v>5</v>
      </c>
      <c r="C27">
        <v>2</v>
      </c>
      <c r="D27" s="1" t="s">
        <v>59</v>
      </c>
      <c r="E27">
        <v>6</v>
      </c>
      <c r="F27">
        <v>53.2</v>
      </c>
      <c r="G27">
        <v>9.4830000000000005</v>
      </c>
      <c r="H27">
        <v>9.1039999999999992</v>
      </c>
      <c r="I27">
        <v>4.7809999999999997</v>
      </c>
      <c r="J27">
        <v>7.5839999999999996</v>
      </c>
      <c r="K27">
        <v>8.9819999999999993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>
        <f t="shared" si="0"/>
        <v>7.9867999999999997</v>
      </c>
      <c r="T27">
        <v>8.1000000000000003E-2</v>
      </c>
      <c r="U27">
        <v>6.9599999999999995E-2</v>
      </c>
      <c r="V27">
        <v>4.0300000000000002E-2</v>
      </c>
      <c r="W27">
        <v>7.8100000000000003E-2</v>
      </c>
      <c r="X27">
        <v>8.3400000000000002E-2</v>
      </c>
      <c r="Y27" t="s">
        <v>19</v>
      </c>
      <c r="Z27" t="s">
        <v>19</v>
      </c>
      <c r="AA27" t="s">
        <v>19</v>
      </c>
      <c r="AB27" t="s">
        <v>19</v>
      </c>
      <c r="AC27" t="s">
        <v>19</v>
      </c>
      <c r="AD27" t="s">
        <v>19</v>
      </c>
      <c r="AE27" t="s">
        <v>19</v>
      </c>
      <c r="AF27">
        <f t="shared" si="1"/>
        <v>7.0480000000000015E-2</v>
      </c>
      <c r="AG27">
        <v>0.4052</v>
      </c>
      <c r="AH27">
        <f>SUM(T27:AG27)</f>
        <v>0.82808000000000004</v>
      </c>
      <c r="AI27">
        <v>0.18890000000000001</v>
      </c>
      <c r="AJ27">
        <v>0.16619999999999999</v>
      </c>
      <c r="AK27">
        <v>0.1003</v>
      </c>
      <c r="AL27">
        <v>0.17829999999999999</v>
      </c>
      <c r="AM27">
        <v>0.1943</v>
      </c>
      <c r="AN27" t="s">
        <v>19</v>
      </c>
      <c r="AO27" t="s">
        <v>19</v>
      </c>
      <c r="AP27" t="s">
        <v>19</v>
      </c>
      <c r="AQ27" t="s">
        <v>19</v>
      </c>
      <c r="AR27" t="s">
        <v>19</v>
      </c>
      <c r="AS27" t="s">
        <v>19</v>
      </c>
      <c r="AT27" t="s">
        <v>19</v>
      </c>
      <c r="AU27">
        <f t="shared" si="2"/>
        <v>0.1656</v>
      </c>
      <c r="AV27">
        <f t="shared" si="3"/>
        <v>0.42879830598200103</v>
      </c>
      <c r="AW27">
        <f t="shared" si="4"/>
        <v>0.41877256317689532</v>
      </c>
      <c r="AX27">
        <f t="shared" si="5"/>
        <v>0.40179461615154538</v>
      </c>
      <c r="AY27">
        <f t="shared" si="6"/>
        <v>0.43802579921480655</v>
      </c>
      <c r="AZ27">
        <f t="shared" si="7"/>
        <v>0.42923314462171902</v>
      </c>
      <c r="BA27" t="str">
        <f t="shared" si="8"/>
        <v>.</v>
      </c>
      <c r="BB27" t="str">
        <f t="shared" si="9"/>
        <v>.</v>
      </c>
      <c r="BC27" t="str">
        <f t="shared" si="10"/>
        <v>.</v>
      </c>
      <c r="BD27" t="str">
        <f t="shared" si="11"/>
        <v>.</v>
      </c>
      <c r="BE27" t="str">
        <f t="shared" si="12"/>
        <v>.</v>
      </c>
      <c r="BF27">
        <f t="shared" si="13"/>
        <v>0.42560386473429962</v>
      </c>
    </row>
    <row r="28" spans="1:58" x14ac:dyDescent="0.3">
      <c r="A28">
        <v>2008</v>
      </c>
      <c r="B28" t="s">
        <v>5</v>
      </c>
      <c r="C28">
        <v>2</v>
      </c>
      <c r="D28" s="1" t="s">
        <v>59</v>
      </c>
      <c r="E28">
        <v>7</v>
      </c>
      <c r="F28">
        <v>52.3</v>
      </c>
      <c r="G28">
        <v>9.7859999999999996</v>
      </c>
      <c r="H28">
        <v>6.6790000000000003</v>
      </c>
      <c r="I28">
        <v>10.712</v>
      </c>
      <c r="J28">
        <v>8.3309999999999995</v>
      </c>
      <c r="K28">
        <v>1.7769999999999999</v>
      </c>
      <c r="L28" t="s">
        <v>19</v>
      </c>
      <c r="M28" t="s">
        <v>19</v>
      </c>
      <c r="N28" t="s">
        <v>19</v>
      </c>
      <c r="O28" t="s">
        <v>19</v>
      </c>
      <c r="P28" t="s">
        <v>19</v>
      </c>
      <c r="Q28" t="s">
        <v>19</v>
      </c>
      <c r="R28" t="s">
        <v>19</v>
      </c>
      <c r="S28">
        <f t="shared" si="0"/>
        <v>7.456999999999999</v>
      </c>
      <c r="T28">
        <v>9.1200000000000003E-2</v>
      </c>
      <c r="U28">
        <v>8.5999999999999993E-2</v>
      </c>
      <c r="V28">
        <v>0.1142</v>
      </c>
      <c r="W28">
        <v>0.1031</v>
      </c>
      <c r="X28">
        <v>2.12E-2</v>
      </c>
      <c r="Y28" t="s">
        <v>19</v>
      </c>
      <c r="Z28" t="s">
        <v>19</v>
      </c>
      <c r="AA28" t="s">
        <v>19</v>
      </c>
      <c r="AB28" t="s">
        <v>19</v>
      </c>
      <c r="AC28" t="s">
        <v>19</v>
      </c>
      <c r="AD28" t="s">
        <v>19</v>
      </c>
      <c r="AE28" t="s">
        <v>19</v>
      </c>
      <c r="AF28">
        <f t="shared" si="1"/>
        <v>8.3139999999999992E-2</v>
      </c>
      <c r="AG28">
        <v>0.4133</v>
      </c>
      <c r="AH28">
        <f>SUM(T28:AG28)</f>
        <v>0.91213999999999995</v>
      </c>
      <c r="AI28">
        <v>0.21729999999999999</v>
      </c>
      <c r="AJ28">
        <v>0.22750000000000001</v>
      </c>
      <c r="AK28">
        <v>0.26700000000000002</v>
      </c>
      <c r="AL28">
        <v>0.2422</v>
      </c>
      <c r="AM28">
        <v>6.3299999999999995E-2</v>
      </c>
      <c r="AN28" t="s">
        <v>19</v>
      </c>
      <c r="AO28" t="s">
        <v>19</v>
      </c>
      <c r="AP28" t="s">
        <v>19</v>
      </c>
      <c r="AQ28" t="s">
        <v>19</v>
      </c>
      <c r="AR28" t="s">
        <v>19</v>
      </c>
      <c r="AS28" t="s">
        <v>19</v>
      </c>
      <c r="AT28" t="s">
        <v>19</v>
      </c>
      <c r="AU28">
        <f t="shared" si="2"/>
        <v>0.20345999999999997</v>
      </c>
      <c r="AV28">
        <f t="shared" si="3"/>
        <v>0.41969627243442248</v>
      </c>
      <c r="AW28">
        <f t="shared" si="4"/>
        <v>0.37802197802197796</v>
      </c>
      <c r="AX28">
        <f t="shared" si="5"/>
        <v>0.42771535580524339</v>
      </c>
      <c r="AY28">
        <f t="shared" si="6"/>
        <v>0.42568125516102395</v>
      </c>
      <c r="AZ28">
        <f t="shared" si="7"/>
        <v>0.33491311216429703</v>
      </c>
      <c r="BA28" t="str">
        <f t="shared" si="8"/>
        <v>.</v>
      </c>
      <c r="BB28" t="str">
        <f t="shared" si="9"/>
        <v>.</v>
      </c>
      <c r="BC28" t="str">
        <f t="shared" si="10"/>
        <v>.</v>
      </c>
      <c r="BD28" t="str">
        <f t="shared" si="11"/>
        <v>.</v>
      </c>
      <c r="BE28" t="str">
        <f t="shared" si="12"/>
        <v>.</v>
      </c>
      <c r="BF28">
        <f t="shared" si="13"/>
        <v>0.40863068907893446</v>
      </c>
    </row>
    <row r="29" spans="1:58" x14ac:dyDescent="0.3">
      <c r="A29">
        <v>2008</v>
      </c>
      <c r="B29" t="s">
        <v>5</v>
      </c>
      <c r="C29">
        <v>2</v>
      </c>
      <c r="D29" s="1" t="s">
        <v>59</v>
      </c>
      <c r="E29">
        <v>8</v>
      </c>
      <c r="F29">
        <v>53.3</v>
      </c>
      <c r="G29">
        <v>13.003</v>
      </c>
      <c r="H29">
        <v>15.417999999999999</v>
      </c>
      <c r="I29">
        <v>12.467000000000001</v>
      </c>
      <c r="J29">
        <v>14.949</v>
      </c>
      <c r="K29">
        <v>10.561999999999999</v>
      </c>
      <c r="L29">
        <v>15.276</v>
      </c>
      <c r="M29" t="s">
        <v>19</v>
      </c>
      <c r="N29" t="s">
        <v>19</v>
      </c>
      <c r="O29" t="s">
        <v>19</v>
      </c>
      <c r="P29" t="s">
        <v>19</v>
      </c>
      <c r="Q29" t="s">
        <v>19</v>
      </c>
      <c r="R29" t="s">
        <v>19</v>
      </c>
      <c r="S29">
        <f t="shared" si="0"/>
        <v>13.612499999999999</v>
      </c>
      <c r="T29">
        <v>0.11899999999999999</v>
      </c>
      <c r="U29">
        <v>0.1237</v>
      </c>
      <c r="V29">
        <v>9.9099999999999994E-2</v>
      </c>
      <c r="W29">
        <v>0.10630000000000001</v>
      </c>
      <c r="X29">
        <v>9.6299999999999997E-2</v>
      </c>
      <c r="Y29">
        <v>0.1343</v>
      </c>
      <c r="Z29" t="s">
        <v>19</v>
      </c>
      <c r="AA29" t="s">
        <v>19</v>
      </c>
      <c r="AB29" t="s">
        <v>19</v>
      </c>
      <c r="AC29" t="s">
        <v>19</v>
      </c>
      <c r="AD29" t="s">
        <v>19</v>
      </c>
      <c r="AE29" t="s">
        <v>19</v>
      </c>
      <c r="AF29">
        <f t="shared" si="1"/>
        <v>0.11311666666666666</v>
      </c>
      <c r="AG29">
        <v>0.32619999999999999</v>
      </c>
      <c r="AH29">
        <f>SUM(T29:AG29)</f>
        <v>1.1180166666666667</v>
      </c>
      <c r="AI29">
        <v>0.29759999999999998</v>
      </c>
      <c r="AJ29">
        <v>0.30370000000000003</v>
      </c>
      <c r="AK29">
        <v>0.2467</v>
      </c>
      <c r="AL29">
        <v>0.25609999999999999</v>
      </c>
      <c r="AM29">
        <v>0.26019999999999999</v>
      </c>
      <c r="AN29">
        <v>0.32029999999999997</v>
      </c>
      <c r="AO29" t="s">
        <v>19</v>
      </c>
      <c r="AP29" t="s">
        <v>19</v>
      </c>
      <c r="AQ29" t="s">
        <v>19</v>
      </c>
      <c r="AR29" t="s">
        <v>19</v>
      </c>
      <c r="AS29" t="s">
        <v>19</v>
      </c>
      <c r="AT29" t="s">
        <v>19</v>
      </c>
      <c r="AU29">
        <f t="shared" si="2"/>
        <v>0.28076666666666666</v>
      </c>
      <c r="AV29">
        <f t="shared" si="3"/>
        <v>0.3998655913978495</v>
      </c>
      <c r="AW29">
        <f t="shared" si="4"/>
        <v>0.40730984524201513</v>
      </c>
      <c r="AX29">
        <f t="shared" si="5"/>
        <v>0.40170247263883258</v>
      </c>
      <c r="AY29">
        <f t="shared" si="6"/>
        <v>0.41507223740726285</v>
      </c>
      <c r="AZ29">
        <f t="shared" si="7"/>
        <v>0.37009992313604922</v>
      </c>
      <c r="BA29">
        <f t="shared" si="8"/>
        <v>0.41929441148922891</v>
      </c>
      <c r="BB29" t="str">
        <f t="shared" si="9"/>
        <v>.</v>
      </c>
      <c r="BC29" t="str">
        <f t="shared" si="10"/>
        <v>.</v>
      </c>
      <c r="BD29" t="str">
        <f t="shared" si="11"/>
        <v>.</v>
      </c>
      <c r="BE29" t="str">
        <f t="shared" si="12"/>
        <v>.</v>
      </c>
      <c r="BF29">
        <f t="shared" si="13"/>
        <v>0.40288495785349637</v>
      </c>
    </row>
    <row r="30" spans="1:58" x14ac:dyDescent="0.3">
      <c r="A30">
        <v>2008</v>
      </c>
      <c r="B30" t="s">
        <v>5</v>
      </c>
      <c r="C30">
        <v>2</v>
      </c>
      <c r="D30" s="1" t="s">
        <v>59</v>
      </c>
      <c r="E30">
        <v>9</v>
      </c>
      <c r="F30">
        <v>45.8</v>
      </c>
      <c r="G30">
        <v>9.9380000000000006</v>
      </c>
      <c r="H30">
        <v>8.9740000000000002</v>
      </c>
      <c r="I30">
        <v>11.680999999999999</v>
      </c>
      <c r="J30">
        <v>11.368</v>
      </c>
      <c r="K30">
        <v>6.8280000000000003</v>
      </c>
      <c r="L30">
        <v>2.2799999999999998</v>
      </c>
      <c r="M30" t="s">
        <v>19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  <c r="S30">
        <f t="shared" si="0"/>
        <v>8.5114999999999998</v>
      </c>
      <c r="T30">
        <v>9.7000000000000003E-2</v>
      </c>
      <c r="U30">
        <v>6.7000000000000004E-2</v>
      </c>
      <c r="V30">
        <v>9.11E-2</v>
      </c>
      <c r="W30">
        <v>7.8200000000000006E-2</v>
      </c>
      <c r="X30">
        <v>9.1600000000000001E-2</v>
      </c>
      <c r="Y30">
        <v>1.5699999999999999E-2</v>
      </c>
      <c r="Z30" t="s">
        <v>19</v>
      </c>
      <c r="AA30" t="s">
        <v>19</v>
      </c>
      <c r="AB30" t="s">
        <v>19</v>
      </c>
      <c r="AC30" t="s">
        <v>19</v>
      </c>
      <c r="AD30" t="s">
        <v>19</v>
      </c>
      <c r="AE30" t="s">
        <v>19</v>
      </c>
      <c r="AF30">
        <f t="shared" si="1"/>
        <v>7.3433333333333337E-2</v>
      </c>
      <c r="AG30">
        <v>0.30680000000000002</v>
      </c>
      <c r="AH30">
        <f>SUM(T30:AG30)</f>
        <v>0.8208333333333333</v>
      </c>
      <c r="AI30">
        <v>0.24299999999999999</v>
      </c>
      <c r="AJ30">
        <v>0.16830000000000001</v>
      </c>
      <c r="AK30">
        <v>0.22670000000000001</v>
      </c>
      <c r="AL30">
        <v>0.18920000000000001</v>
      </c>
      <c r="AM30">
        <v>0.25240000000000001</v>
      </c>
      <c r="AN30">
        <v>4.9000000000000002E-2</v>
      </c>
      <c r="AO30" t="s">
        <v>19</v>
      </c>
      <c r="AP30" t="s">
        <v>19</v>
      </c>
      <c r="AQ30" t="s">
        <v>19</v>
      </c>
      <c r="AR30" t="s">
        <v>19</v>
      </c>
      <c r="AS30" t="s">
        <v>19</v>
      </c>
      <c r="AT30" t="s">
        <v>19</v>
      </c>
      <c r="AU30">
        <f t="shared" si="2"/>
        <v>0.18810000000000002</v>
      </c>
      <c r="AV30">
        <f t="shared" si="3"/>
        <v>0.3991769547325103</v>
      </c>
      <c r="AW30">
        <f t="shared" si="4"/>
        <v>0.39809863339275103</v>
      </c>
      <c r="AX30">
        <f t="shared" si="5"/>
        <v>0.40185266872518743</v>
      </c>
      <c r="AY30">
        <f t="shared" si="6"/>
        <v>0.41331923890063427</v>
      </c>
      <c r="AZ30">
        <f t="shared" si="7"/>
        <v>0.36291600633914423</v>
      </c>
      <c r="BA30">
        <f t="shared" si="8"/>
        <v>0.32040816326530608</v>
      </c>
      <c r="BB30" t="str">
        <f t="shared" si="9"/>
        <v>.</v>
      </c>
      <c r="BC30" t="str">
        <f t="shared" si="10"/>
        <v>.</v>
      </c>
      <c r="BD30" t="str">
        <f t="shared" si="11"/>
        <v>.</v>
      </c>
      <c r="BE30" t="str">
        <f t="shared" si="12"/>
        <v>.</v>
      </c>
      <c r="BF30">
        <f t="shared" si="13"/>
        <v>0.39039517986886407</v>
      </c>
    </row>
    <row r="31" spans="1:58" x14ac:dyDescent="0.3">
      <c r="A31">
        <v>2008</v>
      </c>
      <c r="B31" t="s">
        <v>5</v>
      </c>
      <c r="C31">
        <v>2</v>
      </c>
      <c r="D31" s="1" t="s">
        <v>59</v>
      </c>
      <c r="E31">
        <v>10</v>
      </c>
      <c r="F31">
        <v>45.7</v>
      </c>
      <c r="G31">
        <v>10.387</v>
      </c>
      <c r="H31">
        <v>7.8550000000000004</v>
      </c>
      <c r="I31">
        <v>11.553000000000001</v>
      </c>
      <c r="J31">
        <v>7.1849999999999996</v>
      </c>
      <c r="K31">
        <v>9.4280000000000008</v>
      </c>
      <c r="L31">
        <v>1.1459999999999999</v>
      </c>
      <c r="M31">
        <v>8.8659999999999997</v>
      </c>
      <c r="N31" t="s">
        <v>19</v>
      </c>
      <c r="O31" t="s">
        <v>19</v>
      </c>
      <c r="P31" t="s">
        <v>19</v>
      </c>
      <c r="Q31" t="s">
        <v>19</v>
      </c>
      <c r="R31" t="s">
        <v>19</v>
      </c>
      <c r="S31">
        <f t="shared" si="0"/>
        <v>8.06</v>
      </c>
      <c r="T31">
        <v>8.1600000000000006E-2</v>
      </c>
      <c r="U31">
        <v>6.08E-2</v>
      </c>
      <c r="V31">
        <v>9.9500000000000005E-2</v>
      </c>
      <c r="W31">
        <v>9.1700000000000004E-2</v>
      </c>
      <c r="X31">
        <v>9.3399999999999997E-2</v>
      </c>
      <c r="Y31">
        <v>1.0200000000000001E-2</v>
      </c>
      <c r="Z31">
        <v>8.5199999999999998E-2</v>
      </c>
      <c r="AA31" t="s">
        <v>19</v>
      </c>
      <c r="AB31" t="s">
        <v>19</v>
      </c>
      <c r="AC31" t="s">
        <v>19</v>
      </c>
      <c r="AD31" t="s">
        <v>19</v>
      </c>
      <c r="AE31" t="s">
        <v>19</v>
      </c>
      <c r="AF31">
        <f t="shared" si="1"/>
        <v>7.4628571428571419E-2</v>
      </c>
      <c r="AG31">
        <v>0.36890000000000001</v>
      </c>
      <c r="AH31">
        <f>SUM(T31:AG31)</f>
        <v>0.96592857142857136</v>
      </c>
      <c r="AI31">
        <v>0.24</v>
      </c>
      <c r="AJ31">
        <v>0.1938</v>
      </c>
      <c r="AK31">
        <v>0.25140000000000001</v>
      </c>
      <c r="AL31">
        <v>0.185</v>
      </c>
      <c r="AM31">
        <v>0.2422</v>
      </c>
      <c r="AN31">
        <v>3.1899999999999998E-2</v>
      </c>
      <c r="AO31">
        <v>0.18110000000000001</v>
      </c>
      <c r="AP31" t="s">
        <v>19</v>
      </c>
      <c r="AQ31" t="s">
        <v>19</v>
      </c>
      <c r="AR31" t="s">
        <v>19</v>
      </c>
      <c r="AS31" t="s">
        <v>19</v>
      </c>
      <c r="AT31" t="s">
        <v>19</v>
      </c>
      <c r="AU31">
        <f t="shared" si="2"/>
        <v>0.18934285714285717</v>
      </c>
      <c r="AV31">
        <f t="shared" si="3"/>
        <v>0.34</v>
      </c>
      <c r="AW31">
        <f t="shared" si="4"/>
        <v>0.31372549019607843</v>
      </c>
      <c r="AX31">
        <f t="shared" si="5"/>
        <v>0.39578361177406524</v>
      </c>
      <c r="AY31">
        <f t="shared" si="6"/>
        <v>0.49567567567567572</v>
      </c>
      <c r="AZ31">
        <f t="shared" si="7"/>
        <v>0.38563170933113128</v>
      </c>
      <c r="BA31">
        <f t="shared" si="8"/>
        <v>0.3197492163009405</v>
      </c>
      <c r="BB31">
        <f t="shared" si="9"/>
        <v>0.47045831032578683</v>
      </c>
      <c r="BC31" t="str">
        <f t="shared" si="10"/>
        <v>.</v>
      </c>
      <c r="BD31" t="str">
        <f t="shared" si="11"/>
        <v>.</v>
      </c>
      <c r="BE31" t="str">
        <f t="shared" si="12"/>
        <v>.</v>
      </c>
      <c r="BF31">
        <f t="shared" si="13"/>
        <v>0.39414516372415864</v>
      </c>
    </row>
    <row r="32" spans="1:58" x14ac:dyDescent="0.3">
      <c r="A32">
        <v>2008</v>
      </c>
      <c r="B32" t="s">
        <v>5</v>
      </c>
      <c r="C32">
        <v>4</v>
      </c>
      <c r="D32" s="1" t="s">
        <v>62</v>
      </c>
      <c r="E32">
        <v>1</v>
      </c>
      <c r="F32">
        <v>40.4</v>
      </c>
      <c r="G32">
        <v>6.5490000000000004</v>
      </c>
      <c r="H32">
        <v>5.4889999999999999</v>
      </c>
      <c r="I32">
        <v>2.3610000000000002</v>
      </c>
      <c r="J32">
        <v>1.6779999999999999</v>
      </c>
      <c r="K32" t="s">
        <v>19</v>
      </c>
      <c r="L32" t="s">
        <v>19</v>
      </c>
      <c r="M32" t="s">
        <v>19</v>
      </c>
      <c r="N32" t="s">
        <v>19</v>
      </c>
      <c r="O32" t="s">
        <v>19</v>
      </c>
      <c r="P32" t="s">
        <v>19</v>
      </c>
      <c r="Q32" t="s">
        <v>19</v>
      </c>
      <c r="R32" t="s">
        <v>19</v>
      </c>
      <c r="S32">
        <f t="shared" si="0"/>
        <v>4.0192500000000004</v>
      </c>
      <c r="T32">
        <v>6.5600000000000006E-2</v>
      </c>
      <c r="U32">
        <v>5.5E-2</v>
      </c>
      <c r="V32">
        <v>3.2500000000000001E-2</v>
      </c>
      <c r="W32">
        <v>1.5900000000000001E-2</v>
      </c>
      <c r="X32" t="s">
        <v>19</v>
      </c>
      <c r="Y32" t="s">
        <v>19</v>
      </c>
      <c r="Z32" t="s">
        <v>19</v>
      </c>
      <c r="AA32" t="s">
        <v>19</v>
      </c>
      <c r="AB32" t="s">
        <v>19</v>
      </c>
      <c r="AC32" t="s">
        <v>19</v>
      </c>
      <c r="AD32" t="s">
        <v>19</v>
      </c>
      <c r="AE32" t="s">
        <v>19</v>
      </c>
      <c r="AF32">
        <f t="shared" si="1"/>
        <v>4.2250000000000003E-2</v>
      </c>
      <c r="AG32">
        <v>7.9799999999999996E-2</v>
      </c>
      <c r="AH32">
        <f>SUM(T32:AG32)</f>
        <v>0.29105000000000003</v>
      </c>
      <c r="AI32">
        <v>0.12529999999999999</v>
      </c>
      <c r="AJ32">
        <v>0.113</v>
      </c>
      <c r="AK32">
        <v>5.2600000000000001E-2</v>
      </c>
      <c r="AL32">
        <v>3.7400000000000003E-2</v>
      </c>
      <c r="AM32" t="s">
        <v>19</v>
      </c>
      <c r="AN32" t="s">
        <v>19</v>
      </c>
      <c r="AO32" t="s">
        <v>19</v>
      </c>
      <c r="AP32" t="s">
        <v>19</v>
      </c>
      <c r="AQ32" t="s">
        <v>19</v>
      </c>
      <c r="AR32" t="s">
        <v>19</v>
      </c>
      <c r="AS32" t="s">
        <v>19</v>
      </c>
      <c r="AT32" t="s">
        <v>19</v>
      </c>
      <c r="AU32">
        <f t="shared" si="2"/>
        <v>8.2074999999999995E-2</v>
      </c>
      <c r="AV32">
        <f t="shared" si="3"/>
        <v>0.52354349561053481</v>
      </c>
      <c r="AW32">
        <f t="shared" si="4"/>
        <v>0.48672566371681414</v>
      </c>
      <c r="AX32">
        <f t="shared" si="5"/>
        <v>0.61787072243346008</v>
      </c>
      <c r="AY32">
        <f t="shared" si="6"/>
        <v>0.42513368983957217</v>
      </c>
      <c r="AZ32" t="str">
        <f t="shared" si="7"/>
        <v>.</v>
      </c>
      <c r="BA32" t="str">
        <f t="shared" si="8"/>
        <v>.</v>
      </c>
      <c r="BB32" t="str">
        <f t="shared" si="9"/>
        <v>.</v>
      </c>
      <c r="BC32" t="str">
        <f t="shared" si="10"/>
        <v>.</v>
      </c>
      <c r="BD32" t="str">
        <f t="shared" si="11"/>
        <v>.</v>
      </c>
      <c r="BE32" t="str">
        <f t="shared" si="12"/>
        <v>.</v>
      </c>
      <c r="BF32">
        <f t="shared" si="13"/>
        <v>0.5147730734084679</v>
      </c>
    </row>
    <row r="33" spans="1:58" x14ac:dyDescent="0.3">
      <c r="A33">
        <v>2008</v>
      </c>
      <c r="B33" t="s">
        <v>5</v>
      </c>
      <c r="C33">
        <v>4</v>
      </c>
      <c r="D33" s="1" t="s">
        <v>62</v>
      </c>
      <c r="E33">
        <v>2</v>
      </c>
      <c r="F33">
        <v>36.9</v>
      </c>
      <c r="G33">
        <v>7.0540000000000003</v>
      </c>
      <c r="H33">
        <v>4.7320000000000002</v>
      </c>
      <c r="I33">
        <v>3.7029999999999998</v>
      </c>
      <c r="J33">
        <v>1.827</v>
      </c>
      <c r="K33" t="s">
        <v>19</v>
      </c>
      <c r="L33" t="s">
        <v>19</v>
      </c>
      <c r="M33" t="s">
        <v>19</v>
      </c>
      <c r="N33" t="s">
        <v>19</v>
      </c>
      <c r="O33" t="s">
        <v>19</v>
      </c>
      <c r="P33" t="s">
        <v>19</v>
      </c>
      <c r="Q33" t="s">
        <v>19</v>
      </c>
      <c r="R33" t="s">
        <v>19</v>
      </c>
      <c r="S33">
        <f t="shared" si="0"/>
        <v>4.3290000000000006</v>
      </c>
      <c r="T33">
        <v>4.8099999999999997E-2</v>
      </c>
      <c r="U33">
        <v>3.9699999999999999E-2</v>
      </c>
      <c r="V33">
        <v>2.69E-2</v>
      </c>
      <c r="W33">
        <v>2.29E-2</v>
      </c>
      <c r="X33" t="s">
        <v>19</v>
      </c>
      <c r="Y33" t="s">
        <v>19</v>
      </c>
      <c r="Z33" t="s">
        <v>19</v>
      </c>
      <c r="AA33" t="s">
        <v>19</v>
      </c>
      <c r="AB33" t="s">
        <v>19</v>
      </c>
      <c r="AC33" t="s">
        <v>19</v>
      </c>
      <c r="AD33" t="s">
        <v>19</v>
      </c>
      <c r="AE33" t="s">
        <v>19</v>
      </c>
      <c r="AF33">
        <f t="shared" si="1"/>
        <v>3.44E-2</v>
      </c>
      <c r="AG33">
        <v>3.6700000000000003E-2</v>
      </c>
      <c r="AH33">
        <f>SUM(T33:AG33)</f>
        <v>0.2087</v>
      </c>
      <c r="AI33">
        <v>0.1033</v>
      </c>
      <c r="AJ33">
        <v>8.9200000000000002E-2</v>
      </c>
      <c r="AK33">
        <v>5.4800000000000001E-2</v>
      </c>
      <c r="AL33">
        <v>3.5400000000000001E-2</v>
      </c>
      <c r="AM33" t="s">
        <v>19</v>
      </c>
      <c r="AN33" t="s">
        <v>19</v>
      </c>
      <c r="AO33" t="s">
        <v>19</v>
      </c>
      <c r="AP33" t="s">
        <v>19</v>
      </c>
      <c r="AQ33" t="s">
        <v>19</v>
      </c>
      <c r="AR33" t="s">
        <v>19</v>
      </c>
      <c r="AS33" t="s">
        <v>19</v>
      </c>
      <c r="AT33" t="s">
        <v>19</v>
      </c>
      <c r="AU33">
        <f t="shared" si="2"/>
        <v>7.0675000000000002E-2</v>
      </c>
      <c r="AV33">
        <f t="shared" si="3"/>
        <v>0.46563407550822844</v>
      </c>
      <c r="AW33">
        <f t="shared" si="4"/>
        <v>0.44506726457399104</v>
      </c>
      <c r="AX33">
        <f t="shared" si="5"/>
        <v>0.49087591240875911</v>
      </c>
      <c r="AY33">
        <f t="shared" si="6"/>
        <v>0.64689265536723162</v>
      </c>
      <c r="AZ33" t="str">
        <f t="shared" si="7"/>
        <v>.</v>
      </c>
      <c r="BA33" t="str">
        <f t="shared" si="8"/>
        <v>.</v>
      </c>
      <c r="BB33" t="str">
        <f t="shared" si="9"/>
        <v>.</v>
      </c>
      <c r="BC33" t="str">
        <f t="shared" si="10"/>
        <v>.</v>
      </c>
      <c r="BD33" t="str">
        <f t="shared" si="11"/>
        <v>.</v>
      </c>
      <c r="BE33" t="str">
        <f t="shared" si="12"/>
        <v>.</v>
      </c>
      <c r="BF33">
        <f t="shared" si="13"/>
        <v>0.48673505482844004</v>
      </c>
    </row>
    <row r="34" spans="1:58" x14ac:dyDescent="0.3">
      <c r="A34">
        <v>2008</v>
      </c>
      <c r="B34" t="s">
        <v>5</v>
      </c>
      <c r="C34">
        <v>4</v>
      </c>
      <c r="D34" s="1" t="s">
        <v>62</v>
      </c>
      <c r="E34">
        <v>3</v>
      </c>
      <c r="F34">
        <v>32.799999999999997</v>
      </c>
      <c r="G34">
        <v>6.1319999999999997</v>
      </c>
      <c r="H34">
        <v>5.8220000000000001</v>
      </c>
      <c r="I34">
        <v>2.7029999999999998</v>
      </c>
      <c r="J34">
        <v>4.5670000000000002</v>
      </c>
      <c r="K34">
        <v>2.1459999999999999</v>
      </c>
      <c r="L34" t="s">
        <v>19</v>
      </c>
      <c r="M34" t="s">
        <v>19</v>
      </c>
      <c r="N34" t="s">
        <v>19</v>
      </c>
      <c r="O34" t="s">
        <v>19</v>
      </c>
      <c r="P34" t="s">
        <v>19</v>
      </c>
      <c r="Q34" t="s">
        <v>19</v>
      </c>
      <c r="R34" t="s">
        <v>19</v>
      </c>
      <c r="S34">
        <f t="shared" si="0"/>
        <v>4.274</v>
      </c>
      <c r="T34">
        <v>5.5399999999999998E-2</v>
      </c>
      <c r="U34">
        <v>6.1699999999999998E-2</v>
      </c>
      <c r="V34">
        <v>3.2000000000000001E-2</v>
      </c>
      <c r="W34">
        <v>5.0299999999999997E-2</v>
      </c>
      <c r="X34">
        <v>4.4999999999999998E-2</v>
      </c>
      <c r="Y34" t="s">
        <v>19</v>
      </c>
      <c r="Z34" t="s">
        <v>19</v>
      </c>
      <c r="AA34" t="s">
        <v>19</v>
      </c>
      <c r="AB34" t="s">
        <v>19</v>
      </c>
      <c r="AC34" t="s">
        <v>19</v>
      </c>
      <c r="AD34" t="s">
        <v>19</v>
      </c>
      <c r="AE34" t="s">
        <v>19</v>
      </c>
      <c r="AF34">
        <f t="shared" si="1"/>
        <v>4.888E-2</v>
      </c>
      <c r="AG34">
        <v>0.1343</v>
      </c>
      <c r="AH34">
        <f>SUM(T34:AG34)</f>
        <v>0.42757999999999996</v>
      </c>
      <c r="AI34">
        <v>0.1171</v>
      </c>
      <c r="AJ34">
        <v>0.1203</v>
      </c>
      <c r="AK34">
        <v>6.3700000000000007E-2</v>
      </c>
      <c r="AL34">
        <v>0.08</v>
      </c>
      <c r="AM34">
        <v>4.3499999999999997E-2</v>
      </c>
      <c r="AN34" t="s">
        <v>19</v>
      </c>
      <c r="AO34" t="s">
        <v>19</v>
      </c>
      <c r="AP34" t="s">
        <v>19</v>
      </c>
      <c r="AQ34" t="s">
        <v>19</v>
      </c>
      <c r="AR34" t="s">
        <v>19</v>
      </c>
      <c r="AS34" t="s">
        <v>19</v>
      </c>
      <c r="AT34" t="s">
        <v>19</v>
      </c>
      <c r="AU34">
        <f t="shared" si="2"/>
        <v>8.4920000000000009E-2</v>
      </c>
      <c r="AV34">
        <f t="shared" si="3"/>
        <v>0.47309991460290352</v>
      </c>
      <c r="AW34">
        <f t="shared" si="4"/>
        <v>0.51288445552784701</v>
      </c>
      <c r="AX34">
        <f t="shared" si="5"/>
        <v>0.50235478806907374</v>
      </c>
      <c r="AY34">
        <f t="shared" si="6"/>
        <v>0.62874999999999992</v>
      </c>
      <c r="AZ34">
        <f t="shared" si="7"/>
        <v>1.0344827586206897</v>
      </c>
      <c r="BA34" t="str">
        <f t="shared" si="8"/>
        <v>.</v>
      </c>
      <c r="BB34" t="str">
        <f t="shared" si="9"/>
        <v>.</v>
      </c>
      <c r="BC34" t="str">
        <f t="shared" si="10"/>
        <v>.</v>
      </c>
      <c r="BD34" t="str">
        <f t="shared" si="11"/>
        <v>.</v>
      </c>
      <c r="BE34" t="str">
        <f t="shared" si="12"/>
        <v>.</v>
      </c>
      <c r="BF34">
        <f t="shared" si="13"/>
        <v>0.57560056523787084</v>
      </c>
    </row>
    <row r="35" spans="1:58" x14ac:dyDescent="0.3">
      <c r="A35">
        <v>2008</v>
      </c>
      <c r="B35" t="s">
        <v>5</v>
      </c>
      <c r="C35">
        <v>4</v>
      </c>
      <c r="D35" s="1" t="s">
        <v>62</v>
      </c>
      <c r="E35">
        <v>4</v>
      </c>
      <c r="F35">
        <v>32.9</v>
      </c>
      <c r="G35">
        <v>3.1219999999999999</v>
      </c>
      <c r="H35">
        <v>5.593</v>
      </c>
      <c r="I35">
        <v>6.5380000000000003</v>
      </c>
      <c r="J35">
        <v>5.2089999999999996</v>
      </c>
      <c r="K35">
        <v>1.82</v>
      </c>
      <c r="L35" t="s">
        <v>19</v>
      </c>
      <c r="M35" t="s">
        <v>19</v>
      </c>
      <c r="N35" t="s">
        <v>19</v>
      </c>
      <c r="O35" t="s">
        <v>19</v>
      </c>
      <c r="P35" t="s">
        <v>19</v>
      </c>
      <c r="Q35" t="s">
        <v>19</v>
      </c>
      <c r="R35" t="s">
        <v>19</v>
      </c>
      <c r="S35">
        <f t="shared" si="0"/>
        <v>4.4564000000000004</v>
      </c>
      <c r="T35">
        <v>1.6400000000000001E-2</v>
      </c>
      <c r="U35">
        <v>5.1299999999999998E-2</v>
      </c>
      <c r="V35">
        <v>4.9599999999999998E-2</v>
      </c>
      <c r="W35">
        <v>4.0399999999999998E-2</v>
      </c>
      <c r="X35">
        <v>1.6500000000000001E-2</v>
      </c>
      <c r="Y35" t="s">
        <v>19</v>
      </c>
      <c r="Z35" t="s">
        <v>19</v>
      </c>
      <c r="AA35" t="s">
        <v>19</v>
      </c>
      <c r="AB35" t="s">
        <v>19</v>
      </c>
      <c r="AC35" t="s">
        <v>19</v>
      </c>
      <c r="AD35" t="s">
        <v>19</v>
      </c>
      <c r="AE35" t="s">
        <v>19</v>
      </c>
      <c r="AF35">
        <f t="shared" si="1"/>
        <v>3.4839999999999996E-2</v>
      </c>
      <c r="AG35">
        <v>8.3000000000000004E-2</v>
      </c>
      <c r="AH35">
        <f>SUM(T35:AG35)</f>
        <v>0.29203999999999997</v>
      </c>
      <c r="AI35">
        <v>4.6300000000000001E-2</v>
      </c>
      <c r="AJ35">
        <v>0.10059999999999999</v>
      </c>
      <c r="AK35">
        <v>0.1036</v>
      </c>
      <c r="AL35">
        <v>8.4000000000000005E-2</v>
      </c>
      <c r="AM35">
        <v>3.6900000000000002E-2</v>
      </c>
      <c r="AN35" t="s">
        <v>19</v>
      </c>
      <c r="AO35" t="s">
        <v>19</v>
      </c>
      <c r="AP35" t="s">
        <v>19</v>
      </c>
      <c r="AQ35" t="s">
        <v>19</v>
      </c>
      <c r="AR35" t="s">
        <v>19</v>
      </c>
      <c r="AS35" t="s">
        <v>19</v>
      </c>
      <c r="AT35" t="s">
        <v>19</v>
      </c>
      <c r="AU35">
        <f t="shared" si="2"/>
        <v>7.4279999999999999E-2</v>
      </c>
      <c r="AV35">
        <f t="shared" si="3"/>
        <v>0.35421166306695467</v>
      </c>
      <c r="AW35">
        <f t="shared" si="4"/>
        <v>0.50994035785288272</v>
      </c>
      <c r="AX35">
        <f t="shared" si="5"/>
        <v>0.47876447876447875</v>
      </c>
      <c r="AY35">
        <f t="shared" si="6"/>
        <v>0.48095238095238091</v>
      </c>
      <c r="AZ35">
        <f t="shared" si="7"/>
        <v>0.44715447154471544</v>
      </c>
      <c r="BA35" t="str">
        <f t="shared" si="8"/>
        <v>.</v>
      </c>
      <c r="BB35" t="str">
        <f t="shared" si="9"/>
        <v>.</v>
      </c>
      <c r="BC35" t="str">
        <f t="shared" si="10"/>
        <v>.</v>
      </c>
      <c r="BD35" t="str">
        <f t="shared" si="11"/>
        <v>.</v>
      </c>
      <c r="BE35" t="str">
        <f t="shared" si="12"/>
        <v>.</v>
      </c>
      <c r="BF35">
        <f t="shared" si="13"/>
        <v>0.4690360796984383</v>
      </c>
    </row>
    <row r="36" spans="1:58" x14ac:dyDescent="0.3">
      <c r="A36">
        <v>2008</v>
      </c>
      <c r="B36" t="s">
        <v>5</v>
      </c>
      <c r="C36">
        <v>4</v>
      </c>
      <c r="D36" s="1" t="s">
        <v>62</v>
      </c>
      <c r="E36">
        <v>5</v>
      </c>
      <c r="F36">
        <v>26</v>
      </c>
      <c r="G36">
        <v>6.319</v>
      </c>
      <c r="H36">
        <v>4.55</v>
      </c>
      <c r="I36">
        <v>3.66</v>
      </c>
      <c r="J36" t="s">
        <v>19</v>
      </c>
      <c r="K36" t="s">
        <v>19</v>
      </c>
      <c r="L36" t="s">
        <v>19</v>
      </c>
      <c r="M36" t="s">
        <v>19</v>
      </c>
      <c r="N36" t="s">
        <v>19</v>
      </c>
      <c r="O36" t="s">
        <v>19</v>
      </c>
      <c r="P36" t="s">
        <v>19</v>
      </c>
      <c r="Q36" t="s">
        <v>19</v>
      </c>
      <c r="R36" t="s">
        <v>19</v>
      </c>
      <c r="S36">
        <f t="shared" si="0"/>
        <v>4.843</v>
      </c>
      <c r="T36">
        <v>6.0299999999999999E-2</v>
      </c>
      <c r="U36">
        <v>3.3700000000000001E-2</v>
      </c>
      <c r="V36">
        <v>4.48E-2</v>
      </c>
      <c r="W36" t="s">
        <v>19</v>
      </c>
      <c r="X36" t="s">
        <v>19</v>
      </c>
      <c r="Y36" t="s">
        <v>19</v>
      </c>
      <c r="Z36" t="s">
        <v>19</v>
      </c>
      <c r="AA36" t="s">
        <v>19</v>
      </c>
      <c r="AB36" t="s">
        <v>19</v>
      </c>
      <c r="AC36" t="s">
        <v>19</v>
      </c>
      <c r="AD36" t="s">
        <v>19</v>
      </c>
      <c r="AE36" t="s">
        <v>19</v>
      </c>
      <c r="AF36">
        <f t="shared" si="1"/>
        <v>4.6266666666666671E-2</v>
      </c>
      <c r="AG36">
        <v>8.4199999999999997E-2</v>
      </c>
      <c r="AH36">
        <f>SUM(T36:AG36)</f>
        <v>0.26926666666666665</v>
      </c>
      <c r="AI36">
        <v>0.10299999999999999</v>
      </c>
      <c r="AJ36">
        <v>6.9800000000000001E-2</v>
      </c>
      <c r="AK36">
        <v>7.9799999999999996E-2</v>
      </c>
      <c r="AL36" t="s">
        <v>19</v>
      </c>
      <c r="AM36" t="s">
        <v>19</v>
      </c>
      <c r="AN36" t="s">
        <v>19</v>
      </c>
      <c r="AO36" t="s">
        <v>19</v>
      </c>
      <c r="AP36" t="s">
        <v>19</v>
      </c>
      <c r="AQ36" t="s">
        <v>19</v>
      </c>
      <c r="AR36" t="s">
        <v>19</v>
      </c>
      <c r="AS36" t="s">
        <v>19</v>
      </c>
      <c r="AT36" t="s">
        <v>19</v>
      </c>
      <c r="AU36">
        <f t="shared" si="2"/>
        <v>8.4199999999999997E-2</v>
      </c>
      <c r="AV36">
        <f t="shared" si="3"/>
        <v>0.58543689320388348</v>
      </c>
      <c r="AW36">
        <f t="shared" si="4"/>
        <v>0.48280802292263608</v>
      </c>
      <c r="AX36">
        <f t="shared" si="5"/>
        <v>0.56140350877192979</v>
      </c>
      <c r="AY36" t="str">
        <f t="shared" si="6"/>
        <v>.</v>
      </c>
      <c r="AZ36" t="str">
        <f t="shared" si="7"/>
        <v>.</v>
      </c>
      <c r="BA36" t="str">
        <f t="shared" si="8"/>
        <v>.</v>
      </c>
      <c r="BB36" t="str">
        <f t="shared" si="9"/>
        <v>.</v>
      </c>
      <c r="BC36" t="str">
        <f t="shared" si="10"/>
        <v>.</v>
      </c>
      <c r="BD36" t="str">
        <f t="shared" si="11"/>
        <v>.</v>
      </c>
      <c r="BE36" t="str">
        <f t="shared" si="12"/>
        <v>.</v>
      </c>
      <c r="BF36">
        <f t="shared" si="13"/>
        <v>0.54948535233570872</v>
      </c>
    </row>
    <row r="37" spans="1:58" x14ac:dyDescent="0.3">
      <c r="A37">
        <v>2008</v>
      </c>
      <c r="B37" t="s">
        <v>5</v>
      </c>
      <c r="C37">
        <v>4</v>
      </c>
      <c r="D37" s="1" t="s">
        <v>62</v>
      </c>
      <c r="E37">
        <v>6</v>
      </c>
      <c r="F37">
        <v>16</v>
      </c>
      <c r="G37">
        <v>0.877</v>
      </c>
      <c r="H37">
        <v>0.55900000000000005</v>
      </c>
      <c r="I37">
        <v>1.5569999999999999</v>
      </c>
      <c r="J37" t="s">
        <v>19</v>
      </c>
      <c r="K37" t="s">
        <v>19</v>
      </c>
      <c r="L37" t="s">
        <v>19</v>
      </c>
      <c r="M37" t="s">
        <v>19</v>
      </c>
      <c r="N37" t="s">
        <v>19</v>
      </c>
      <c r="O37" t="s">
        <v>19</v>
      </c>
      <c r="P37" t="s">
        <v>19</v>
      </c>
      <c r="Q37" t="s">
        <v>19</v>
      </c>
      <c r="R37" t="s">
        <v>19</v>
      </c>
      <c r="S37">
        <f t="shared" si="0"/>
        <v>0.99766666666666659</v>
      </c>
      <c r="T37">
        <v>1.12E-2</v>
      </c>
      <c r="U37">
        <v>1.0699999999999999E-2</v>
      </c>
      <c r="V37">
        <v>1.12E-2</v>
      </c>
      <c r="W37" t="s">
        <v>19</v>
      </c>
      <c r="X37" t="s">
        <v>19</v>
      </c>
      <c r="Y37" t="s">
        <v>19</v>
      </c>
      <c r="Z37" t="s">
        <v>19</v>
      </c>
      <c r="AA37" t="s">
        <v>19</v>
      </c>
      <c r="AB37" t="s">
        <v>19</v>
      </c>
      <c r="AC37" t="s">
        <v>19</v>
      </c>
      <c r="AD37" t="s">
        <v>19</v>
      </c>
      <c r="AE37" t="s">
        <v>19</v>
      </c>
      <c r="AF37">
        <f t="shared" si="1"/>
        <v>1.1033333333333332E-2</v>
      </c>
      <c r="AG37">
        <v>6.0199999999999997E-2</v>
      </c>
      <c r="AH37">
        <f>SUM(T37:AG37)</f>
        <v>0.10433333333333333</v>
      </c>
      <c r="AI37">
        <v>1.8800000000000001E-2</v>
      </c>
      <c r="AJ37">
        <v>1.95E-2</v>
      </c>
      <c r="AK37">
        <v>2.12E-2</v>
      </c>
      <c r="AL37" t="s">
        <v>19</v>
      </c>
      <c r="AM37" t="s">
        <v>19</v>
      </c>
      <c r="AN37" t="s">
        <v>19</v>
      </c>
      <c r="AO37" t="s">
        <v>19</v>
      </c>
      <c r="AP37" t="s">
        <v>19</v>
      </c>
      <c r="AQ37" t="s">
        <v>19</v>
      </c>
      <c r="AR37" t="s">
        <v>19</v>
      </c>
      <c r="AS37" t="s">
        <v>19</v>
      </c>
      <c r="AT37" t="s">
        <v>19</v>
      </c>
      <c r="AU37">
        <f t="shared" si="2"/>
        <v>1.9833333333333331E-2</v>
      </c>
      <c r="AV37">
        <f t="shared" si="3"/>
        <v>0.5957446808510638</v>
      </c>
      <c r="AW37">
        <f t="shared" si="4"/>
        <v>0.54871794871794866</v>
      </c>
      <c r="AX37">
        <f t="shared" si="5"/>
        <v>0.52830188679245282</v>
      </c>
      <c r="AY37" t="str">
        <f t="shared" si="6"/>
        <v>.</v>
      </c>
      <c r="AZ37" t="str">
        <f t="shared" si="7"/>
        <v>.</v>
      </c>
      <c r="BA37" t="str">
        <f t="shared" si="8"/>
        <v>.</v>
      </c>
      <c r="BB37" t="str">
        <f t="shared" si="9"/>
        <v>.</v>
      </c>
      <c r="BC37" t="str">
        <f t="shared" si="10"/>
        <v>.</v>
      </c>
      <c r="BD37" t="str">
        <f t="shared" si="11"/>
        <v>.</v>
      </c>
      <c r="BE37" t="str">
        <f t="shared" si="12"/>
        <v>.</v>
      </c>
      <c r="BF37">
        <f t="shared" si="13"/>
        <v>0.55630252100840338</v>
      </c>
    </row>
    <row r="38" spans="1:58" x14ac:dyDescent="0.3">
      <c r="A38">
        <v>2008</v>
      </c>
      <c r="B38" t="s">
        <v>5</v>
      </c>
      <c r="C38">
        <v>4</v>
      </c>
      <c r="D38" s="1" t="s">
        <v>62</v>
      </c>
      <c r="E38">
        <v>7</v>
      </c>
      <c r="F38">
        <v>13.2</v>
      </c>
      <c r="G38">
        <v>1.3140000000000001</v>
      </c>
      <c r="H38">
        <v>4.9420000000000002</v>
      </c>
      <c r="I38">
        <v>2.8159999999999998</v>
      </c>
      <c r="J38" t="s">
        <v>19</v>
      </c>
      <c r="K38" t="s">
        <v>19</v>
      </c>
      <c r="L38" t="s">
        <v>19</v>
      </c>
      <c r="M38" t="s">
        <v>19</v>
      </c>
      <c r="N38" t="s">
        <v>19</v>
      </c>
      <c r="O38" t="s">
        <v>19</v>
      </c>
      <c r="P38" t="s">
        <v>19</v>
      </c>
      <c r="Q38" t="s">
        <v>19</v>
      </c>
      <c r="R38" t="s">
        <v>19</v>
      </c>
      <c r="S38">
        <f t="shared" si="0"/>
        <v>3.0239999999999996</v>
      </c>
      <c r="T38">
        <v>1.18E-2</v>
      </c>
      <c r="U38">
        <v>3.3500000000000002E-2</v>
      </c>
      <c r="V38">
        <v>2.46E-2</v>
      </c>
      <c r="W38" t="s">
        <v>19</v>
      </c>
      <c r="X38" t="s">
        <v>19</v>
      </c>
      <c r="Y38" t="s">
        <v>19</v>
      </c>
      <c r="Z38" t="s">
        <v>19</v>
      </c>
      <c r="AA38" t="s">
        <v>19</v>
      </c>
      <c r="AB38" t="s">
        <v>19</v>
      </c>
      <c r="AC38" t="s">
        <v>19</v>
      </c>
      <c r="AD38" t="s">
        <v>19</v>
      </c>
      <c r="AE38" t="s">
        <v>19</v>
      </c>
      <c r="AF38">
        <f t="shared" si="1"/>
        <v>2.3300000000000001E-2</v>
      </c>
      <c r="AG38">
        <v>3.0099999999999998E-2</v>
      </c>
      <c r="AH38">
        <f>SUM(T38:AG38)</f>
        <v>0.12330000000000001</v>
      </c>
      <c r="AI38">
        <v>2.3599999999999999E-2</v>
      </c>
      <c r="AJ38">
        <v>7.1099999999999997E-2</v>
      </c>
      <c r="AK38">
        <v>5.5100000000000003E-2</v>
      </c>
      <c r="AL38" t="s">
        <v>19</v>
      </c>
      <c r="AM38" t="s">
        <v>19</v>
      </c>
      <c r="AN38" t="s">
        <v>19</v>
      </c>
      <c r="AO38" t="s">
        <v>19</v>
      </c>
      <c r="AP38" t="s">
        <v>19</v>
      </c>
      <c r="AQ38" t="s">
        <v>19</v>
      </c>
      <c r="AR38" t="s">
        <v>19</v>
      </c>
      <c r="AS38" t="s">
        <v>19</v>
      </c>
      <c r="AT38" t="s">
        <v>19</v>
      </c>
      <c r="AU38">
        <f t="shared" si="2"/>
        <v>4.993333333333333E-2</v>
      </c>
      <c r="AV38">
        <f t="shared" si="3"/>
        <v>0.5</v>
      </c>
      <c r="AW38">
        <f t="shared" si="4"/>
        <v>0.47116736990154717</v>
      </c>
      <c r="AX38">
        <f t="shared" si="5"/>
        <v>0.44646098003629764</v>
      </c>
      <c r="AY38" t="str">
        <f t="shared" si="6"/>
        <v>.</v>
      </c>
      <c r="AZ38" t="str">
        <f t="shared" si="7"/>
        <v>.</v>
      </c>
      <c r="BA38" t="str">
        <f t="shared" si="8"/>
        <v>.</v>
      </c>
      <c r="BB38" t="str">
        <f t="shared" si="9"/>
        <v>.</v>
      </c>
      <c r="BC38" t="str">
        <f t="shared" si="10"/>
        <v>.</v>
      </c>
      <c r="BD38" t="str">
        <f t="shared" si="11"/>
        <v>.</v>
      </c>
      <c r="BE38" t="str">
        <f t="shared" si="12"/>
        <v>.</v>
      </c>
      <c r="BF38">
        <f t="shared" si="13"/>
        <v>0.46662216288384517</v>
      </c>
    </row>
    <row r="39" spans="1:58" x14ac:dyDescent="0.3">
      <c r="A39">
        <v>2008</v>
      </c>
      <c r="B39" t="s">
        <v>5</v>
      </c>
      <c r="C39">
        <v>4</v>
      </c>
      <c r="D39" s="1" t="s">
        <v>62</v>
      </c>
      <c r="E39">
        <v>8</v>
      </c>
      <c r="F39">
        <v>30.1</v>
      </c>
      <c r="G39">
        <v>2.6139999999999999</v>
      </c>
      <c r="H39">
        <v>2.0859999999999999</v>
      </c>
      <c r="I39">
        <v>1.7370000000000001</v>
      </c>
      <c r="J39">
        <v>0.95799999999999996</v>
      </c>
      <c r="K39" t="s">
        <v>19</v>
      </c>
      <c r="L39" t="s">
        <v>19</v>
      </c>
      <c r="M39" t="s">
        <v>19</v>
      </c>
      <c r="N39" t="s">
        <v>19</v>
      </c>
      <c r="O39" t="s">
        <v>19</v>
      </c>
      <c r="P39" t="s">
        <v>19</v>
      </c>
      <c r="Q39" t="s">
        <v>19</v>
      </c>
      <c r="R39" t="s">
        <v>19</v>
      </c>
      <c r="S39">
        <f t="shared" si="0"/>
        <v>1.8487499999999999</v>
      </c>
      <c r="T39">
        <v>2.58E-2</v>
      </c>
      <c r="U39">
        <v>3.5499999999999997E-2</v>
      </c>
      <c r="V39">
        <v>3.5099999999999999E-2</v>
      </c>
      <c r="W39">
        <v>2.1600000000000001E-2</v>
      </c>
      <c r="X39" t="s">
        <v>19</v>
      </c>
      <c r="Y39" t="s">
        <v>19</v>
      </c>
      <c r="Z39" t="s">
        <v>19</v>
      </c>
      <c r="AA39" t="s">
        <v>19</v>
      </c>
      <c r="AB39" t="s">
        <v>19</v>
      </c>
      <c r="AC39" t="s">
        <v>19</v>
      </c>
      <c r="AD39" t="s">
        <v>19</v>
      </c>
      <c r="AE39" t="s">
        <v>19</v>
      </c>
      <c r="AF39">
        <f t="shared" si="1"/>
        <v>2.9499999999999998E-2</v>
      </c>
      <c r="AG39">
        <v>1.4E-2</v>
      </c>
      <c r="AH39">
        <f>SUM(T39:AG39)</f>
        <v>0.1615</v>
      </c>
      <c r="AI39">
        <v>4.87E-2</v>
      </c>
      <c r="AJ39">
        <v>5.1799999999999999E-2</v>
      </c>
      <c r="AK39">
        <v>5.7200000000000001E-2</v>
      </c>
      <c r="AL39">
        <v>2.86E-2</v>
      </c>
      <c r="AM39" t="s">
        <v>19</v>
      </c>
      <c r="AN39" t="s">
        <v>19</v>
      </c>
      <c r="AO39" t="s">
        <v>19</v>
      </c>
      <c r="AP39" t="s">
        <v>19</v>
      </c>
      <c r="AQ39" t="s">
        <v>19</v>
      </c>
      <c r="AR39" t="s">
        <v>19</v>
      </c>
      <c r="AS39" t="s">
        <v>19</v>
      </c>
      <c r="AT39" t="s">
        <v>19</v>
      </c>
      <c r="AU39">
        <f t="shared" si="2"/>
        <v>4.6575000000000005E-2</v>
      </c>
      <c r="AV39">
        <f t="shared" si="3"/>
        <v>0.52977412731006157</v>
      </c>
      <c r="AW39">
        <f t="shared" si="4"/>
        <v>0.68532818532818529</v>
      </c>
      <c r="AX39">
        <f t="shared" si="5"/>
        <v>0.61363636363636365</v>
      </c>
      <c r="AY39">
        <f t="shared" si="6"/>
        <v>0.75524475524475532</v>
      </c>
      <c r="AZ39" t="str">
        <f t="shared" si="7"/>
        <v>.</v>
      </c>
      <c r="BA39" t="str">
        <f t="shared" si="8"/>
        <v>.</v>
      </c>
      <c r="BB39" t="str">
        <f t="shared" si="9"/>
        <v>.</v>
      </c>
      <c r="BC39" t="str">
        <f t="shared" si="10"/>
        <v>.</v>
      </c>
      <c r="BD39" t="str">
        <f t="shared" si="11"/>
        <v>.</v>
      </c>
      <c r="BE39" t="str">
        <f t="shared" si="12"/>
        <v>.</v>
      </c>
      <c r="BF39">
        <f t="shared" si="13"/>
        <v>0.63338701019860433</v>
      </c>
    </row>
    <row r="40" spans="1:58" x14ac:dyDescent="0.3">
      <c r="A40">
        <v>2008</v>
      </c>
      <c r="B40" t="s">
        <v>5</v>
      </c>
      <c r="C40">
        <v>4</v>
      </c>
      <c r="D40" s="1" t="s">
        <v>62</v>
      </c>
      <c r="E40">
        <v>9</v>
      </c>
      <c r="F40">
        <v>21.2</v>
      </c>
      <c r="G40">
        <v>1.8149999999999999</v>
      </c>
      <c r="H40">
        <v>1.236</v>
      </c>
      <c r="I40">
        <v>2.8679999999999999</v>
      </c>
      <c r="J40" t="s">
        <v>19</v>
      </c>
      <c r="K40" t="s">
        <v>19</v>
      </c>
      <c r="L40" t="s">
        <v>19</v>
      </c>
      <c r="M40" t="s">
        <v>19</v>
      </c>
      <c r="N40" t="s">
        <v>19</v>
      </c>
      <c r="O40" t="s">
        <v>19</v>
      </c>
      <c r="P40" t="s">
        <v>19</v>
      </c>
      <c r="Q40" t="s">
        <v>19</v>
      </c>
      <c r="R40" t="s">
        <v>19</v>
      </c>
      <c r="S40">
        <f t="shared" si="0"/>
        <v>1.9730000000000001</v>
      </c>
      <c r="T40">
        <v>1.67E-2</v>
      </c>
      <c r="U40">
        <v>1.7600000000000001E-2</v>
      </c>
      <c r="V40">
        <v>1.67E-2</v>
      </c>
      <c r="W40" t="s">
        <v>19</v>
      </c>
      <c r="X40" t="s">
        <v>19</v>
      </c>
      <c r="Y40" t="s">
        <v>19</v>
      </c>
      <c r="Z40" t="s">
        <v>19</v>
      </c>
      <c r="AA40" t="s">
        <v>19</v>
      </c>
      <c r="AB40" t="s">
        <v>19</v>
      </c>
      <c r="AC40" t="s">
        <v>19</v>
      </c>
      <c r="AD40" t="s">
        <v>19</v>
      </c>
      <c r="AE40" t="s">
        <v>19</v>
      </c>
      <c r="AF40">
        <f t="shared" si="1"/>
        <v>1.6999999999999998E-2</v>
      </c>
      <c r="AG40">
        <v>1.52E-2</v>
      </c>
      <c r="AH40">
        <f>SUM(T40:AG40)</f>
        <v>8.3199999999999996E-2</v>
      </c>
      <c r="AI40">
        <v>3.1199999999999999E-2</v>
      </c>
      <c r="AJ40">
        <v>3.2899999999999999E-2</v>
      </c>
      <c r="AK40">
        <v>3.5200000000000002E-2</v>
      </c>
      <c r="AL40" t="s">
        <v>19</v>
      </c>
      <c r="AM40" t="s">
        <v>19</v>
      </c>
      <c r="AN40" t="s">
        <v>19</v>
      </c>
      <c r="AO40" t="s">
        <v>19</v>
      </c>
      <c r="AP40" t="s">
        <v>19</v>
      </c>
      <c r="AQ40" t="s">
        <v>19</v>
      </c>
      <c r="AR40" t="s">
        <v>19</v>
      </c>
      <c r="AS40" t="s">
        <v>19</v>
      </c>
      <c r="AT40" t="s">
        <v>19</v>
      </c>
      <c r="AU40">
        <f t="shared" si="2"/>
        <v>3.3099999999999997E-2</v>
      </c>
      <c r="AV40">
        <f t="shared" si="3"/>
        <v>0.53525641025641024</v>
      </c>
      <c r="AW40">
        <f t="shared" si="4"/>
        <v>0.5349544072948329</v>
      </c>
      <c r="AX40">
        <f t="shared" si="5"/>
        <v>0.47443181818181812</v>
      </c>
      <c r="AY40" t="str">
        <f t="shared" si="6"/>
        <v>.</v>
      </c>
      <c r="AZ40" t="str">
        <f t="shared" si="7"/>
        <v>.</v>
      </c>
      <c r="BA40" t="str">
        <f t="shared" si="8"/>
        <v>.</v>
      </c>
      <c r="BB40" t="str">
        <f t="shared" si="9"/>
        <v>.</v>
      </c>
      <c r="BC40" t="str">
        <f t="shared" si="10"/>
        <v>.</v>
      </c>
      <c r="BD40" t="str">
        <f t="shared" si="11"/>
        <v>.</v>
      </c>
      <c r="BE40" t="str">
        <f t="shared" si="12"/>
        <v>.</v>
      </c>
      <c r="BF40">
        <f t="shared" si="13"/>
        <v>0.51359516616314194</v>
      </c>
    </row>
    <row r="41" spans="1:58" x14ac:dyDescent="0.3">
      <c r="A41">
        <v>2008</v>
      </c>
      <c r="B41" t="s">
        <v>5</v>
      </c>
      <c r="C41">
        <v>4</v>
      </c>
      <c r="D41" s="1" t="s">
        <v>62</v>
      </c>
      <c r="E41">
        <v>10</v>
      </c>
      <c r="F41">
        <v>27.5</v>
      </c>
      <c r="G41">
        <v>2.3340000000000001</v>
      </c>
      <c r="H41">
        <v>1.266</v>
      </c>
      <c r="I41">
        <v>0.69899999999999995</v>
      </c>
      <c r="J41" t="s">
        <v>19</v>
      </c>
      <c r="K41" t="s">
        <v>19</v>
      </c>
      <c r="L41" t="s">
        <v>19</v>
      </c>
      <c r="M41" t="s">
        <v>19</v>
      </c>
      <c r="N41" t="s">
        <v>19</v>
      </c>
      <c r="O41" t="s">
        <v>19</v>
      </c>
      <c r="P41" t="s">
        <v>19</v>
      </c>
      <c r="Q41" t="s">
        <v>19</v>
      </c>
      <c r="R41" t="s">
        <v>19</v>
      </c>
      <c r="S41">
        <f t="shared" si="0"/>
        <v>1.4330000000000001</v>
      </c>
      <c r="T41">
        <v>3.5299999999999998E-2</v>
      </c>
      <c r="U41">
        <v>2.9499999999999998E-2</v>
      </c>
      <c r="V41">
        <v>1.6500000000000001E-2</v>
      </c>
      <c r="W41" t="s">
        <v>19</v>
      </c>
      <c r="X41" t="s">
        <v>19</v>
      </c>
      <c r="Y41" t="s">
        <v>19</v>
      </c>
      <c r="Z41" t="s">
        <v>19</v>
      </c>
      <c r="AA41" t="s">
        <v>19</v>
      </c>
      <c r="AB41" t="s">
        <v>19</v>
      </c>
      <c r="AC41" t="s">
        <v>19</v>
      </c>
      <c r="AD41" t="s">
        <v>19</v>
      </c>
      <c r="AE41" t="s">
        <v>19</v>
      </c>
      <c r="AF41">
        <f t="shared" si="1"/>
        <v>2.7099999999999999E-2</v>
      </c>
      <c r="AG41">
        <v>5.67E-2</v>
      </c>
      <c r="AH41">
        <f>SUM(T41:AG41)</f>
        <v>0.1651</v>
      </c>
      <c r="AI41">
        <v>6.2799999999999995E-2</v>
      </c>
      <c r="AJ41">
        <v>5.7799999999999997E-2</v>
      </c>
      <c r="AK41">
        <v>3.32E-2</v>
      </c>
      <c r="AL41" t="s">
        <v>19</v>
      </c>
      <c r="AM41" t="s">
        <v>19</v>
      </c>
      <c r="AN41" t="s">
        <v>19</v>
      </c>
      <c r="AO41" t="s">
        <v>19</v>
      </c>
      <c r="AP41" t="s">
        <v>19</v>
      </c>
      <c r="AQ41" t="s">
        <v>19</v>
      </c>
      <c r="AR41" t="s">
        <v>19</v>
      </c>
      <c r="AS41" t="s">
        <v>19</v>
      </c>
      <c r="AT41" t="s">
        <v>19</v>
      </c>
      <c r="AU41">
        <f t="shared" si="2"/>
        <v>5.1266666666666662E-2</v>
      </c>
      <c r="AV41">
        <f t="shared" si="3"/>
        <v>0.56210191082802552</v>
      </c>
      <c r="AW41">
        <f t="shared" si="4"/>
        <v>0.51038062283737029</v>
      </c>
      <c r="AX41">
        <f t="shared" si="5"/>
        <v>0.49698795180722893</v>
      </c>
      <c r="AY41" t="str">
        <f t="shared" si="6"/>
        <v>.</v>
      </c>
      <c r="AZ41" t="str">
        <f t="shared" si="7"/>
        <v>.</v>
      </c>
      <c r="BA41" t="str">
        <f t="shared" si="8"/>
        <v>.</v>
      </c>
      <c r="BB41" t="str">
        <f t="shared" si="9"/>
        <v>.</v>
      </c>
      <c r="BC41" t="str">
        <f t="shared" si="10"/>
        <v>.</v>
      </c>
      <c r="BD41" t="str">
        <f t="shared" si="11"/>
        <v>.</v>
      </c>
      <c r="BE41" t="str">
        <f t="shared" si="12"/>
        <v>.</v>
      </c>
      <c r="BF41">
        <f t="shared" si="13"/>
        <v>0.5286085825747725</v>
      </c>
    </row>
    <row r="42" spans="1:58" x14ac:dyDescent="0.3">
      <c r="A42">
        <v>2008</v>
      </c>
      <c r="B42" t="s">
        <v>5</v>
      </c>
      <c r="C42">
        <v>41</v>
      </c>
      <c r="D42" s="1" t="s">
        <v>63</v>
      </c>
      <c r="E42">
        <v>1</v>
      </c>
      <c r="F42">
        <v>51</v>
      </c>
      <c r="G42">
        <v>12.259</v>
      </c>
      <c r="H42">
        <v>11.944000000000001</v>
      </c>
      <c r="I42">
        <v>10.904</v>
      </c>
      <c r="J42">
        <v>11.26</v>
      </c>
      <c r="K42">
        <v>11.045</v>
      </c>
      <c r="L42">
        <v>10.65</v>
      </c>
      <c r="M42" t="s">
        <v>19</v>
      </c>
      <c r="N42" t="s">
        <v>19</v>
      </c>
      <c r="O42" t="s">
        <v>19</v>
      </c>
      <c r="P42" t="s">
        <v>19</v>
      </c>
      <c r="Q42" t="s">
        <v>19</v>
      </c>
      <c r="R42" t="s">
        <v>19</v>
      </c>
      <c r="S42">
        <f t="shared" si="0"/>
        <v>11.343666666666666</v>
      </c>
      <c r="T42">
        <v>0.13070000000000001</v>
      </c>
      <c r="U42">
        <v>0.13320000000000001</v>
      </c>
      <c r="V42">
        <v>0.1116</v>
      </c>
      <c r="W42">
        <v>0.12089999999999999</v>
      </c>
      <c r="X42">
        <v>0.1075</v>
      </c>
      <c r="Y42">
        <v>0.1221</v>
      </c>
      <c r="Z42" t="s">
        <v>19</v>
      </c>
      <c r="AA42" t="s">
        <v>19</v>
      </c>
      <c r="AB42" t="s">
        <v>19</v>
      </c>
      <c r="AC42" t="s">
        <v>19</v>
      </c>
      <c r="AD42" t="s">
        <v>19</v>
      </c>
      <c r="AE42" t="s">
        <v>19</v>
      </c>
      <c r="AF42">
        <f t="shared" si="1"/>
        <v>0.12100000000000001</v>
      </c>
      <c r="AG42">
        <v>4.2</v>
      </c>
      <c r="AH42">
        <f>SUM(T42:AG42)</f>
        <v>5.0470000000000006</v>
      </c>
      <c r="AI42">
        <v>0.31869999999999998</v>
      </c>
      <c r="AJ42">
        <v>0.33279999999999998</v>
      </c>
      <c r="AK42">
        <v>0.2727</v>
      </c>
      <c r="AL42">
        <v>0.29649999999999999</v>
      </c>
      <c r="AM42">
        <v>0.2636</v>
      </c>
      <c r="AN42">
        <v>0.29330000000000001</v>
      </c>
      <c r="AO42" t="s">
        <v>19</v>
      </c>
      <c r="AP42" t="s">
        <v>19</v>
      </c>
      <c r="AQ42" t="s">
        <v>19</v>
      </c>
      <c r="AR42" t="s">
        <v>19</v>
      </c>
      <c r="AS42" t="s">
        <v>19</v>
      </c>
      <c r="AT42" t="s">
        <v>19</v>
      </c>
      <c r="AU42">
        <f t="shared" si="2"/>
        <v>0.29626666666666668</v>
      </c>
      <c r="AV42">
        <f t="shared" si="3"/>
        <v>0.4101035456542203</v>
      </c>
      <c r="AW42">
        <f t="shared" si="4"/>
        <v>0.40024038461538469</v>
      </c>
      <c r="AX42">
        <f t="shared" si="5"/>
        <v>0.40924092409240925</v>
      </c>
      <c r="AY42">
        <f t="shared" si="6"/>
        <v>0.40775716694772346</v>
      </c>
      <c r="AZ42">
        <f t="shared" si="7"/>
        <v>0.40781487101669195</v>
      </c>
      <c r="BA42">
        <f t="shared" si="8"/>
        <v>0.41629730651210362</v>
      </c>
      <c r="BB42" t="str">
        <f t="shared" si="9"/>
        <v>.</v>
      </c>
      <c r="BC42" t="str">
        <f t="shared" si="10"/>
        <v>.</v>
      </c>
      <c r="BD42" t="str">
        <f t="shared" si="11"/>
        <v>.</v>
      </c>
      <c r="BE42" t="str">
        <f t="shared" si="12"/>
        <v>.</v>
      </c>
      <c r="BF42">
        <f t="shared" si="13"/>
        <v>0.40841584158415845</v>
      </c>
    </row>
    <row r="43" spans="1:58" x14ac:dyDescent="0.3">
      <c r="A43">
        <v>2008</v>
      </c>
      <c r="B43" t="s">
        <v>5</v>
      </c>
      <c r="C43">
        <v>41</v>
      </c>
      <c r="D43" s="1" t="s">
        <v>63</v>
      </c>
      <c r="E43">
        <v>2</v>
      </c>
      <c r="F43">
        <v>58.5</v>
      </c>
      <c r="G43">
        <v>12.394</v>
      </c>
      <c r="H43">
        <v>9.3309999999999995</v>
      </c>
      <c r="I43">
        <v>9.3789999999999996</v>
      </c>
      <c r="J43">
        <v>7.7729999999999997</v>
      </c>
      <c r="K43">
        <v>11.304</v>
      </c>
      <c r="L43">
        <v>8.1839999999999993</v>
      </c>
      <c r="M43" t="s">
        <v>19</v>
      </c>
      <c r="N43" t="s">
        <v>19</v>
      </c>
      <c r="O43" t="s">
        <v>19</v>
      </c>
      <c r="P43" t="s">
        <v>19</v>
      </c>
      <c r="Q43" t="s">
        <v>19</v>
      </c>
      <c r="R43" t="s">
        <v>19</v>
      </c>
      <c r="S43">
        <f t="shared" si="0"/>
        <v>9.7274999999999991</v>
      </c>
      <c r="T43">
        <v>0.1356</v>
      </c>
      <c r="U43">
        <v>0.10100000000000001</v>
      </c>
      <c r="V43">
        <v>0.1094</v>
      </c>
      <c r="W43">
        <v>8.3599999999999994E-2</v>
      </c>
      <c r="X43">
        <v>0.1226</v>
      </c>
      <c r="Y43">
        <v>9.2899999999999996E-2</v>
      </c>
      <c r="Z43" t="s">
        <v>19</v>
      </c>
      <c r="AA43" t="s">
        <v>19</v>
      </c>
      <c r="AB43" t="s">
        <v>19</v>
      </c>
      <c r="AC43" t="s">
        <v>19</v>
      </c>
      <c r="AD43" t="s">
        <v>19</v>
      </c>
      <c r="AE43" t="s">
        <v>19</v>
      </c>
      <c r="AF43">
        <f t="shared" si="1"/>
        <v>0.10751666666666666</v>
      </c>
      <c r="AG43">
        <v>5.069</v>
      </c>
      <c r="AH43">
        <f>SUM(T43:AG43)</f>
        <v>5.8216166666666664</v>
      </c>
      <c r="AI43">
        <v>0.36749999999999999</v>
      </c>
      <c r="AJ43">
        <v>0.25950000000000001</v>
      </c>
      <c r="AK43">
        <v>0.28210000000000002</v>
      </c>
      <c r="AL43">
        <v>0.21709999999999999</v>
      </c>
      <c r="AM43">
        <v>0.3306</v>
      </c>
      <c r="AN43">
        <v>0.2359</v>
      </c>
      <c r="AO43" t="s">
        <v>19</v>
      </c>
      <c r="AP43" t="s">
        <v>19</v>
      </c>
      <c r="AQ43" t="s">
        <v>19</v>
      </c>
      <c r="AR43" t="s">
        <v>19</v>
      </c>
      <c r="AS43" t="s">
        <v>19</v>
      </c>
      <c r="AT43" t="s">
        <v>19</v>
      </c>
      <c r="AU43">
        <f t="shared" si="2"/>
        <v>0.28211666666666668</v>
      </c>
      <c r="AV43">
        <f t="shared" si="3"/>
        <v>0.36897959183673468</v>
      </c>
      <c r="AW43">
        <f t="shared" si="4"/>
        <v>0.38921001926782273</v>
      </c>
      <c r="AX43">
        <f t="shared" si="5"/>
        <v>0.38780574264445228</v>
      </c>
      <c r="AY43">
        <f t="shared" si="6"/>
        <v>0.38507600184246893</v>
      </c>
      <c r="AZ43">
        <f t="shared" si="7"/>
        <v>0.37084089534180276</v>
      </c>
      <c r="BA43">
        <f t="shared" si="8"/>
        <v>0.39381093683764307</v>
      </c>
      <c r="BB43" t="str">
        <f t="shared" si="9"/>
        <v>.</v>
      </c>
      <c r="BC43" t="str">
        <f t="shared" si="10"/>
        <v>.</v>
      </c>
      <c r="BD43" t="str">
        <f t="shared" si="11"/>
        <v>.</v>
      </c>
      <c r="BE43" t="str">
        <f t="shared" si="12"/>
        <v>.</v>
      </c>
      <c r="BF43">
        <f t="shared" si="13"/>
        <v>0.38110710698883438</v>
      </c>
    </row>
    <row r="44" spans="1:58" x14ac:dyDescent="0.3">
      <c r="A44">
        <v>2008</v>
      </c>
      <c r="B44" t="s">
        <v>5</v>
      </c>
      <c r="C44">
        <v>41</v>
      </c>
      <c r="D44" s="1" t="s">
        <v>63</v>
      </c>
      <c r="E44">
        <v>3</v>
      </c>
      <c r="F44">
        <v>44.9</v>
      </c>
      <c r="G44">
        <v>8.4990000000000006</v>
      </c>
      <c r="H44">
        <v>13.266999999999999</v>
      </c>
      <c r="I44">
        <v>17.303999999999998</v>
      </c>
      <c r="J44">
        <v>13.14</v>
      </c>
      <c r="K44">
        <v>13.457000000000001</v>
      </c>
      <c r="L44">
        <v>13.1</v>
      </c>
      <c r="M44" t="s">
        <v>19</v>
      </c>
      <c r="N44" t="s">
        <v>19</v>
      </c>
      <c r="O44" t="s">
        <v>19</v>
      </c>
      <c r="P44" t="s">
        <v>19</v>
      </c>
      <c r="Q44" t="s">
        <v>19</v>
      </c>
      <c r="R44" t="s">
        <v>19</v>
      </c>
      <c r="S44">
        <f t="shared" si="0"/>
        <v>13.127833333333333</v>
      </c>
      <c r="T44">
        <v>0.11360000000000001</v>
      </c>
      <c r="U44">
        <v>0.12180000000000001</v>
      </c>
      <c r="V44">
        <v>0.17330000000000001</v>
      </c>
      <c r="W44">
        <v>0.1429</v>
      </c>
      <c r="X44">
        <v>0.1633</v>
      </c>
      <c r="Y44">
        <v>0.14099999999999999</v>
      </c>
      <c r="Z44" t="s">
        <v>19</v>
      </c>
      <c r="AA44" t="s">
        <v>19</v>
      </c>
      <c r="AB44" t="s">
        <v>19</v>
      </c>
      <c r="AC44" t="s">
        <v>19</v>
      </c>
      <c r="AD44" t="s">
        <v>19</v>
      </c>
      <c r="AE44" t="s">
        <v>19</v>
      </c>
      <c r="AF44">
        <f t="shared" si="1"/>
        <v>0.14265</v>
      </c>
      <c r="AG44">
        <v>1.9777</v>
      </c>
      <c r="AH44">
        <f>SUM(T44:AG44)</f>
        <v>2.9762500000000003</v>
      </c>
      <c r="AI44">
        <v>0.2601</v>
      </c>
      <c r="AJ44">
        <v>0.3135</v>
      </c>
      <c r="AK44">
        <v>0.43109999999999998</v>
      </c>
      <c r="AL44">
        <v>0.35770000000000002</v>
      </c>
      <c r="AM44">
        <v>0.39119999999999999</v>
      </c>
      <c r="AN44">
        <v>0.35930000000000001</v>
      </c>
      <c r="AO44" t="s">
        <v>19</v>
      </c>
      <c r="AP44" t="s">
        <v>19</v>
      </c>
      <c r="AQ44" t="s">
        <v>19</v>
      </c>
      <c r="AR44" t="s">
        <v>19</v>
      </c>
      <c r="AS44" t="s">
        <v>19</v>
      </c>
      <c r="AT44" t="s">
        <v>19</v>
      </c>
      <c r="AU44">
        <f t="shared" si="2"/>
        <v>0.35215000000000002</v>
      </c>
      <c r="AV44">
        <f t="shared" si="3"/>
        <v>0.43675509419454062</v>
      </c>
      <c r="AW44">
        <f t="shared" si="4"/>
        <v>0.38851674641148326</v>
      </c>
      <c r="AX44">
        <f t="shared" si="5"/>
        <v>0.40199489677569011</v>
      </c>
      <c r="AY44">
        <f t="shared" si="6"/>
        <v>0.399496785015376</v>
      </c>
      <c r="AZ44">
        <f t="shared" si="7"/>
        <v>0.41743353783231085</v>
      </c>
      <c r="BA44">
        <f t="shared" si="8"/>
        <v>0.39242972446423596</v>
      </c>
      <c r="BB44" t="str">
        <f t="shared" si="9"/>
        <v>.</v>
      </c>
      <c r="BC44" t="str">
        <f t="shared" si="10"/>
        <v>.</v>
      </c>
      <c r="BD44" t="str">
        <f t="shared" si="11"/>
        <v>.</v>
      </c>
      <c r="BE44" t="str">
        <f t="shared" si="12"/>
        <v>.</v>
      </c>
      <c r="BF44">
        <f t="shared" si="13"/>
        <v>0.40508306119551324</v>
      </c>
    </row>
    <row r="45" spans="1:58" x14ac:dyDescent="0.3">
      <c r="A45">
        <v>2008</v>
      </c>
      <c r="B45" t="s">
        <v>5</v>
      </c>
      <c r="C45">
        <v>41</v>
      </c>
      <c r="D45" s="1" t="s">
        <v>63</v>
      </c>
      <c r="E45">
        <v>4</v>
      </c>
      <c r="F45">
        <v>58.4</v>
      </c>
      <c r="G45">
        <v>9.6809999999999992</v>
      </c>
      <c r="H45">
        <v>8.8209999999999997</v>
      </c>
      <c r="I45">
        <v>9.0449999999999999</v>
      </c>
      <c r="J45">
        <v>11.178000000000001</v>
      </c>
      <c r="K45">
        <v>10.135999999999999</v>
      </c>
      <c r="L45">
        <v>9.5129999999999999</v>
      </c>
      <c r="M45" t="s">
        <v>19</v>
      </c>
      <c r="N45" t="s">
        <v>19</v>
      </c>
      <c r="O45" t="s">
        <v>19</v>
      </c>
      <c r="P45" t="s">
        <v>19</v>
      </c>
      <c r="Q45" t="s">
        <v>19</v>
      </c>
      <c r="R45" t="s">
        <v>19</v>
      </c>
      <c r="S45">
        <f t="shared" si="0"/>
        <v>9.7289999999999974</v>
      </c>
      <c r="T45">
        <v>0.1241</v>
      </c>
      <c r="U45">
        <v>0.11550000000000001</v>
      </c>
      <c r="V45">
        <v>0.1208</v>
      </c>
      <c r="W45">
        <v>0.1391</v>
      </c>
      <c r="X45">
        <v>0.13239999999999999</v>
      </c>
      <c r="Y45">
        <v>0.12479999999999999</v>
      </c>
      <c r="Z45" t="s">
        <v>19</v>
      </c>
      <c r="AA45" t="s">
        <v>19</v>
      </c>
      <c r="AB45" t="s">
        <v>19</v>
      </c>
      <c r="AC45" t="s">
        <v>19</v>
      </c>
      <c r="AD45" t="s">
        <v>19</v>
      </c>
      <c r="AE45" t="s">
        <v>19</v>
      </c>
      <c r="AF45">
        <f t="shared" si="1"/>
        <v>0.12611666666666668</v>
      </c>
      <c r="AG45">
        <v>5.5312000000000001</v>
      </c>
      <c r="AH45">
        <f>SUM(T45:AG45)</f>
        <v>6.4140166666666669</v>
      </c>
      <c r="AI45">
        <v>0.31519999999999998</v>
      </c>
      <c r="AJ45">
        <v>0.28539999999999999</v>
      </c>
      <c r="AK45">
        <v>0.30449999999999999</v>
      </c>
      <c r="AL45">
        <v>0.35149999999999998</v>
      </c>
      <c r="AM45">
        <v>0.32100000000000001</v>
      </c>
      <c r="AN45">
        <v>0.29699999999999999</v>
      </c>
      <c r="AO45" t="s">
        <v>19</v>
      </c>
      <c r="AP45" t="s">
        <v>19</v>
      </c>
      <c r="AQ45" t="s">
        <v>19</v>
      </c>
      <c r="AR45" t="s">
        <v>19</v>
      </c>
      <c r="AS45" t="s">
        <v>19</v>
      </c>
      <c r="AT45" t="s">
        <v>19</v>
      </c>
      <c r="AU45">
        <f t="shared" si="2"/>
        <v>0.31243333333333329</v>
      </c>
      <c r="AV45">
        <f t="shared" si="3"/>
        <v>0.39371827411167515</v>
      </c>
      <c r="AW45">
        <f t="shared" si="4"/>
        <v>0.4046951646811493</v>
      </c>
      <c r="AX45">
        <f t="shared" si="5"/>
        <v>0.39671592775041054</v>
      </c>
      <c r="AY45">
        <f t="shared" si="6"/>
        <v>0.39573257467994311</v>
      </c>
      <c r="AZ45">
        <f t="shared" si="7"/>
        <v>0.41246105919003112</v>
      </c>
      <c r="BA45">
        <f t="shared" si="8"/>
        <v>0.42020202020202019</v>
      </c>
      <c r="BB45" t="str">
        <f t="shared" si="9"/>
        <v>.</v>
      </c>
      <c r="BC45" t="str">
        <f t="shared" si="10"/>
        <v>.</v>
      </c>
      <c r="BD45" t="str">
        <f t="shared" si="11"/>
        <v>.</v>
      </c>
      <c r="BE45" t="str">
        <f t="shared" si="12"/>
        <v>.</v>
      </c>
      <c r="BF45">
        <f t="shared" si="13"/>
        <v>0.40365944734876785</v>
      </c>
    </row>
    <row r="46" spans="1:58" x14ac:dyDescent="0.3">
      <c r="A46">
        <v>2008</v>
      </c>
      <c r="B46" t="s">
        <v>5</v>
      </c>
      <c r="C46">
        <v>41</v>
      </c>
      <c r="D46" s="1" t="s">
        <v>63</v>
      </c>
      <c r="E46">
        <v>5</v>
      </c>
      <c r="F46">
        <v>38</v>
      </c>
      <c r="G46">
        <v>7.9850000000000003</v>
      </c>
      <c r="H46">
        <v>7.008</v>
      </c>
      <c r="I46">
        <v>7.984</v>
      </c>
      <c r="J46">
        <v>8.3339999999999996</v>
      </c>
      <c r="K46">
        <v>5.1609999999999996</v>
      </c>
      <c r="L46">
        <v>12.744999999999999</v>
      </c>
      <c r="M46" t="s">
        <v>19</v>
      </c>
      <c r="N46" t="s">
        <v>19</v>
      </c>
      <c r="O46" t="s">
        <v>19</v>
      </c>
      <c r="P46" t="s">
        <v>19</v>
      </c>
      <c r="Q46" t="s">
        <v>19</v>
      </c>
      <c r="R46" t="s">
        <v>19</v>
      </c>
      <c r="S46">
        <f t="shared" si="0"/>
        <v>8.2028333333333325</v>
      </c>
      <c r="T46">
        <v>0.1031</v>
      </c>
      <c r="U46">
        <v>0.10100000000000001</v>
      </c>
      <c r="V46">
        <v>0.10630000000000001</v>
      </c>
      <c r="W46">
        <v>0.10780000000000001</v>
      </c>
      <c r="X46">
        <v>9.4500000000000001E-2</v>
      </c>
      <c r="Y46">
        <v>0.1198</v>
      </c>
      <c r="Z46" t="s">
        <v>19</v>
      </c>
      <c r="AA46" t="s">
        <v>19</v>
      </c>
      <c r="AB46" t="s">
        <v>19</v>
      </c>
      <c r="AC46" t="s">
        <v>19</v>
      </c>
      <c r="AD46" t="s">
        <v>19</v>
      </c>
      <c r="AE46" t="s">
        <v>19</v>
      </c>
      <c r="AF46">
        <f t="shared" si="1"/>
        <v>0.10541666666666667</v>
      </c>
      <c r="AG46">
        <v>1.7343999999999999</v>
      </c>
      <c r="AH46">
        <f>SUM(T46:AG46)</f>
        <v>2.4723166666666669</v>
      </c>
      <c r="AI46">
        <v>0.23430000000000001</v>
      </c>
      <c r="AJ46">
        <v>0.23180000000000001</v>
      </c>
      <c r="AK46">
        <v>0.25359999999999999</v>
      </c>
      <c r="AL46">
        <v>0.24970000000000001</v>
      </c>
      <c r="AM46">
        <v>0.21379999999999999</v>
      </c>
      <c r="AN46">
        <v>0.27239999999999998</v>
      </c>
      <c r="AO46" t="s">
        <v>19</v>
      </c>
      <c r="AP46" t="s">
        <v>19</v>
      </c>
      <c r="AQ46" t="s">
        <v>19</v>
      </c>
      <c r="AR46" t="s">
        <v>19</v>
      </c>
      <c r="AS46" t="s">
        <v>19</v>
      </c>
      <c r="AT46" t="s">
        <v>19</v>
      </c>
      <c r="AU46">
        <f t="shared" si="2"/>
        <v>0.24260000000000001</v>
      </c>
      <c r="AV46">
        <f t="shared" si="3"/>
        <v>0.44003414425949633</v>
      </c>
      <c r="AW46">
        <f t="shared" si="4"/>
        <v>0.4357204486626402</v>
      </c>
      <c r="AX46">
        <f t="shared" si="5"/>
        <v>0.41916403785488965</v>
      </c>
      <c r="AY46">
        <f t="shared" si="6"/>
        <v>0.43171806167400884</v>
      </c>
      <c r="AZ46">
        <f t="shared" si="7"/>
        <v>0.44200187090739013</v>
      </c>
      <c r="BA46">
        <f t="shared" si="8"/>
        <v>0.43979441997063146</v>
      </c>
      <c r="BB46" t="str">
        <f t="shared" si="9"/>
        <v>.</v>
      </c>
      <c r="BC46" t="str">
        <f t="shared" si="10"/>
        <v>.</v>
      </c>
      <c r="BD46" t="str">
        <f t="shared" si="11"/>
        <v>.</v>
      </c>
      <c r="BE46" t="str">
        <f t="shared" si="12"/>
        <v>.</v>
      </c>
      <c r="BF46">
        <f t="shared" si="13"/>
        <v>0.43452871668040671</v>
      </c>
    </row>
    <row r="47" spans="1:58" x14ac:dyDescent="0.3">
      <c r="A47">
        <v>2008</v>
      </c>
      <c r="B47" t="s">
        <v>5</v>
      </c>
      <c r="C47">
        <v>41</v>
      </c>
      <c r="D47" s="1" t="s">
        <v>63</v>
      </c>
      <c r="E47">
        <v>6</v>
      </c>
      <c r="F47">
        <v>45.2</v>
      </c>
      <c r="G47">
        <v>15.183</v>
      </c>
      <c r="H47">
        <v>12.888999999999999</v>
      </c>
      <c r="I47">
        <v>14.265000000000001</v>
      </c>
      <c r="J47">
        <v>11.865</v>
      </c>
      <c r="K47">
        <v>8.9960000000000004</v>
      </c>
      <c r="L47">
        <v>12.516999999999999</v>
      </c>
      <c r="M47" t="s">
        <v>19</v>
      </c>
      <c r="N47" t="s">
        <v>19</v>
      </c>
      <c r="O47" t="s">
        <v>19</v>
      </c>
      <c r="P47" t="s">
        <v>19</v>
      </c>
      <c r="Q47" t="s">
        <v>19</v>
      </c>
      <c r="R47" t="s">
        <v>19</v>
      </c>
      <c r="S47">
        <f t="shared" si="0"/>
        <v>12.619166666666667</v>
      </c>
      <c r="T47">
        <v>0.1794</v>
      </c>
      <c r="U47">
        <v>0.14219999999999999</v>
      </c>
      <c r="V47">
        <v>0.13800000000000001</v>
      </c>
      <c r="W47">
        <v>0.1173</v>
      </c>
      <c r="X47">
        <v>0.11550000000000001</v>
      </c>
      <c r="Y47">
        <v>0.12479999999999999</v>
      </c>
      <c r="Z47" t="s">
        <v>19</v>
      </c>
      <c r="AA47" t="s">
        <v>19</v>
      </c>
      <c r="AB47" t="s">
        <v>19</v>
      </c>
      <c r="AC47" t="s">
        <v>19</v>
      </c>
      <c r="AD47" t="s">
        <v>19</v>
      </c>
      <c r="AE47" t="s">
        <v>19</v>
      </c>
      <c r="AF47">
        <f t="shared" si="1"/>
        <v>0.13620000000000002</v>
      </c>
      <c r="AG47">
        <v>2.9348000000000001</v>
      </c>
      <c r="AH47">
        <f>SUM(T47:AG47)</f>
        <v>3.8882000000000003</v>
      </c>
      <c r="AI47">
        <v>0.45479999999999998</v>
      </c>
      <c r="AJ47">
        <v>0.35670000000000002</v>
      </c>
      <c r="AK47">
        <v>0.34789999999999999</v>
      </c>
      <c r="AL47">
        <v>0.29380000000000001</v>
      </c>
      <c r="AM47">
        <v>0.2974</v>
      </c>
      <c r="AN47">
        <v>0.29570000000000002</v>
      </c>
      <c r="AO47" t="s">
        <v>19</v>
      </c>
      <c r="AP47" t="s">
        <v>19</v>
      </c>
      <c r="AQ47" t="s">
        <v>19</v>
      </c>
      <c r="AR47" t="s">
        <v>19</v>
      </c>
      <c r="AS47" t="s">
        <v>19</v>
      </c>
      <c r="AT47" t="s">
        <v>19</v>
      </c>
      <c r="AU47">
        <f t="shared" si="2"/>
        <v>0.34105000000000002</v>
      </c>
      <c r="AV47">
        <f t="shared" si="3"/>
        <v>0.39445910290237468</v>
      </c>
      <c r="AW47">
        <f t="shared" si="4"/>
        <v>0.39865433137089989</v>
      </c>
      <c r="AX47">
        <f t="shared" si="5"/>
        <v>0.39666570853693595</v>
      </c>
      <c r="AY47">
        <f t="shared" si="6"/>
        <v>0.39925119128658954</v>
      </c>
      <c r="AZ47">
        <f t="shared" si="7"/>
        <v>0.38836583725622059</v>
      </c>
      <c r="BA47">
        <f t="shared" si="8"/>
        <v>0.42204937436591133</v>
      </c>
      <c r="BB47" t="str">
        <f t="shared" si="9"/>
        <v>.</v>
      </c>
      <c r="BC47" t="str">
        <f t="shared" si="10"/>
        <v>.</v>
      </c>
      <c r="BD47" t="str">
        <f t="shared" si="11"/>
        <v>.</v>
      </c>
      <c r="BE47" t="str">
        <f t="shared" si="12"/>
        <v>.</v>
      </c>
      <c r="BF47">
        <f t="shared" si="13"/>
        <v>0.39935493329423838</v>
      </c>
    </row>
    <row r="48" spans="1:58" x14ac:dyDescent="0.3">
      <c r="A48">
        <v>2008</v>
      </c>
      <c r="B48" t="s">
        <v>5</v>
      </c>
      <c r="C48">
        <v>41</v>
      </c>
      <c r="D48" s="1" t="s">
        <v>63</v>
      </c>
      <c r="E48">
        <v>7</v>
      </c>
      <c r="F48">
        <v>58.2</v>
      </c>
      <c r="G48">
        <v>11.500999999999999</v>
      </c>
      <c r="H48">
        <v>12.534000000000001</v>
      </c>
      <c r="I48">
        <v>9.9290000000000003</v>
      </c>
      <c r="J48">
        <v>9.3629999999999995</v>
      </c>
      <c r="K48">
        <v>12.52</v>
      </c>
      <c r="L48">
        <v>11.04</v>
      </c>
      <c r="M48" t="s">
        <v>19</v>
      </c>
      <c r="N48" t="s">
        <v>19</v>
      </c>
      <c r="O48" t="s">
        <v>19</v>
      </c>
      <c r="P48" t="s">
        <v>19</v>
      </c>
      <c r="Q48" t="s">
        <v>19</v>
      </c>
      <c r="R48" t="s">
        <v>19</v>
      </c>
      <c r="S48">
        <f t="shared" si="0"/>
        <v>11.147833333333333</v>
      </c>
      <c r="T48">
        <v>0.12280000000000001</v>
      </c>
      <c r="U48">
        <v>0.13139999999999999</v>
      </c>
      <c r="V48">
        <v>0.1125</v>
      </c>
      <c r="W48">
        <v>8.9399999999999993E-2</v>
      </c>
      <c r="X48">
        <v>0.1288</v>
      </c>
      <c r="Y48">
        <v>0.1225</v>
      </c>
      <c r="Z48" t="s">
        <v>19</v>
      </c>
      <c r="AA48" t="s">
        <v>19</v>
      </c>
      <c r="AB48" t="s">
        <v>19</v>
      </c>
      <c r="AC48" t="s">
        <v>19</v>
      </c>
      <c r="AD48" t="s">
        <v>19</v>
      </c>
      <c r="AE48" t="s">
        <v>19</v>
      </c>
      <c r="AF48">
        <f t="shared" si="1"/>
        <v>0.1179</v>
      </c>
      <c r="AG48">
        <v>4.8106</v>
      </c>
      <c r="AH48">
        <f>SUM(T48:AG48)</f>
        <v>5.6359000000000004</v>
      </c>
      <c r="AI48">
        <v>0.28199999999999997</v>
      </c>
      <c r="AJ48">
        <v>0.30280000000000001</v>
      </c>
      <c r="AK48">
        <v>0.26140000000000002</v>
      </c>
      <c r="AL48">
        <v>0.21199999999999999</v>
      </c>
      <c r="AM48">
        <v>0.31840000000000002</v>
      </c>
      <c r="AN48">
        <v>0.28520000000000001</v>
      </c>
      <c r="AO48" t="s">
        <v>19</v>
      </c>
      <c r="AP48" t="s">
        <v>19</v>
      </c>
      <c r="AQ48" t="s">
        <v>19</v>
      </c>
      <c r="AR48" t="s">
        <v>19</v>
      </c>
      <c r="AS48" t="s">
        <v>19</v>
      </c>
      <c r="AT48" t="s">
        <v>19</v>
      </c>
      <c r="AU48">
        <f t="shared" si="2"/>
        <v>0.27696666666666664</v>
      </c>
      <c r="AV48">
        <f t="shared" si="3"/>
        <v>0.43546099290780149</v>
      </c>
      <c r="AW48">
        <f t="shared" si="4"/>
        <v>0.43394980184940551</v>
      </c>
      <c r="AX48">
        <f t="shared" si="5"/>
        <v>0.43037490436113235</v>
      </c>
      <c r="AY48">
        <f t="shared" si="6"/>
        <v>0.42169811320754713</v>
      </c>
      <c r="AZ48">
        <f t="shared" si="7"/>
        <v>0.40452261306532661</v>
      </c>
      <c r="BA48">
        <f t="shared" si="8"/>
        <v>0.42952314165497896</v>
      </c>
      <c r="BB48" t="str">
        <f t="shared" si="9"/>
        <v>.</v>
      </c>
      <c r="BC48" t="str">
        <f t="shared" si="10"/>
        <v>.</v>
      </c>
      <c r="BD48" t="str">
        <f t="shared" si="11"/>
        <v>.</v>
      </c>
      <c r="BE48" t="str">
        <f t="shared" si="12"/>
        <v>.</v>
      </c>
      <c r="BF48">
        <f t="shared" si="13"/>
        <v>0.42568299434348306</v>
      </c>
    </row>
    <row r="49" spans="1:58" x14ac:dyDescent="0.3">
      <c r="A49">
        <v>2008</v>
      </c>
      <c r="B49" t="s">
        <v>5</v>
      </c>
      <c r="C49">
        <v>41</v>
      </c>
      <c r="D49" s="1" t="s">
        <v>63</v>
      </c>
      <c r="E49">
        <v>8</v>
      </c>
      <c r="F49">
        <v>53.9</v>
      </c>
      <c r="G49">
        <v>7.3819999999999997</v>
      </c>
      <c r="H49">
        <v>9.18</v>
      </c>
      <c r="I49">
        <v>14.336</v>
      </c>
      <c r="J49">
        <v>10.487</v>
      </c>
      <c r="K49">
        <v>10.108000000000001</v>
      </c>
      <c r="L49">
        <v>10.747</v>
      </c>
      <c r="M49" t="s">
        <v>19</v>
      </c>
      <c r="N49" t="s">
        <v>19</v>
      </c>
      <c r="O49" t="s">
        <v>19</v>
      </c>
      <c r="P49" t="s">
        <v>19</v>
      </c>
      <c r="Q49" t="s">
        <v>19</v>
      </c>
      <c r="R49" t="s">
        <v>19</v>
      </c>
      <c r="S49">
        <f t="shared" si="0"/>
        <v>10.373333333333333</v>
      </c>
      <c r="T49">
        <v>0.09</v>
      </c>
      <c r="U49">
        <v>9.8900000000000002E-2</v>
      </c>
      <c r="V49">
        <v>0.14349999999999999</v>
      </c>
      <c r="W49">
        <v>0.1154</v>
      </c>
      <c r="X49">
        <v>0.1109</v>
      </c>
      <c r="Y49">
        <v>0.1103</v>
      </c>
      <c r="Z49" t="s">
        <v>19</v>
      </c>
      <c r="AA49" t="s">
        <v>19</v>
      </c>
      <c r="AB49" t="s">
        <v>19</v>
      </c>
      <c r="AC49" t="s">
        <v>19</v>
      </c>
      <c r="AD49" t="s">
        <v>19</v>
      </c>
      <c r="AE49" t="s">
        <v>19</v>
      </c>
      <c r="AF49">
        <f t="shared" si="1"/>
        <v>0.11149999999999999</v>
      </c>
      <c r="AG49">
        <v>3.1926000000000001</v>
      </c>
      <c r="AH49">
        <f>SUM(T49:AG49)</f>
        <v>3.9731000000000001</v>
      </c>
      <c r="AI49">
        <v>0.20580000000000001</v>
      </c>
      <c r="AJ49">
        <v>0.23269999999999999</v>
      </c>
      <c r="AK49">
        <v>0.31519999999999998</v>
      </c>
      <c r="AL49">
        <v>0.26079999999999998</v>
      </c>
      <c r="AM49">
        <v>0.25619999999999998</v>
      </c>
      <c r="AN49">
        <v>0.2571</v>
      </c>
      <c r="AO49" t="s">
        <v>19</v>
      </c>
      <c r="AP49" t="s">
        <v>19</v>
      </c>
      <c r="AQ49" t="s">
        <v>19</v>
      </c>
      <c r="AR49" t="s">
        <v>19</v>
      </c>
      <c r="AS49" t="s">
        <v>19</v>
      </c>
      <c r="AT49" t="s">
        <v>19</v>
      </c>
      <c r="AU49">
        <f t="shared" si="2"/>
        <v>0.25463333333333332</v>
      </c>
      <c r="AV49">
        <f t="shared" si="3"/>
        <v>0.43731778425655971</v>
      </c>
      <c r="AW49">
        <f t="shared" si="4"/>
        <v>0.42501074344649764</v>
      </c>
      <c r="AX49">
        <f t="shared" si="5"/>
        <v>0.45526649746192893</v>
      </c>
      <c r="AY49">
        <f t="shared" si="6"/>
        <v>0.44248466257668717</v>
      </c>
      <c r="AZ49">
        <f t="shared" si="7"/>
        <v>0.43286494925839192</v>
      </c>
      <c r="BA49">
        <f t="shared" si="8"/>
        <v>0.42901594710229479</v>
      </c>
      <c r="BB49" t="str">
        <f t="shared" si="9"/>
        <v>.</v>
      </c>
      <c r="BC49" t="str">
        <f t="shared" si="10"/>
        <v>.</v>
      </c>
      <c r="BD49" t="str">
        <f t="shared" si="11"/>
        <v>.</v>
      </c>
      <c r="BE49" t="str">
        <f t="shared" si="12"/>
        <v>.</v>
      </c>
      <c r="BF49">
        <f t="shared" si="13"/>
        <v>0.43788453986123838</v>
      </c>
    </row>
    <row r="50" spans="1:58" x14ac:dyDescent="0.3">
      <c r="A50">
        <v>2008</v>
      </c>
      <c r="B50" t="s">
        <v>5</v>
      </c>
      <c r="C50">
        <v>41</v>
      </c>
      <c r="D50" s="1" t="s">
        <v>63</v>
      </c>
      <c r="E50">
        <v>9</v>
      </c>
      <c r="F50">
        <v>33.6</v>
      </c>
      <c r="G50">
        <v>7.2350000000000003</v>
      </c>
      <c r="H50">
        <v>7.45</v>
      </c>
      <c r="I50">
        <v>6.3040000000000003</v>
      </c>
      <c r="J50">
        <v>4.657</v>
      </c>
      <c r="K50">
        <v>6.4809999999999999</v>
      </c>
      <c r="L50">
        <v>6.1920000000000002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>
        <f t="shared" si="0"/>
        <v>6.3865000000000007</v>
      </c>
      <c r="T50">
        <v>7.4499999999999997E-2</v>
      </c>
      <c r="U50">
        <v>7.46E-2</v>
      </c>
      <c r="V50">
        <v>6.5799999999999997E-2</v>
      </c>
      <c r="W50">
        <v>4.9099999999999998E-2</v>
      </c>
      <c r="X50">
        <v>8.72E-2</v>
      </c>
      <c r="Y50">
        <v>6.4100000000000004E-2</v>
      </c>
      <c r="Z50" t="s">
        <v>19</v>
      </c>
      <c r="AA50" t="s">
        <v>19</v>
      </c>
      <c r="AB50" t="s">
        <v>19</v>
      </c>
      <c r="AC50" t="s">
        <v>19</v>
      </c>
      <c r="AD50" t="s">
        <v>19</v>
      </c>
      <c r="AE50" t="s">
        <v>19</v>
      </c>
      <c r="AF50">
        <f t="shared" si="1"/>
        <v>6.9216666666666662E-2</v>
      </c>
      <c r="AG50">
        <v>1.9096</v>
      </c>
      <c r="AH50">
        <f>SUM(T50:AG50)</f>
        <v>2.3941166666666667</v>
      </c>
      <c r="AI50">
        <v>0.17599999999999999</v>
      </c>
      <c r="AJ50">
        <v>0.187</v>
      </c>
      <c r="AK50">
        <v>0.1618</v>
      </c>
      <c r="AL50">
        <v>0.12330000000000001</v>
      </c>
      <c r="AM50">
        <v>0.23019999999999999</v>
      </c>
      <c r="AN50">
        <v>0.1565</v>
      </c>
      <c r="AO50" t="s">
        <v>19</v>
      </c>
      <c r="AP50" t="s">
        <v>19</v>
      </c>
      <c r="AQ50" t="s">
        <v>19</v>
      </c>
      <c r="AR50" t="s">
        <v>19</v>
      </c>
      <c r="AS50" t="s">
        <v>19</v>
      </c>
      <c r="AT50" t="s">
        <v>19</v>
      </c>
      <c r="AU50">
        <f t="shared" si="2"/>
        <v>0.17246666666666666</v>
      </c>
      <c r="AV50">
        <f t="shared" si="3"/>
        <v>0.42329545454545453</v>
      </c>
      <c r="AW50">
        <f t="shared" si="4"/>
        <v>0.39893048128342246</v>
      </c>
      <c r="AX50">
        <f t="shared" si="5"/>
        <v>0.40667490729295425</v>
      </c>
      <c r="AY50">
        <f t="shared" si="6"/>
        <v>0.39821573398215732</v>
      </c>
      <c r="AZ50">
        <f t="shared" si="7"/>
        <v>0.37880104257167679</v>
      </c>
      <c r="BA50">
        <f t="shared" si="8"/>
        <v>0.40958466453674125</v>
      </c>
      <c r="BB50" t="str">
        <f t="shared" si="9"/>
        <v>.</v>
      </c>
      <c r="BC50" t="str">
        <f t="shared" si="10"/>
        <v>.</v>
      </c>
      <c r="BD50" t="str">
        <f t="shared" si="11"/>
        <v>.</v>
      </c>
      <c r="BE50" t="str">
        <f t="shared" si="12"/>
        <v>.</v>
      </c>
      <c r="BF50">
        <f t="shared" si="13"/>
        <v>0.40133359103208349</v>
      </c>
    </row>
    <row r="51" spans="1:58" x14ac:dyDescent="0.3">
      <c r="A51">
        <v>2008</v>
      </c>
      <c r="B51" t="s">
        <v>5</v>
      </c>
      <c r="C51">
        <v>41</v>
      </c>
      <c r="D51" s="1" t="s">
        <v>63</v>
      </c>
      <c r="E51">
        <v>10</v>
      </c>
      <c r="F51">
        <v>46.2</v>
      </c>
      <c r="G51">
        <v>5.4610000000000003</v>
      </c>
      <c r="H51">
        <v>9.7360000000000007</v>
      </c>
      <c r="I51">
        <v>6.1820000000000004</v>
      </c>
      <c r="J51">
        <v>9.5329999999999995</v>
      </c>
      <c r="K51">
        <v>8.016</v>
      </c>
      <c r="L51">
        <v>6.0839999999999996</v>
      </c>
      <c r="M51" t="s">
        <v>19</v>
      </c>
      <c r="N51" t="s">
        <v>19</v>
      </c>
      <c r="O51" t="s">
        <v>19</v>
      </c>
      <c r="P51" t="s">
        <v>19</v>
      </c>
      <c r="Q51" t="s">
        <v>19</v>
      </c>
      <c r="R51" t="s">
        <v>19</v>
      </c>
      <c r="S51">
        <f t="shared" si="0"/>
        <v>7.5019999999999998</v>
      </c>
      <c r="T51">
        <v>6.7100000000000007E-2</v>
      </c>
      <c r="U51">
        <v>0.1168</v>
      </c>
      <c r="V51">
        <v>7.7399999999999997E-2</v>
      </c>
      <c r="W51">
        <v>0.1086</v>
      </c>
      <c r="X51">
        <v>0.1047</v>
      </c>
      <c r="Y51">
        <v>7.6499999999999999E-2</v>
      </c>
      <c r="Z51" t="s">
        <v>19</v>
      </c>
      <c r="AA51" t="s">
        <v>19</v>
      </c>
      <c r="AB51" t="s">
        <v>19</v>
      </c>
      <c r="AC51" t="s">
        <v>19</v>
      </c>
      <c r="AD51" t="s">
        <v>19</v>
      </c>
      <c r="AE51" t="s">
        <v>19</v>
      </c>
      <c r="AF51">
        <f t="shared" si="1"/>
        <v>9.1850000000000001E-2</v>
      </c>
      <c r="AG51">
        <v>2.3083</v>
      </c>
      <c r="AH51">
        <f>SUM(T51:AG51)</f>
        <v>2.9512499999999999</v>
      </c>
      <c r="AI51">
        <v>0.1532</v>
      </c>
      <c r="AJ51">
        <v>0.25850000000000001</v>
      </c>
      <c r="AK51">
        <v>0.1799</v>
      </c>
      <c r="AL51">
        <v>0.23380000000000001</v>
      </c>
      <c r="AM51">
        <v>0.23530000000000001</v>
      </c>
      <c r="AN51">
        <v>0.17699999999999999</v>
      </c>
      <c r="AO51" t="s">
        <v>19</v>
      </c>
      <c r="AP51" t="s">
        <v>19</v>
      </c>
      <c r="AQ51" t="s">
        <v>19</v>
      </c>
      <c r="AR51" t="s">
        <v>19</v>
      </c>
      <c r="AS51" t="s">
        <v>19</v>
      </c>
      <c r="AT51" t="s">
        <v>19</v>
      </c>
      <c r="AU51">
        <f t="shared" si="2"/>
        <v>0.20628333333333335</v>
      </c>
      <c r="AV51">
        <f t="shared" si="3"/>
        <v>0.43798955613577029</v>
      </c>
      <c r="AW51">
        <f t="shared" si="4"/>
        <v>0.4518375241779497</v>
      </c>
      <c r="AX51">
        <f t="shared" si="5"/>
        <v>0.43023902167871036</v>
      </c>
      <c r="AY51">
        <f t="shared" si="6"/>
        <v>0.4644995722840034</v>
      </c>
      <c r="AZ51">
        <f t="shared" si="7"/>
        <v>0.44496387590310243</v>
      </c>
      <c r="BA51">
        <f t="shared" si="8"/>
        <v>0.43220338983050849</v>
      </c>
      <c r="BB51" t="str">
        <f t="shared" si="9"/>
        <v>.</v>
      </c>
      <c r="BC51" t="str">
        <f t="shared" si="10"/>
        <v>.</v>
      </c>
      <c r="BD51" t="str">
        <f t="shared" si="11"/>
        <v>.</v>
      </c>
      <c r="BE51" t="str">
        <f t="shared" si="12"/>
        <v>.</v>
      </c>
      <c r="BF51">
        <f t="shared" si="13"/>
        <v>0.44526137189949094</v>
      </c>
    </row>
    <row r="52" spans="1:58" x14ac:dyDescent="0.3">
      <c r="A52">
        <v>2008</v>
      </c>
      <c r="B52" t="s">
        <v>5</v>
      </c>
      <c r="C52">
        <v>107</v>
      </c>
      <c r="D52" s="1" t="s">
        <v>64</v>
      </c>
      <c r="E52">
        <v>1</v>
      </c>
      <c r="F52">
        <v>51.9</v>
      </c>
      <c r="G52">
        <v>1.2430000000000001</v>
      </c>
      <c r="H52">
        <v>1.071</v>
      </c>
      <c r="I52">
        <v>1.802</v>
      </c>
      <c r="J52">
        <v>0.78800000000000003</v>
      </c>
      <c r="K52">
        <v>1.03</v>
      </c>
      <c r="L52">
        <v>0.50600000000000001</v>
      </c>
      <c r="M52" t="s">
        <v>19</v>
      </c>
      <c r="N52" t="s">
        <v>19</v>
      </c>
      <c r="O52" t="s">
        <v>19</v>
      </c>
      <c r="P52" t="s">
        <v>19</v>
      </c>
      <c r="Q52" t="s">
        <v>19</v>
      </c>
      <c r="R52" t="s">
        <v>19</v>
      </c>
      <c r="S52">
        <f t="shared" si="0"/>
        <v>1.0733333333333335</v>
      </c>
      <c r="T52">
        <v>2.4199999999999999E-2</v>
      </c>
      <c r="U52">
        <v>2.1499999999999998E-2</v>
      </c>
      <c r="V52">
        <v>2.4500000000000001E-2</v>
      </c>
      <c r="W52">
        <v>1.7100000000000001E-2</v>
      </c>
      <c r="X52">
        <v>1.7500000000000002E-2</v>
      </c>
      <c r="Y52">
        <v>8.6999999999999994E-3</v>
      </c>
      <c r="Z52" t="s">
        <v>19</v>
      </c>
      <c r="AA52" t="s">
        <v>19</v>
      </c>
      <c r="AB52" t="s">
        <v>19</v>
      </c>
      <c r="AC52" t="s">
        <v>19</v>
      </c>
      <c r="AD52" t="s">
        <v>19</v>
      </c>
      <c r="AE52" t="s">
        <v>19</v>
      </c>
      <c r="AF52">
        <f t="shared" si="1"/>
        <v>1.8916666666666668E-2</v>
      </c>
      <c r="AG52">
        <v>2.6760000000000002</v>
      </c>
      <c r="AH52">
        <f>SUM(T52:AG52)</f>
        <v>2.808416666666667</v>
      </c>
      <c r="AI52">
        <v>6.6100000000000006E-2</v>
      </c>
      <c r="AJ52">
        <v>5.9799999999999999E-2</v>
      </c>
      <c r="AK52">
        <v>7.8299999999999995E-2</v>
      </c>
      <c r="AL52">
        <v>4.3799999999999999E-2</v>
      </c>
      <c r="AM52">
        <v>4.7399999999999998E-2</v>
      </c>
      <c r="AN52">
        <v>2.1000000000000001E-2</v>
      </c>
      <c r="AO52" t="s">
        <v>19</v>
      </c>
      <c r="AP52" t="s">
        <v>19</v>
      </c>
      <c r="AQ52" t="s">
        <v>19</v>
      </c>
      <c r="AR52" t="s">
        <v>19</v>
      </c>
      <c r="AS52" t="s">
        <v>19</v>
      </c>
      <c r="AT52" t="s">
        <v>19</v>
      </c>
      <c r="AU52">
        <f t="shared" si="2"/>
        <v>5.2733333333333333E-2</v>
      </c>
      <c r="AV52">
        <f t="shared" si="3"/>
        <v>0.36611195158850224</v>
      </c>
      <c r="AW52">
        <f t="shared" si="4"/>
        <v>0.35953177257525082</v>
      </c>
      <c r="AX52">
        <f t="shared" si="5"/>
        <v>0.31289910600255433</v>
      </c>
      <c r="AY52">
        <f t="shared" si="6"/>
        <v>0.3904109589041096</v>
      </c>
      <c r="AZ52">
        <f t="shared" si="7"/>
        <v>0.36919831223628696</v>
      </c>
      <c r="BA52">
        <f t="shared" si="8"/>
        <v>0.41428571428571426</v>
      </c>
      <c r="BB52" t="str">
        <f t="shared" si="9"/>
        <v>.</v>
      </c>
      <c r="BC52" t="str">
        <f t="shared" si="10"/>
        <v>.</v>
      </c>
      <c r="BD52" t="str">
        <f t="shared" si="11"/>
        <v>.</v>
      </c>
      <c r="BE52" t="str">
        <f t="shared" si="12"/>
        <v>.</v>
      </c>
      <c r="BF52">
        <f t="shared" si="13"/>
        <v>0.35872313527180788</v>
      </c>
    </row>
    <row r="53" spans="1:58" x14ac:dyDescent="0.3">
      <c r="A53">
        <v>2008</v>
      </c>
      <c r="B53" t="s">
        <v>5</v>
      </c>
      <c r="C53">
        <v>107</v>
      </c>
      <c r="D53" s="1" t="s">
        <v>64</v>
      </c>
      <c r="E53">
        <v>2</v>
      </c>
      <c r="F53">
        <v>48.1</v>
      </c>
      <c r="G53">
        <v>1.4650000000000001</v>
      </c>
      <c r="H53">
        <v>1.3080000000000001</v>
      </c>
      <c r="I53">
        <v>0.92800000000000005</v>
      </c>
      <c r="J53">
        <v>0.28000000000000003</v>
      </c>
      <c r="K53">
        <v>0.69599999999999995</v>
      </c>
      <c r="L53">
        <v>1.0449999999999999</v>
      </c>
      <c r="M53" t="s">
        <v>19</v>
      </c>
      <c r="N53" t="s">
        <v>19</v>
      </c>
      <c r="O53" t="s">
        <v>19</v>
      </c>
      <c r="P53" t="s">
        <v>19</v>
      </c>
      <c r="Q53" t="s">
        <v>19</v>
      </c>
      <c r="R53" t="s">
        <v>19</v>
      </c>
      <c r="S53">
        <f t="shared" si="0"/>
        <v>0.95366666666666655</v>
      </c>
      <c r="T53">
        <v>2.5499999999999998E-2</v>
      </c>
      <c r="U53">
        <v>2.4E-2</v>
      </c>
      <c r="V53">
        <v>2.1299999999999999E-2</v>
      </c>
      <c r="W53">
        <v>6.3E-3</v>
      </c>
      <c r="X53">
        <v>1.2800000000000001E-2</v>
      </c>
      <c r="Y53">
        <v>1.83E-2</v>
      </c>
      <c r="Z53" t="s">
        <v>19</v>
      </c>
      <c r="AA53" t="s">
        <v>19</v>
      </c>
      <c r="AB53" t="s">
        <v>19</v>
      </c>
      <c r="AC53" t="s">
        <v>19</v>
      </c>
      <c r="AD53" t="s">
        <v>19</v>
      </c>
      <c r="AE53" t="s">
        <v>19</v>
      </c>
      <c r="AF53">
        <f t="shared" si="1"/>
        <v>1.8033333333333335E-2</v>
      </c>
      <c r="AG53">
        <v>1.6227</v>
      </c>
      <c r="AH53">
        <f>SUM(T53:AG53)</f>
        <v>1.7489333333333335</v>
      </c>
      <c r="AI53">
        <v>0.66800000000000004</v>
      </c>
      <c r="AJ53">
        <v>6.6600000000000006E-2</v>
      </c>
      <c r="AK53">
        <v>5.8799999999999998E-2</v>
      </c>
      <c r="AL53">
        <v>1.55E-2</v>
      </c>
      <c r="AM53">
        <v>3.4700000000000002E-2</v>
      </c>
      <c r="AN53">
        <v>4.7899999999999998E-2</v>
      </c>
      <c r="AO53" t="s">
        <v>19</v>
      </c>
      <c r="AP53" t="s">
        <v>19</v>
      </c>
      <c r="AQ53" t="s">
        <v>19</v>
      </c>
      <c r="AR53" t="s">
        <v>19</v>
      </c>
      <c r="AS53" t="s">
        <v>19</v>
      </c>
      <c r="AT53" t="s">
        <v>19</v>
      </c>
      <c r="AU53">
        <f t="shared" si="2"/>
        <v>0.14858333333333332</v>
      </c>
      <c r="AV53">
        <f t="shared" si="3"/>
        <v>3.8173652694610774E-2</v>
      </c>
      <c r="AW53">
        <f t="shared" si="4"/>
        <v>0.36036036036036034</v>
      </c>
      <c r="AX53">
        <f t="shared" si="5"/>
        <v>0.36224489795918369</v>
      </c>
      <c r="AY53">
        <f t="shared" si="6"/>
        <v>0.40645161290322579</v>
      </c>
      <c r="AZ53">
        <f t="shared" si="7"/>
        <v>0.36887608069164263</v>
      </c>
      <c r="BA53">
        <f t="shared" si="8"/>
        <v>0.38204592901878914</v>
      </c>
      <c r="BB53" t="str">
        <f t="shared" si="9"/>
        <v>.</v>
      </c>
      <c r="BC53" t="str">
        <f t="shared" si="10"/>
        <v>.</v>
      </c>
      <c r="BD53" t="str">
        <f t="shared" si="11"/>
        <v>.</v>
      </c>
      <c r="BE53" t="str">
        <f t="shared" si="12"/>
        <v>.</v>
      </c>
      <c r="BF53">
        <f t="shared" si="13"/>
        <v>0.12136848008973643</v>
      </c>
    </row>
    <row r="54" spans="1:58" x14ac:dyDescent="0.3">
      <c r="A54">
        <v>2008</v>
      </c>
      <c r="B54" t="s">
        <v>5</v>
      </c>
      <c r="C54">
        <v>107</v>
      </c>
      <c r="D54" s="1" t="s">
        <v>64</v>
      </c>
      <c r="E54">
        <v>3</v>
      </c>
      <c r="F54">
        <v>45</v>
      </c>
      <c r="G54">
        <v>0.91100000000000003</v>
      </c>
      <c r="H54">
        <v>1.1830000000000001</v>
      </c>
      <c r="I54">
        <v>0.443</v>
      </c>
      <c r="J54">
        <v>0.48399999999999999</v>
      </c>
      <c r="K54">
        <v>0.46600000000000003</v>
      </c>
      <c r="L54">
        <v>0.52</v>
      </c>
      <c r="M54" t="s">
        <v>19</v>
      </c>
      <c r="N54" t="s">
        <v>19</v>
      </c>
      <c r="O54" t="s">
        <v>19</v>
      </c>
      <c r="P54" t="s">
        <v>19</v>
      </c>
      <c r="Q54" t="s">
        <v>19</v>
      </c>
      <c r="R54" t="s">
        <v>19</v>
      </c>
      <c r="S54">
        <f t="shared" si="0"/>
        <v>0.66783333333333339</v>
      </c>
      <c r="T54">
        <v>1.84E-2</v>
      </c>
      <c r="U54">
        <v>1.5100000000000001E-2</v>
      </c>
      <c r="V54">
        <v>6.4999999999999997E-3</v>
      </c>
      <c r="W54">
        <v>6.3E-3</v>
      </c>
      <c r="X54">
        <v>5.7999999999999996E-3</v>
      </c>
      <c r="Y54">
        <v>8.0999999999999996E-3</v>
      </c>
      <c r="Z54" t="s">
        <v>19</v>
      </c>
      <c r="AA54" t="s">
        <v>19</v>
      </c>
      <c r="AB54" t="s">
        <v>19</v>
      </c>
      <c r="AC54" t="s">
        <v>19</v>
      </c>
      <c r="AD54" t="s">
        <v>19</v>
      </c>
      <c r="AE54" t="s">
        <v>19</v>
      </c>
      <c r="AF54">
        <f t="shared" si="1"/>
        <v>1.0033333333333333E-2</v>
      </c>
      <c r="AG54">
        <v>1.7826</v>
      </c>
      <c r="AH54">
        <f>SUM(T54:AG54)</f>
        <v>1.8528333333333333</v>
      </c>
      <c r="AI54">
        <v>4.99E-2</v>
      </c>
      <c r="AJ54">
        <v>4.8300000000000003E-2</v>
      </c>
      <c r="AK54">
        <v>1.78E-2</v>
      </c>
      <c r="AL54">
        <v>2.0299999999999999E-2</v>
      </c>
      <c r="AM54">
        <v>2.0500000000000001E-2</v>
      </c>
      <c r="AN54">
        <v>2.1299999999999999E-2</v>
      </c>
      <c r="AO54" t="s">
        <v>19</v>
      </c>
      <c r="AP54" t="s">
        <v>19</v>
      </c>
      <c r="AQ54" t="s">
        <v>19</v>
      </c>
      <c r="AR54" t="s">
        <v>19</v>
      </c>
      <c r="AS54" t="s">
        <v>19</v>
      </c>
      <c r="AT54" t="s">
        <v>19</v>
      </c>
      <c r="AU54">
        <f t="shared" si="2"/>
        <v>2.9683333333333329E-2</v>
      </c>
      <c r="AV54">
        <f t="shared" si="3"/>
        <v>0.36873747494989978</v>
      </c>
      <c r="AW54">
        <f t="shared" si="4"/>
        <v>0.31262939958592134</v>
      </c>
      <c r="AX54">
        <f t="shared" si="5"/>
        <v>0.3651685393258427</v>
      </c>
      <c r="AY54">
        <f t="shared" si="6"/>
        <v>0.31034482758620691</v>
      </c>
      <c r="AZ54">
        <f t="shared" si="7"/>
        <v>0.28292682926829266</v>
      </c>
      <c r="BA54">
        <f t="shared" si="8"/>
        <v>0.38028169014084506</v>
      </c>
      <c r="BB54" t="str">
        <f t="shared" si="9"/>
        <v>.</v>
      </c>
      <c r="BC54" t="str">
        <f t="shared" si="10"/>
        <v>.</v>
      </c>
      <c r="BD54" t="str">
        <f t="shared" si="11"/>
        <v>.</v>
      </c>
      <c r="BE54" t="str">
        <f t="shared" si="12"/>
        <v>.</v>
      </c>
      <c r="BF54">
        <f t="shared" si="13"/>
        <v>0.3380123526108928</v>
      </c>
    </row>
    <row r="55" spans="1:58" x14ac:dyDescent="0.3">
      <c r="A55">
        <v>2008</v>
      </c>
      <c r="B55" t="s">
        <v>5</v>
      </c>
      <c r="C55">
        <v>107</v>
      </c>
      <c r="D55" s="1" t="s">
        <v>64</v>
      </c>
      <c r="E55">
        <v>4</v>
      </c>
      <c r="F55">
        <v>49.9</v>
      </c>
      <c r="G55">
        <v>1.708</v>
      </c>
      <c r="H55">
        <v>1.2210000000000001</v>
      </c>
      <c r="I55">
        <v>1.101</v>
      </c>
      <c r="J55">
        <v>1.4279999999999999</v>
      </c>
      <c r="K55">
        <v>1.581</v>
      </c>
      <c r="L55">
        <v>1.635</v>
      </c>
      <c r="M55" t="s">
        <v>19</v>
      </c>
      <c r="N55" t="s">
        <v>19</v>
      </c>
      <c r="O55" t="s">
        <v>19</v>
      </c>
      <c r="P55" t="s">
        <v>19</v>
      </c>
      <c r="Q55" t="s">
        <v>19</v>
      </c>
      <c r="R55" t="s">
        <v>19</v>
      </c>
      <c r="S55">
        <f t="shared" si="0"/>
        <v>1.4456666666666667</v>
      </c>
      <c r="T55">
        <v>2.5999999999999999E-2</v>
      </c>
      <c r="U55">
        <v>2.3400000000000001E-2</v>
      </c>
      <c r="V55">
        <v>2.53E-2</v>
      </c>
      <c r="W55">
        <v>2.4500000000000001E-2</v>
      </c>
      <c r="X55">
        <v>2.18E-2</v>
      </c>
      <c r="Y55">
        <v>2.23E-2</v>
      </c>
      <c r="Z55" t="s">
        <v>19</v>
      </c>
      <c r="AA55" t="s">
        <v>19</v>
      </c>
      <c r="AB55" t="s">
        <v>19</v>
      </c>
      <c r="AC55" t="s">
        <v>19</v>
      </c>
      <c r="AD55" t="s">
        <v>19</v>
      </c>
      <c r="AE55" t="s">
        <v>19</v>
      </c>
      <c r="AF55">
        <f t="shared" si="1"/>
        <v>2.3883333333333336E-2</v>
      </c>
      <c r="AG55">
        <v>1.7325999999999999</v>
      </c>
      <c r="AH55">
        <f>SUM(T55:AG55)</f>
        <v>1.8997833333333332</v>
      </c>
      <c r="AI55">
        <v>6.9500000000000006E-2</v>
      </c>
      <c r="AJ55">
        <v>6.25E-2</v>
      </c>
      <c r="AK55">
        <v>6.6000000000000003E-2</v>
      </c>
      <c r="AL55">
        <v>6.4500000000000002E-2</v>
      </c>
      <c r="AM55">
        <v>6.0499999999999998E-2</v>
      </c>
      <c r="AN55">
        <v>6.3500000000000001E-2</v>
      </c>
      <c r="AO55" t="s">
        <v>19</v>
      </c>
      <c r="AP55" t="s">
        <v>19</v>
      </c>
      <c r="AQ55" t="s">
        <v>19</v>
      </c>
      <c r="AR55" t="s">
        <v>19</v>
      </c>
      <c r="AS55" t="s">
        <v>19</v>
      </c>
      <c r="AT55" t="s">
        <v>19</v>
      </c>
      <c r="AU55">
        <f t="shared" si="2"/>
        <v>6.4416666666666664E-2</v>
      </c>
      <c r="AV55">
        <f t="shared" si="3"/>
        <v>0.37410071942446038</v>
      </c>
      <c r="AW55">
        <f t="shared" si="4"/>
        <v>0.37440000000000001</v>
      </c>
      <c r="AX55">
        <f t="shared" si="5"/>
        <v>0.3833333333333333</v>
      </c>
      <c r="AY55">
        <f t="shared" si="6"/>
        <v>0.37984496124031009</v>
      </c>
      <c r="AZ55">
        <f t="shared" si="7"/>
        <v>0.36033057851239669</v>
      </c>
      <c r="BA55">
        <f t="shared" si="8"/>
        <v>0.35118110236220473</v>
      </c>
      <c r="BB55" t="str">
        <f t="shared" si="9"/>
        <v>.</v>
      </c>
      <c r="BC55" t="str">
        <f t="shared" si="10"/>
        <v>.</v>
      </c>
      <c r="BD55" t="str">
        <f t="shared" si="11"/>
        <v>.</v>
      </c>
      <c r="BE55" t="str">
        <f t="shared" si="12"/>
        <v>.</v>
      </c>
      <c r="BF55">
        <f t="shared" si="13"/>
        <v>0.37076326002587329</v>
      </c>
    </row>
    <row r="56" spans="1:58" x14ac:dyDescent="0.3">
      <c r="A56">
        <v>2008</v>
      </c>
      <c r="B56" t="s">
        <v>5</v>
      </c>
      <c r="C56">
        <v>107</v>
      </c>
      <c r="D56" s="1" t="s">
        <v>64</v>
      </c>
      <c r="E56">
        <v>5</v>
      </c>
      <c r="F56">
        <v>53.7</v>
      </c>
      <c r="G56">
        <v>1.7210000000000001</v>
      </c>
      <c r="H56">
        <v>1.68</v>
      </c>
      <c r="I56">
        <v>1.4470000000000001</v>
      </c>
      <c r="J56">
        <v>1.2050000000000001</v>
      </c>
      <c r="K56">
        <v>0.45</v>
      </c>
      <c r="L56">
        <v>0.61799999999999999</v>
      </c>
      <c r="M56" t="s">
        <v>19</v>
      </c>
      <c r="N56" t="s">
        <v>19</v>
      </c>
      <c r="O56" t="s">
        <v>19</v>
      </c>
      <c r="P56" t="s">
        <v>19</v>
      </c>
      <c r="Q56" t="s">
        <v>19</v>
      </c>
      <c r="R56" t="s">
        <v>19</v>
      </c>
      <c r="S56">
        <f t="shared" si="0"/>
        <v>1.1868333333333334</v>
      </c>
      <c r="T56">
        <v>3.1199999999999999E-2</v>
      </c>
      <c r="U56">
        <v>3.1699999999999999E-2</v>
      </c>
      <c r="V56">
        <v>0.25</v>
      </c>
      <c r="W56">
        <v>2.0199999999999999E-2</v>
      </c>
      <c r="X56">
        <v>4.0000000000000001E-3</v>
      </c>
      <c r="Y56">
        <v>8.8999999999999999E-3</v>
      </c>
      <c r="Z56" t="s">
        <v>19</v>
      </c>
      <c r="AA56" t="s">
        <v>19</v>
      </c>
      <c r="AB56" t="s">
        <v>19</v>
      </c>
      <c r="AC56" t="s">
        <v>19</v>
      </c>
      <c r="AD56" t="s">
        <v>19</v>
      </c>
      <c r="AE56" t="s">
        <v>19</v>
      </c>
      <c r="AF56">
        <f t="shared" si="1"/>
        <v>5.7666666666666672E-2</v>
      </c>
      <c r="AG56">
        <v>2.7827999999999999</v>
      </c>
      <c r="AH56">
        <f>SUM(T56:AG56)</f>
        <v>3.1864666666666666</v>
      </c>
      <c r="AI56">
        <v>0.10589999999999999</v>
      </c>
      <c r="AJ56">
        <v>0.1077</v>
      </c>
      <c r="AK56">
        <v>8.8800000000000004E-2</v>
      </c>
      <c r="AL56">
        <v>7.3300000000000004E-2</v>
      </c>
      <c r="AM56">
        <v>2.0199999999999999E-2</v>
      </c>
      <c r="AN56">
        <v>3.2800000000000003E-2</v>
      </c>
      <c r="AO56" t="s">
        <v>19</v>
      </c>
      <c r="AP56" t="s">
        <v>19</v>
      </c>
      <c r="AQ56" t="s">
        <v>19</v>
      </c>
      <c r="AR56" t="s">
        <v>19</v>
      </c>
      <c r="AS56" t="s">
        <v>19</v>
      </c>
      <c r="AT56" t="s">
        <v>19</v>
      </c>
      <c r="AU56">
        <f t="shared" si="2"/>
        <v>7.145E-2</v>
      </c>
      <c r="AV56">
        <f t="shared" si="3"/>
        <v>0.29461756373937675</v>
      </c>
      <c r="AW56">
        <f t="shared" si="4"/>
        <v>0.29433611884865363</v>
      </c>
      <c r="AX56">
        <f t="shared" si="5"/>
        <v>2.8153153153153152</v>
      </c>
      <c r="AY56">
        <f t="shared" si="6"/>
        <v>0.27557980900409274</v>
      </c>
      <c r="AZ56">
        <f t="shared" si="7"/>
        <v>0.19801980198019803</v>
      </c>
      <c r="BA56">
        <f t="shared" si="8"/>
        <v>0.27134146341463411</v>
      </c>
      <c r="BB56" t="str">
        <f t="shared" si="9"/>
        <v>.</v>
      </c>
      <c r="BC56" t="str">
        <f t="shared" si="10"/>
        <v>.</v>
      </c>
      <c r="BD56" t="str">
        <f t="shared" si="11"/>
        <v>.</v>
      </c>
      <c r="BE56" t="str">
        <f t="shared" si="12"/>
        <v>.</v>
      </c>
      <c r="BF56">
        <f t="shared" si="13"/>
        <v>0.80709120597154194</v>
      </c>
    </row>
    <row r="57" spans="1:58" x14ac:dyDescent="0.3">
      <c r="A57">
        <v>2008</v>
      </c>
      <c r="B57" t="s">
        <v>5</v>
      </c>
      <c r="C57">
        <v>107</v>
      </c>
      <c r="D57" s="1" t="s">
        <v>64</v>
      </c>
      <c r="E57">
        <v>6</v>
      </c>
      <c r="F57">
        <v>49.3</v>
      </c>
      <c r="G57">
        <v>0.92300000000000004</v>
      </c>
      <c r="H57">
        <v>0.878</v>
      </c>
      <c r="I57">
        <v>0.82399999999999995</v>
      </c>
      <c r="J57">
        <v>0.27200000000000002</v>
      </c>
      <c r="K57">
        <v>0.58299999999999996</v>
      </c>
      <c r="L57">
        <v>0.32700000000000001</v>
      </c>
      <c r="M57" t="s">
        <v>19</v>
      </c>
      <c r="N57" t="s">
        <v>19</v>
      </c>
      <c r="O57" t="s">
        <v>19</v>
      </c>
      <c r="P57" t="s">
        <v>19</v>
      </c>
      <c r="Q57" t="s">
        <v>19</v>
      </c>
      <c r="R57" t="s">
        <v>19</v>
      </c>
      <c r="S57">
        <f t="shared" si="0"/>
        <v>0.63450000000000006</v>
      </c>
      <c r="T57">
        <v>1.47E-2</v>
      </c>
      <c r="U57">
        <v>1.32E-2</v>
      </c>
      <c r="V57">
        <v>1.34E-2</v>
      </c>
      <c r="W57">
        <v>3.5999999999999999E-3</v>
      </c>
      <c r="X57">
        <v>0.121</v>
      </c>
      <c r="Y57">
        <v>4.8999999999999998E-3</v>
      </c>
      <c r="Z57" t="s">
        <v>19</v>
      </c>
      <c r="AA57" t="s">
        <v>19</v>
      </c>
      <c r="AB57" t="s">
        <v>19</v>
      </c>
      <c r="AC57" t="s">
        <v>19</v>
      </c>
      <c r="AD57" t="s">
        <v>19</v>
      </c>
      <c r="AE57" t="s">
        <v>19</v>
      </c>
      <c r="AF57">
        <f t="shared" si="1"/>
        <v>2.8466666666666664E-2</v>
      </c>
      <c r="AG57">
        <v>1.3042</v>
      </c>
      <c r="AH57">
        <f>SUM(T57:AG57)</f>
        <v>1.5034666666666667</v>
      </c>
      <c r="AI57">
        <v>4.7800000000000002E-2</v>
      </c>
      <c r="AJ57">
        <v>4.48E-2</v>
      </c>
      <c r="AK57">
        <v>4.3299999999999998E-2</v>
      </c>
      <c r="AL57">
        <v>1.34E-2</v>
      </c>
      <c r="AM57">
        <v>3.5900000000000001E-2</v>
      </c>
      <c r="AN57">
        <v>1.49E-2</v>
      </c>
      <c r="AO57" t="s">
        <v>19</v>
      </c>
      <c r="AP57" t="s">
        <v>19</v>
      </c>
      <c r="AQ57" t="s">
        <v>19</v>
      </c>
      <c r="AR57" t="s">
        <v>19</v>
      </c>
      <c r="AS57" t="s">
        <v>19</v>
      </c>
      <c r="AT57" t="s">
        <v>19</v>
      </c>
      <c r="AU57">
        <f t="shared" si="2"/>
        <v>3.3349999999999998E-2</v>
      </c>
      <c r="AV57">
        <f t="shared" si="3"/>
        <v>0.30753138075313807</v>
      </c>
      <c r="AW57">
        <f t="shared" si="4"/>
        <v>0.29464285714285715</v>
      </c>
      <c r="AX57">
        <f t="shared" si="5"/>
        <v>0.30946882217090071</v>
      </c>
      <c r="AY57">
        <f t="shared" si="6"/>
        <v>0.26865671641791045</v>
      </c>
      <c r="AZ57">
        <f t="shared" si="7"/>
        <v>3.3704735376044566</v>
      </c>
      <c r="BA57">
        <f t="shared" si="8"/>
        <v>0.32885906040268453</v>
      </c>
      <c r="BB57" t="str">
        <f t="shared" si="9"/>
        <v>.</v>
      </c>
      <c r="BC57" t="str">
        <f t="shared" si="10"/>
        <v>.</v>
      </c>
      <c r="BD57" t="str">
        <f t="shared" si="11"/>
        <v>.</v>
      </c>
      <c r="BE57" t="str">
        <f t="shared" si="12"/>
        <v>.</v>
      </c>
      <c r="BF57">
        <f t="shared" si="13"/>
        <v>0.85357321339330339</v>
      </c>
    </row>
    <row r="58" spans="1:58" x14ac:dyDescent="0.3">
      <c r="A58">
        <v>2008</v>
      </c>
      <c r="B58" t="s">
        <v>5</v>
      </c>
      <c r="C58">
        <v>107</v>
      </c>
      <c r="D58" s="1" t="s">
        <v>64</v>
      </c>
      <c r="E58">
        <v>7</v>
      </c>
      <c r="F58">
        <v>54.2</v>
      </c>
      <c r="G58">
        <v>1.6439999999999999</v>
      </c>
      <c r="H58">
        <v>0.81</v>
      </c>
      <c r="I58">
        <v>1.365</v>
      </c>
      <c r="J58">
        <v>2.391</v>
      </c>
      <c r="K58">
        <v>0.30099999999999999</v>
      </c>
      <c r="L58">
        <v>0.47</v>
      </c>
      <c r="M58" t="s">
        <v>19</v>
      </c>
      <c r="N58" t="s">
        <v>19</v>
      </c>
      <c r="O58" t="s">
        <v>19</v>
      </c>
      <c r="P58" t="s">
        <v>19</v>
      </c>
      <c r="Q58" t="s">
        <v>19</v>
      </c>
      <c r="R58" t="s">
        <v>19</v>
      </c>
      <c r="S58">
        <f t="shared" si="0"/>
        <v>1.1635</v>
      </c>
      <c r="T58">
        <v>2.1100000000000001E-2</v>
      </c>
      <c r="U58">
        <v>1.5299999999999999E-2</v>
      </c>
      <c r="V58">
        <v>1.6299999999999999E-2</v>
      </c>
      <c r="W58">
        <v>2.1700000000000001E-2</v>
      </c>
      <c r="X58">
        <v>6.7000000000000002E-3</v>
      </c>
      <c r="Y58">
        <v>8.0999999999999996E-3</v>
      </c>
      <c r="Z58" t="s">
        <v>19</v>
      </c>
      <c r="AA58" t="s">
        <v>19</v>
      </c>
      <c r="AB58" t="s">
        <v>19</v>
      </c>
      <c r="AC58" t="s">
        <v>19</v>
      </c>
      <c r="AD58" t="s">
        <v>19</v>
      </c>
      <c r="AE58" t="s">
        <v>19</v>
      </c>
      <c r="AF58">
        <f t="shared" si="1"/>
        <v>1.4866666666666665E-2</v>
      </c>
      <c r="AG58">
        <v>2.1484000000000001</v>
      </c>
      <c r="AH58">
        <f>SUM(T58:AG58)</f>
        <v>2.2524666666666668</v>
      </c>
      <c r="AI58">
        <v>7.4399999999999994E-2</v>
      </c>
      <c r="AJ58">
        <v>4.99E-2</v>
      </c>
      <c r="AK58">
        <v>6.2399999999999997E-2</v>
      </c>
      <c r="AL58">
        <v>5.6000000000000001E-2</v>
      </c>
      <c r="AM58">
        <v>1.9400000000000001E-2</v>
      </c>
      <c r="AN58">
        <v>2.5899999999999999E-2</v>
      </c>
      <c r="AO58" t="s">
        <v>19</v>
      </c>
      <c r="AP58" t="s">
        <v>19</v>
      </c>
      <c r="AQ58" t="s">
        <v>19</v>
      </c>
      <c r="AR58" t="s">
        <v>19</v>
      </c>
      <c r="AS58" t="s">
        <v>19</v>
      </c>
      <c r="AT58" t="s">
        <v>19</v>
      </c>
      <c r="AU58">
        <f t="shared" si="2"/>
        <v>4.7999999999999994E-2</v>
      </c>
      <c r="AV58">
        <f t="shared" si="3"/>
        <v>0.28360215053763443</v>
      </c>
      <c r="AW58">
        <f t="shared" si="4"/>
        <v>0.30661322645290578</v>
      </c>
      <c r="AX58">
        <f t="shared" si="5"/>
        <v>0.26121794871794873</v>
      </c>
      <c r="AY58">
        <f t="shared" si="6"/>
        <v>0.38750000000000001</v>
      </c>
      <c r="AZ58">
        <f t="shared" si="7"/>
        <v>0.34536082474226804</v>
      </c>
      <c r="BA58">
        <f t="shared" si="8"/>
        <v>0.31274131274131273</v>
      </c>
      <c r="BB58" t="str">
        <f t="shared" si="9"/>
        <v>.</v>
      </c>
      <c r="BC58" t="str">
        <f t="shared" si="10"/>
        <v>.</v>
      </c>
      <c r="BD58" t="str">
        <f t="shared" si="11"/>
        <v>.</v>
      </c>
      <c r="BE58" t="str">
        <f t="shared" si="12"/>
        <v>.</v>
      </c>
      <c r="BF58">
        <f t="shared" si="13"/>
        <v>0.30972222222222223</v>
      </c>
    </row>
    <row r="59" spans="1:58" x14ac:dyDescent="0.3">
      <c r="A59">
        <v>2008</v>
      </c>
      <c r="B59" t="s">
        <v>5</v>
      </c>
      <c r="C59">
        <v>107</v>
      </c>
      <c r="D59" s="1" t="s">
        <v>64</v>
      </c>
      <c r="E59">
        <v>8</v>
      </c>
      <c r="F59">
        <v>44.9</v>
      </c>
      <c r="G59">
        <v>0.59</v>
      </c>
      <c r="H59">
        <v>0.38700000000000001</v>
      </c>
      <c r="I59">
        <v>0.67200000000000004</v>
      </c>
      <c r="J59">
        <v>0.32100000000000001</v>
      </c>
      <c r="K59">
        <v>0.69899999999999995</v>
      </c>
      <c r="L59">
        <v>0.67700000000000005</v>
      </c>
      <c r="M59" t="s">
        <v>19</v>
      </c>
      <c r="N59" t="s">
        <v>19</v>
      </c>
      <c r="O59" t="s">
        <v>19</v>
      </c>
      <c r="P59" t="s">
        <v>19</v>
      </c>
      <c r="Q59" t="s">
        <v>19</v>
      </c>
      <c r="R59" t="s">
        <v>19</v>
      </c>
      <c r="S59">
        <f t="shared" si="0"/>
        <v>0.55766666666666664</v>
      </c>
      <c r="T59">
        <v>8.8999999999999999E-3</v>
      </c>
      <c r="U59">
        <v>6.1999999999999998E-3</v>
      </c>
      <c r="V59">
        <v>9.1999999999999998E-3</v>
      </c>
      <c r="W59">
        <v>7.6E-3</v>
      </c>
      <c r="X59">
        <v>5.5999999999999999E-3</v>
      </c>
      <c r="Y59">
        <v>1.47E-2</v>
      </c>
      <c r="Z59" t="s">
        <v>19</v>
      </c>
      <c r="AA59" t="s">
        <v>19</v>
      </c>
      <c r="AB59" t="s">
        <v>19</v>
      </c>
      <c r="AC59" t="s">
        <v>19</v>
      </c>
      <c r="AD59" t="s">
        <v>19</v>
      </c>
      <c r="AE59" t="s">
        <v>19</v>
      </c>
      <c r="AF59">
        <f t="shared" si="1"/>
        <v>8.6999999999999994E-3</v>
      </c>
      <c r="AG59">
        <v>1.2418</v>
      </c>
      <c r="AH59">
        <f>SUM(T59:AG59)</f>
        <v>1.3027</v>
      </c>
      <c r="AI59">
        <v>2.9899999999999999E-2</v>
      </c>
      <c r="AJ59">
        <v>2.0500000000000001E-2</v>
      </c>
      <c r="AK59">
        <v>3.0599999999999999E-2</v>
      </c>
      <c r="AL59">
        <v>2.3599999999999999E-2</v>
      </c>
      <c r="AM59">
        <v>1.6199999999999999E-2</v>
      </c>
      <c r="AN59">
        <v>4.7399999999999998E-2</v>
      </c>
      <c r="AO59" t="s">
        <v>19</v>
      </c>
      <c r="AP59" t="s">
        <v>19</v>
      </c>
      <c r="AQ59" t="s">
        <v>19</v>
      </c>
      <c r="AR59" t="s">
        <v>19</v>
      </c>
      <c r="AS59" t="s">
        <v>19</v>
      </c>
      <c r="AT59" t="s">
        <v>19</v>
      </c>
      <c r="AU59">
        <f t="shared" si="2"/>
        <v>2.803333333333333E-2</v>
      </c>
      <c r="AV59">
        <f t="shared" si="3"/>
        <v>0.2976588628762542</v>
      </c>
      <c r="AW59">
        <f t="shared" si="4"/>
        <v>0.30243902439024389</v>
      </c>
      <c r="AX59">
        <f t="shared" si="5"/>
        <v>0.30065359477124182</v>
      </c>
      <c r="AY59">
        <f t="shared" si="6"/>
        <v>0.32203389830508478</v>
      </c>
      <c r="AZ59">
        <f t="shared" si="7"/>
        <v>0.34567901234567905</v>
      </c>
      <c r="BA59">
        <f t="shared" si="8"/>
        <v>0.310126582278481</v>
      </c>
      <c r="BB59" t="str">
        <f t="shared" si="9"/>
        <v>.</v>
      </c>
      <c r="BC59" t="str">
        <f t="shared" si="10"/>
        <v>.</v>
      </c>
      <c r="BD59" t="str">
        <f t="shared" si="11"/>
        <v>.</v>
      </c>
      <c r="BE59" t="str">
        <f t="shared" si="12"/>
        <v>.</v>
      </c>
      <c r="BF59">
        <f t="shared" si="13"/>
        <v>0.31034482758620691</v>
      </c>
    </row>
    <row r="60" spans="1:58" x14ac:dyDescent="0.3">
      <c r="A60">
        <v>2008</v>
      </c>
      <c r="B60" t="s">
        <v>5</v>
      </c>
      <c r="C60">
        <v>107</v>
      </c>
      <c r="D60" s="1" t="s">
        <v>64</v>
      </c>
      <c r="E60">
        <v>9</v>
      </c>
      <c r="F60">
        <v>46.9</v>
      </c>
      <c r="G60">
        <v>0.25900000000000001</v>
      </c>
      <c r="H60">
        <v>0.95599999999999996</v>
      </c>
      <c r="I60">
        <v>1.3109999999999999</v>
      </c>
      <c r="J60">
        <v>1.6060000000000001</v>
      </c>
      <c r="K60">
        <v>1.2030000000000001</v>
      </c>
      <c r="L60">
        <v>0.70499999999999996</v>
      </c>
      <c r="M60" t="s">
        <v>19</v>
      </c>
      <c r="N60" t="s">
        <v>19</v>
      </c>
      <c r="O60" t="s">
        <v>19</v>
      </c>
      <c r="P60" t="s">
        <v>19</v>
      </c>
      <c r="Q60" t="s">
        <v>19</v>
      </c>
      <c r="R60" t="s">
        <v>19</v>
      </c>
      <c r="S60">
        <f t="shared" si="0"/>
        <v>1.0066666666666666</v>
      </c>
      <c r="T60">
        <v>4.4000000000000003E-3</v>
      </c>
      <c r="U60">
        <v>2.01E-2</v>
      </c>
      <c r="V60">
        <v>2.0199999999999999E-2</v>
      </c>
      <c r="W60">
        <v>2.0500000000000001E-2</v>
      </c>
      <c r="X60">
        <v>1.9900000000000001E-2</v>
      </c>
      <c r="Y60">
        <v>1.09E-2</v>
      </c>
      <c r="Z60" t="s">
        <v>19</v>
      </c>
      <c r="AA60" t="s">
        <v>19</v>
      </c>
      <c r="AB60" t="s">
        <v>19</v>
      </c>
      <c r="AC60" t="s">
        <v>19</v>
      </c>
      <c r="AD60" t="s">
        <v>19</v>
      </c>
      <c r="AE60" t="s">
        <v>19</v>
      </c>
      <c r="AF60">
        <f t="shared" si="1"/>
        <v>1.6E-2</v>
      </c>
      <c r="AG60">
        <v>1.1805000000000001</v>
      </c>
      <c r="AH60">
        <f>SUM(T60:AG60)</f>
        <v>1.2925000000000002</v>
      </c>
      <c r="AI60">
        <v>1.44E-2</v>
      </c>
      <c r="AJ60">
        <v>6.6100000000000006E-2</v>
      </c>
      <c r="AK60">
        <v>7.0099999999999996E-2</v>
      </c>
      <c r="AL60">
        <v>6.4799999999999996E-2</v>
      </c>
      <c r="AM60">
        <v>6.59E-2</v>
      </c>
      <c r="AN60">
        <v>4.1399999999999999E-2</v>
      </c>
      <c r="AO60" t="s">
        <v>19</v>
      </c>
      <c r="AP60" t="s">
        <v>19</v>
      </c>
      <c r="AQ60" t="s">
        <v>19</v>
      </c>
      <c r="AR60" t="s">
        <v>19</v>
      </c>
      <c r="AS60" t="s">
        <v>19</v>
      </c>
      <c r="AT60" t="s">
        <v>19</v>
      </c>
      <c r="AU60">
        <f t="shared" si="2"/>
        <v>5.3783333333333329E-2</v>
      </c>
      <c r="AV60">
        <f t="shared" si="3"/>
        <v>0.30555555555555558</v>
      </c>
      <c r="AW60">
        <f t="shared" si="4"/>
        <v>0.30408472012102872</v>
      </c>
      <c r="AX60">
        <f t="shared" si="5"/>
        <v>0.28815977175463625</v>
      </c>
      <c r="AY60">
        <f t="shared" si="6"/>
        <v>0.31635802469135804</v>
      </c>
      <c r="AZ60">
        <f t="shared" si="7"/>
        <v>0.30197268588770865</v>
      </c>
      <c r="BA60">
        <f t="shared" si="8"/>
        <v>0.26328502415458938</v>
      </c>
      <c r="BB60" t="str">
        <f t="shared" si="9"/>
        <v>.</v>
      </c>
      <c r="BC60" t="str">
        <f t="shared" si="10"/>
        <v>.</v>
      </c>
      <c r="BD60" t="str">
        <f t="shared" si="11"/>
        <v>.</v>
      </c>
      <c r="BE60" t="str">
        <f t="shared" si="12"/>
        <v>.</v>
      </c>
      <c r="BF60">
        <f t="shared" si="13"/>
        <v>0.29748992872637126</v>
      </c>
    </row>
    <row r="61" spans="1:58" x14ac:dyDescent="0.3">
      <c r="A61">
        <v>2008</v>
      </c>
      <c r="B61" t="s">
        <v>5</v>
      </c>
      <c r="C61">
        <v>107</v>
      </c>
      <c r="D61" s="1" t="s">
        <v>64</v>
      </c>
      <c r="E61">
        <v>10</v>
      </c>
      <c r="F61">
        <v>42.5</v>
      </c>
      <c r="G61">
        <v>1.1910000000000001</v>
      </c>
      <c r="H61">
        <v>0.63800000000000001</v>
      </c>
      <c r="I61">
        <v>0.72599999999999998</v>
      </c>
      <c r="J61">
        <v>0.80900000000000005</v>
      </c>
      <c r="K61">
        <v>0.88</v>
      </c>
      <c r="L61">
        <v>0.93</v>
      </c>
      <c r="M61" t="s">
        <v>19</v>
      </c>
      <c r="N61" t="s">
        <v>19</v>
      </c>
      <c r="O61" t="s">
        <v>19</v>
      </c>
      <c r="P61" t="s">
        <v>19</v>
      </c>
      <c r="Q61" t="s">
        <v>19</v>
      </c>
      <c r="R61" t="s">
        <v>19</v>
      </c>
      <c r="S61">
        <f t="shared" si="0"/>
        <v>0.8623333333333334</v>
      </c>
      <c r="T61">
        <v>1.1599999999999999E-2</v>
      </c>
      <c r="U61">
        <v>1.2E-2</v>
      </c>
      <c r="V61">
        <v>9.7999999999999997E-3</v>
      </c>
      <c r="W61">
        <v>1.23E-2</v>
      </c>
      <c r="X61">
        <v>1.3100000000000001E-2</v>
      </c>
      <c r="Y61">
        <v>1.37E-2</v>
      </c>
      <c r="Z61" t="s">
        <v>19</v>
      </c>
      <c r="AA61" t="s">
        <v>19</v>
      </c>
      <c r="AB61" t="s">
        <v>19</v>
      </c>
      <c r="AC61" t="s">
        <v>19</v>
      </c>
      <c r="AD61" t="s">
        <v>19</v>
      </c>
      <c r="AE61" t="s">
        <v>19</v>
      </c>
      <c r="AF61">
        <f t="shared" si="1"/>
        <v>1.2083333333333333E-2</v>
      </c>
      <c r="AG61">
        <v>0.81359999999999999</v>
      </c>
      <c r="AH61">
        <f>SUM(T61:AG61)</f>
        <v>0.89818333333333333</v>
      </c>
      <c r="AI61">
        <v>4.24E-2</v>
      </c>
      <c r="AJ61">
        <v>3.9800000000000002E-2</v>
      </c>
      <c r="AK61">
        <v>3.5299999999999998E-2</v>
      </c>
      <c r="AL61">
        <v>4.1700000000000001E-2</v>
      </c>
      <c r="AM61">
        <v>4.19E-2</v>
      </c>
      <c r="AN61">
        <v>4.5499999999999999E-2</v>
      </c>
      <c r="AO61" t="s">
        <v>19</v>
      </c>
      <c r="AP61" t="s">
        <v>19</v>
      </c>
      <c r="AQ61" t="s">
        <v>19</v>
      </c>
      <c r="AR61" t="s">
        <v>19</v>
      </c>
      <c r="AS61" t="s">
        <v>19</v>
      </c>
      <c r="AT61" t="s">
        <v>19</v>
      </c>
      <c r="AU61">
        <f t="shared" si="2"/>
        <v>4.1099999999999998E-2</v>
      </c>
      <c r="AV61">
        <f t="shared" si="3"/>
        <v>0.27358490566037735</v>
      </c>
      <c r="AW61">
        <f t="shared" si="4"/>
        <v>0.30150753768844218</v>
      </c>
      <c r="AX61">
        <f t="shared" si="5"/>
        <v>0.27762039660056659</v>
      </c>
      <c r="AY61">
        <f t="shared" si="6"/>
        <v>0.29496402877697842</v>
      </c>
      <c r="AZ61">
        <f t="shared" si="7"/>
        <v>0.31264916467780429</v>
      </c>
      <c r="BA61">
        <f t="shared" si="8"/>
        <v>0.30109890109890114</v>
      </c>
      <c r="BB61" t="str">
        <f t="shared" si="9"/>
        <v>.</v>
      </c>
      <c r="BC61" t="str">
        <f t="shared" si="10"/>
        <v>.</v>
      </c>
      <c r="BD61" t="str">
        <f t="shared" si="11"/>
        <v>.</v>
      </c>
      <c r="BE61" t="str">
        <f t="shared" si="12"/>
        <v>.</v>
      </c>
      <c r="BF61">
        <f t="shared" si="13"/>
        <v>0.29399837793998379</v>
      </c>
    </row>
    <row r="62" spans="1:58" x14ac:dyDescent="0.3">
      <c r="A62">
        <v>2008</v>
      </c>
      <c r="B62" t="s">
        <v>5</v>
      </c>
      <c r="C62">
        <v>76</v>
      </c>
      <c r="D62" t="s">
        <v>65</v>
      </c>
      <c r="E62">
        <v>1</v>
      </c>
      <c r="F62">
        <v>38.5</v>
      </c>
      <c r="G62">
        <v>13.281000000000001</v>
      </c>
      <c r="H62">
        <v>12.528</v>
      </c>
      <c r="I62">
        <v>7.2919999999999998</v>
      </c>
      <c r="J62">
        <v>2.109</v>
      </c>
      <c r="K62">
        <v>2.76</v>
      </c>
      <c r="L62" t="s">
        <v>19</v>
      </c>
      <c r="M62" t="s">
        <v>19</v>
      </c>
      <c r="N62" t="s">
        <v>19</v>
      </c>
      <c r="O62" t="s">
        <v>19</v>
      </c>
      <c r="P62" t="s">
        <v>19</v>
      </c>
      <c r="Q62" t="s">
        <v>19</v>
      </c>
      <c r="R62" t="s">
        <v>19</v>
      </c>
      <c r="S62">
        <f t="shared" si="0"/>
        <v>7.5939999999999994</v>
      </c>
      <c r="T62">
        <v>0.1694</v>
      </c>
      <c r="U62">
        <v>0.1668</v>
      </c>
      <c r="V62">
        <v>0.1026</v>
      </c>
      <c r="W62">
        <v>2.93E-2</v>
      </c>
      <c r="X62">
        <v>3.5799999999999998E-2</v>
      </c>
      <c r="Y62" t="s">
        <v>19</v>
      </c>
      <c r="Z62" t="s">
        <v>19</v>
      </c>
      <c r="AA62" t="s">
        <v>19</v>
      </c>
      <c r="AB62" t="s">
        <v>19</v>
      </c>
      <c r="AC62" t="s">
        <v>19</v>
      </c>
      <c r="AD62" t="s">
        <v>19</v>
      </c>
      <c r="AE62" t="s">
        <v>19</v>
      </c>
      <c r="AF62">
        <f t="shared" si="1"/>
        <v>0.10078000000000001</v>
      </c>
      <c r="AG62">
        <v>1.2396</v>
      </c>
      <c r="AH62">
        <f>SUM(T62:AG62)</f>
        <v>1.8442799999999999</v>
      </c>
      <c r="AI62">
        <v>0.63839999999999997</v>
      </c>
      <c r="AJ62">
        <v>0.61980000000000002</v>
      </c>
      <c r="AK62">
        <v>0.37490000000000001</v>
      </c>
      <c r="AL62">
        <v>0.1075</v>
      </c>
      <c r="AM62">
        <v>0.1381</v>
      </c>
      <c r="AN62" t="s">
        <v>19</v>
      </c>
      <c r="AO62" t="s">
        <v>19</v>
      </c>
      <c r="AP62" t="s">
        <v>19</v>
      </c>
      <c r="AQ62" t="s">
        <v>19</v>
      </c>
      <c r="AR62" t="s">
        <v>19</v>
      </c>
      <c r="AS62" t="s">
        <v>19</v>
      </c>
      <c r="AT62" t="s">
        <v>19</v>
      </c>
      <c r="AU62">
        <f t="shared" si="2"/>
        <v>0.37573999999999996</v>
      </c>
      <c r="AV62">
        <f t="shared" si="3"/>
        <v>0.26535087719298245</v>
      </c>
      <c r="AW62">
        <f t="shared" si="4"/>
        <v>0.26911907066795743</v>
      </c>
      <c r="AX62">
        <f t="shared" si="5"/>
        <v>0.27367297946118962</v>
      </c>
      <c r="AY62">
        <f t="shared" si="6"/>
        <v>0.27255813953488373</v>
      </c>
      <c r="AZ62">
        <f t="shared" si="7"/>
        <v>0.25923244026068065</v>
      </c>
      <c r="BA62" t="str">
        <f t="shared" si="8"/>
        <v>.</v>
      </c>
      <c r="BB62" t="str">
        <f t="shared" si="9"/>
        <v>.</v>
      </c>
      <c r="BC62" t="str">
        <f t="shared" si="10"/>
        <v>.</v>
      </c>
      <c r="BD62" t="str">
        <f t="shared" si="11"/>
        <v>.</v>
      </c>
      <c r="BE62" t="str">
        <f t="shared" si="12"/>
        <v>.</v>
      </c>
      <c r="BF62">
        <f t="shared" si="13"/>
        <v>0.26821738436152665</v>
      </c>
    </row>
    <row r="63" spans="1:58" x14ac:dyDescent="0.3">
      <c r="A63">
        <v>2008</v>
      </c>
      <c r="B63" t="s">
        <v>5</v>
      </c>
      <c r="C63">
        <v>76</v>
      </c>
      <c r="D63" t="s">
        <v>65</v>
      </c>
      <c r="E63">
        <v>2</v>
      </c>
      <c r="F63">
        <v>44</v>
      </c>
      <c r="G63">
        <v>28.552</v>
      </c>
      <c r="H63">
        <v>68.266999999999996</v>
      </c>
      <c r="I63">
        <v>25.937999999999999</v>
      </c>
      <c r="J63">
        <v>13.532999999999999</v>
      </c>
      <c r="K63">
        <v>22.797000000000001</v>
      </c>
      <c r="L63">
        <v>14.394</v>
      </c>
      <c r="M63" t="s">
        <v>19</v>
      </c>
      <c r="N63" t="s">
        <v>19</v>
      </c>
      <c r="O63" t="s">
        <v>19</v>
      </c>
      <c r="P63" t="s">
        <v>19</v>
      </c>
      <c r="Q63" t="s">
        <v>19</v>
      </c>
      <c r="R63" t="s">
        <v>19</v>
      </c>
      <c r="S63">
        <f t="shared" si="0"/>
        <v>28.913499999999999</v>
      </c>
      <c r="T63">
        <v>0.48430000000000001</v>
      </c>
      <c r="U63">
        <v>0.63300000000000001</v>
      </c>
      <c r="V63">
        <v>0.37090000000000001</v>
      </c>
      <c r="W63">
        <v>0.1963</v>
      </c>
      <c r="X63">
        <v>0.39100000000000001</v>
      </c>
      <c r="Y63">
        <v>0.27110000000000001</v>
      </c>
      <c r="Z63" t="s">
        <v>19</v>
      </c>
      <c r="AA63" t="s">
        <v>19</v>
      </c>
      <c r="AB63" t="s">
        <v>19</v>
      </c>
      <c r="AC63" t="s">
        <v>19</v>
      </c>
      <c r="AD63" t="s">
        <v>19</v>
      </c>
      <c r="AE63" t="s">
        <v>19</v>
      </c>
      <c r="AF63">
        <f t="shared" si="1"/>
        <v>0.3911</v>
      </c>
      <c r="AG63">
        <v>8.4</v>
      </c>
      <c r="AH63">
        <f>SUM(T63:AG63)</f>
        <v>11.137700000000001</v>
      </c>
      <c r="AI63">
        <v>1.8632</v>
      </c>
      <c r="AJ63">
        <v>2.5114999999999998</v>
      </c>
      <c r="AK63">
        <v>1.4823999999999999</v>
      </c>
      <c r="AL63">
        <v>0.69499999999999995</v>
      </c>
      <c r="AM63">
        <v>1.4416</v>
      </c>
      <c r="AN63">
        <v>0.95269999999999999</v>
      </c>
      <c r="AO63" t="s">
        <v>19</v>
      </c>
      <c r="AP63" t="s">
        <v>19</v>
      </c>
      <c r="AQ63" t="s">
        <v>19</v>
      </c>
      <c r="AR63" t="s">
        <v>19</v>
      </c>
      <c r="AS63" t="s">
        <v>19</v>
      </c>
      <c r="AT63" t="s">
        <v>19</v>
      </c>
      <c r="AU63">
        <f t="shared" si="2"/>
        <v>1.4910666666666668</v>
      </c>
      <c r="AV63">
        <f t="shared" si="3"/>
        <v>0.25992915414340922</v>
      </c>
      <c r="AW63">
        <f t="shared" si="4"/>
        <v>0.25204061317937487</v>
      </c>
      <c r="AX63">
        <f t="shared" si="5"/>
        <v>0.25020237452779276</v>
      </c>
      <c r="AY63">
        <f t="shared" si="6"/>
        <v>0.28244604316546768</v>
      </c>
      <c r="AZ63">
        <f t="shared" si="7"/>
        <v>0.27122641509433965</v>
      </c>
      <c r="BA63">
        <f t="shared" si="8"/>
        <v>0.28455967250970926</v>
      </c>
      <c r="BB63" t="str">
        <f t="shared" si="9"/>
        <v>.</v>
      </c>
      <c r="BC63" t="str">
        <f t="shared" si="10"/>
        <v>.</v>
      </c>
      <c r="BD63" t="str">
        <f t="shared" si="11"/>
        <v>.</v>
      </c>
      <c r="BE63" t="str">
        <f t="shared" si="12"/>
        <v>.</v>
      </c>
      <c r="BF63">
        <f t="shared" si="13"/>
        <v>0.26229544844853797</v>
      </c>
    </row>
    <row r="64" spans="1:58" x14ac:dyDescent="0.3">
      <c r="A64">
        <v>2008</v>
      </c>
      <c r="B64" t="s">
        <v>5</v>
      </c>
      <c r="C64">
        <v>76</v>
      </c>
      <c r="D64" t="s">
        <v>65</v>
      </c>
      <c r="E64">
        <v>3</v>
      </c>
      <c r="F64">
        <v>45.6</v>
      </c>
      <c r="G64">
        <v>26.509</v>
      </c>
      <c r="H64">
        <v>17.791</v>
      </c>
      <c r="I64">
        <v>9.7929999999999993</v>
      </c>
      <c r="J64">
        <v>12.071</v>
      </c>
      <c r="K64">
        <v>8.0939999999999994</v>
      </c>
      <c r="L64">
        <v>6.032</v>
      </c>
      <c r="M64" t="s">
        <v>19</v>
      </c>
      <c r="N64" t="s">
        <v>19</v>
      </c>
      <c r="O64" t="s">
        <v>19</v>
      </c>
      <c r="P64" t="s">
        <v>19</v>
      </c>
      <c r="Q64" t="s">
        <v>19</v>
      </c>
      <c r="R64" t="s">
        <v>19</v>
      </c>
      <c r="S64">
        <f t="shared" si="0"/>
        <v>13.381666666666666</v>
      </c>
      <c r="T64">
        <v>8.7999999999999995E-2</v>
      </c>
      <c r="U64">
        <v>0.1615</v>
      </c>
      <c r="V64">
        <v>0.13950000000000001</v>
      </c>
      <c r="W64">
        <v>0.11990000000000001</v>
      </c>
      <c r="X64">
        <v>5.3199999999999997E-2</v>
      </c>
      <c r="Y64">
        <v>5.7099999999999998E-2</v>
      </c>
      <c r="Z64" t="s">
        <v>19</v>
      </c>
      <c r="AA64" t="s">
        <v>19</v>
      </c>
      <c r="AB64" t="s">
        <v>19</v>
      </c>
      <c r="AC64" t="s">
        <v>19</v>
      </c>
      <c r="AD64" t="s">
        <v>19</v>
      </c>
      <c r="AE64" t="s">
        <v>19</v>
      </c>
      <c r="AF64">
        <f t="shared" si="1"/>
        <v>0.10320000000000001</v>
      </c>
      <c r="AG64">
        <v>1.3205</v>
      </c>
      <c r="AH64">
        <f>SUM(T64:AG64)</f>
        <v>2.0429000000000004</v>
      </c>
      <c r="AI64">
        <v>2.0004</v>
      </c>
      <c r="AJ64">
        <v>1.2415</v>
      </c>
      <c r="AK64">
        <v>0.65990000000000004</v>
      </c>
      <c r="AL64">
        <v>0.86990000000000001</v>
      </c>
      <c r="AM64">
        <v>0.51100000000000001</v>
      </c>
      <c r="AN64">
        <v>0.41649999999999998</v>
      </c>
      <c r="AO64" t="s">
        <v>19</v>
      </c>
      <c r="AP64" t="s">
        <v>19</v>
      </c>
      <c r="AQ64" t="s">
        <v>19</v>
      </c>
      <c r="AR64" t="s">
        <v>19</v>
      </c>
      <c r="AS64" t="s">
        <v>19</v>
      </c>
      <c r="AT64" t="s">
        <v>19</v>
      </c>
      <c r="AU64">
        <f t="shared" si="2"/>
        <v>0.94986666666666675</v>
      </c>
      <c r="AV64">
        <f t="shared" si="3"/>
        <v>4.3991201759648067E-2</v>
      </c>
      <c r="AW64">
        <f t="shared" si="4"/>
        <v>0.13008457511075311</v>
      </c>
      <c r="AX64">
        <f t="shared" si="5"/>
        <v>0.21139566601000151</v>
      </c>
      <c r="AY64">
        <f t="shared" si="6"/>
        <v>0.13783193470513852</v>
      </c>
      <c r="AZ64">
        <f t="shared" si="7"/>
        <v>0.10410958904109588</v>
      </c>
      <c r="BA64">
        <f t="shared" si="8"/>
        <v>0.13709483793517407</v>
      </c>
      <c r="BB64" t="str">
        <f t="shared" si="9"/>
        <v>.</v>
      </c>
      <c r="BC64" t="str">
        <f t="shared" si="10"/>
        <v>.</v>
      </c>
      <c r="BD64" t="str">
        <f t="shared" si="11"/>
        <v>.</v>
      </c>
      <c r="BE64" t="str">
        <f t="shared" si="12"/>
        <v>.</v>
      </c>
      <c r="BF64">
        <f t="shared" si="13"/>
        <v>0.10864682762492982</v>
      </c>
    </row>
    <row r="65" spans="1:58" x14ac:dyDescent="0.3">
      <c r="A65">
        <v>2008</v>
      </c>
      <c r="B65" t="s">
        <v>5</v>
      </c>
      <c r="C65">
        <v>76</v>
      </c>
      <c r="D65" t="s">
        <v>65</v>
      </c>
      <c r="E65">
        <v>4</v>
      </c>
      <c r="F65">
        <v>37</v>
      </c>
      <c r="G65">
        <v>7.9539999999999997</v>
      </c>
      <c r="H65">
        <v>14.311999999999999</v>
      </c>
      <c r="I65">
        <v>12.763</v>
      </c>
      <c r="J65">
        <v>11.252000000000001</v>
      </c>
      <c r="K65">
        <v>4.6589999999999998</v>
      </c>
      <c r="L65">
        <v>3.3</v>
      </c>
      <c r="M65" t="s">
        <v>19</v>
      </c>
      <c r="N65" t="s">
        <v>19</v>
      </c>
      <c r="O65" t="s">
        <v>19</v>
      </c>
      <c r="P65" t="s">
        <v>19</v>
      </c>
      <c r="Q65" t="s">
        <v>19</v>
      </c>
      <c r="R65" t="s">
        <v>19</v>
      </c>
      <c r="S65">
        <f t="shared" si="0"/>
        <v>9.0399999999999991</v>
      </c>
      <c r="T65">
        <v>0.52349999999999997</v>
      </c>
      <c r="U65">
        <v>0.33489999999999998</v>
      </c>
      <c r="V65">
        <v>0.17649999999999999</v>
      </c>
      <c r="W65">
        <v>0.23419999999999999</v>
      </c>
      <c r="X65">
        <v>0.13519999999999999</v>
      </c>
      <c r="Y65">
        <v>0.1226</v>
      </c>
      <c r="Z65" t="s">
        <v>19</v>
      </c>
      <c r="AA65" t="s">
        <v>19</v>
      </c>
      <c r="AB65" t="s">
        <v>19</v>
      </c>
      <c r="AC65" t="s">
        <v>19</v>
      </c>
      <c r="AD65" t="s">
        <v>19</v>
      </c>
      <c r="AE65" t="s">
        <v>19</v>
      </c>
      <c r="AF65">
        <f t="shared" si="1"/>
        <v>0.25448333333333334</v>
      </c>
      <c r="AG65">
        <v>2.7713000000000001</v>
      </c>
      <c r="AH65">
        <f>SUM(T65:AG65)</f>
        <v>4.5526833333333334</v>
      </c>
      <c r="AI65">
        <v>0.41909999999999997</v>
      </c>
      <c r="AJ65">
        <v>0.79679999999999995</v>
      </c>
      <c r="AK65">
        <v>0.67700000000000005</v>
      </c>
      <c r="AL65">
        <v>0.58750000000000002</v>
      </c>
      <c r="AM65">
        <v>0.22689999999999999</v>
      </c>
      <c r="AN65">
        <v>0.2258</v>
      </c>
      <c r="AO65" t="s">
        <v>19</v>
      </c>
      <c r="AP65" t="s">
        <v>19</v>
      </c>
      <c r="AQ65" t="s">
        <v>19</v>
      </c>
      <c r="AR65" t="s">
        <v>19</v>
      </c>
      <c r="AS65" t="s">
        <v>19</v>
      </c>
      <c r="AT65" t="s">
        <v>19</v>
      </c>
      <c r="AU65">
        <f t="shared" si="2"/>
        <v>0.48885000000000001</v>
      </c>
      <c r="AV65">
        <f t="shared" si="3"/>
        <v>1.2491052254831783</v>
      </c>
      <c r="AW65">
        <f t="shared" si="4"/>
        <v>0.4203062248995984</v>
      </c>
      <c r="AX65">
        <f t="shared" si="5"/>
        <v>0.26070901033973409</v>
      </c>
      <c r="AY65">
        <f t="shared" si="6"/>
        <v>0.3986382978723404</v>
      </c>
      <c r="AZ65">
        <f t="shared" si="7"/>
        <v>0.59585720581754076</v>
      </c>
      <c r="BA65">
        <f t="shared" si="8"/>
        <v>0.54295837023914972</v>
      </c>
      <c r="BB65" t="str">
        <f t="shared" si="9"/>
        <v>.</v>
      </c>
      <c r="BC65" t="str">
        <f t="shared" si="10"/>
        <v>.</v>
      </c>
      <c r="BD65" t="str">
        <f t="shared" si="11"/>
        <v>.</v>
      </c>
      <c r="BE65" t="str">
        <f t="shared" si="12"/>
        <v>.</v>
      </c>
      <c r="BF65">
        <f t="shared" si="13"/>
        <v>0.52057550032388944</v>
      </c>
    </row>
    <row r="66" spans="1:58" x14ac:dyDescent="0.3">
      <c r="A66">
        <v>2008</v>
      </c>
      <c r="B66" t="s">
        <v>5</v>
      </c>
      <c r="C66">
        <v>76</v>
      </c>
      <c r="D66" t="s">
        <v>65</v>
      </c>
      <c r="E66">
        <v>5</v>
      </c>
      <c r="F66">
        <v>58.9</v>
      </c>
      <c r="G66">
        <v>21.007000000000001</v>
      </c>
      <c r="H66">
        <v>19.239000000000001</v>
      </c>
      <c r="I66">
        <v>11.209</v>
      </c>
      <c r="J66">
        <v>13.499000000000001</v>
      </c>
      <c r="K66">
        <v>9.2590000000000003</v>
      </c>
      <c r="L66">
        <v>20.838999999999999</v>
      </c>
      <c r="M66" t="s">
        <v>19</v>
      </c>
      <c r="N66" t="s">
        <v>19</v>
      </c>
      <c r="O66" t="s">
        <v>19</v>
      </c>
      <c r="P66" t="s">
        <v>19</v>
      </c>
      <c r="Q66" t="s">
        <v>19</v>
      </c>
      <c r="R66" t="s">
        <v>19</v>
      </c>
      <c r="S66">
        <f t="shared" si="0"/>
        <v>15.841999999999999</v>
      </c>
      <c r="T66">
        <v>0.35499999999999998</v>
      </c>
      <c r="U66">
        <v>0.32979999999999998</v>
      </c>
      <c r="V66">
        <v>0.2477</v>
      </c>
      <c r="W66">
        <v>0.20649999999999999</v>
      </c>
      <c r="X66">
        <v>0.15509999999999999</v>
      </c>
      <c r="Y66">
        <v>0.40579999999999999</v>
      </c>
      <c r="Z66" t="s">
        <v>19</v>
      </c>
      <c r="AA66" t="s">
        <v>19</v>
      </c>
      <c r="AB66" t="s">
        <v>19</v>
      </c>
      <c r="AC66" t="s">
        <v>19</v>
      </c>
      <c r="AD66" t="s">
        <v>19</v>
      </c>
      <c r="AE66" t="s">
        <v>19</v>
      </c>
      <c r="AF66">
        <f t="shared" si="1"/>
        <v>0.28331666666666666</v>
      </c>
      <c r="AG66">
        <v>5.3635000000000002</v>
      </c>
      <c r="AH66">
        <f>SUM(T66:AG66)</f>
        <v>7.3467166666666666</v>
      </c>
      <c r="AI66">
        <v>1.3996999999999999</v>
      </c>
      <c r="AJ66">
        <v>0.13714000000000001</v>
      </c>
      <c r="AK66">
        <v>0.96120000000000005</v>
      </c>
      <c r="AL66">
        <v>0.86509999999999998</v>
      </c>
      <c r="AM66">
        <v>0.62460000000000004</v>
      </c>
      <c r="AN66">
        <v>1.7484</v>
      </c>
      <c r="AO66" t="s">
        <v>19</v>
      </c>
      <c r="AP66" t="s">
        <v>19</v>
      </c>
      <c r="AQ66" t="s">
        <v>19</v>
      </c>
      <c r="AR66" t="s">
        <v>19</v>
      </c>
      <c r="AS66" t="s">
        <v>19</v>
      </c>
      <c r="AT66" t="s">
        <v>19</v>
      </c>
      <c r="AU66">
        <f t="shared" si="2"/>
        <v>0.95602333333333334</v>
      </c>
      <c r="AV66">
        <f t="shared" si="3"/>
        <v>0.25362577695220406</v>
      </c>
      <c r="AW66">
        <f t="shared" si="4"/>
        <v>2.4048417675368232</v>
      </c>
      <c r="AX66">
        <f t="shared" si="5"/>
        <v>0.25769870994590094</v>
      </c>
      <c r="AY66">
        <f t="shared" si="6"/>
        <v>0.23870072823950989</v>
      </c>
      <c r="AZ66">
        <f t="shared" si="7"/>
        <v>0.24831892411143128</v>
      </c>
      <c r="BA66">
        <f t="shared" si="8"/>
        <v>0.23209791809654542</v>
      </c>
      <c r="BB66" t="str">
        <f t="shared" si="9"/>
        <v>.</v>
      </c>
      <c r="BC66" t="str">
        <f t="shared" si="10"/>
        <v>.</v>
      </c>
      <c r="BD66" t="str">
        <f t="shared" si="11"/>
        <v>.</v>
      </c>
      <c r="BE66" t="str">
        <f t="shared" si="12"/>
        <v>.</v>
      </c>
      <c r="BF66">
        <f t="shared" si="13"/>
        <v>0.29634911281802745</v>
      </c>
    </row>
    <row r="67" spans="1:58" x14ac:dyDescent="0.3">
      <c r="A67">
        <v>2008</v>
      </c>
      <c r="B67" t="s">
        <v>5</v>
      </c>
      <c r="C67">
        <v>76</v>
      </c>
      <c r="D67" t="s">
        <v>65</v>
      </c>
      <c r="E67">
        <v>6</v>
      </c>
      <c r="F67">
        <v>48.3</v>
      </c>
      <c r="G67">
        <v>13.499000000000001</v>
      </c>
      <c r="H67">
        <v>21.585000000000001</v>
      </c>
      <c r="I67">
        <v>24.417000000000002</v>
      </c>
      <c r="J67">
        <v>8.1950000000000003</v>
      </c>
      <c r="K67">
        <v>10.884</v>
      </c>
      <c r="L67">
        <v>11.808999999999999</v>
      </c>
      <c r="M67" t="s">
        <v>19</v>
      </c>
      <c r="N67" t="s">
        <v>19</v>
      </c>
      <c r="O67" t="s">
        <v>19</v>
      </c>
      <c r="P67" t="s">
        <v>19</v>
      </c>
      <c r="Q67" t="s">
        <v>19</v>
      </c>
      <c r="R67" t="s">
        <v>19</v>
      </c>
      <c r="S67">
        <f t="shared" ref="S67:S121" si="14">AVERAGE(G67:R67)</f>
        <v>15.064833333333333</v>
      </c>
      <c r="T67">
        <v>0.22639999999999999</v>
      </c>
      <c r="U67">
        <v>0.34370000000000001</v>
      </c>
      <c r="V67">
        <v>0.42149999999999999</v>
      </c>
      <c r="W67">
        <v>0.14979999999999999</v>
      </c>
      <c r="X67">
        <v>0.16789999999999999</v>
      </c>
      <c r="Y67">
        <v>0.18160000000000001</v>
      </c>
      <c r="Z67" t="s">
        <v>19</v>
      </c>
      <c r="AA67" t="s">
        <v>19</v>
      </c>
      <c r="AB67" t="s">
        <v>19</v>
      </c>
      <c r="AC67" t="s">
        <v>19</v>
      </c>
      <c r="AD67" t="s">
        <v>19</v>
      </c>
      <c r="AE67" t="s">
        <v>19</v>
      </c>
      <c r="AF67">
        <f t="shared" ref="AF67:AF121" si="15">AVERAGE(T67:AE67)</f>
        <v>0.24848333333333331</v>
      </c>
      <c r="AG67">
        <v>3.9518</v>
      </c>
      <c r="AH67">
        <f>SUM(T67:AG67)</f>
        <v>5.691183333333333</v>
      </c>
      <c r="AI67">
        <v>1.0136000000000001</v>
      </c>
      <c r="AJ67">
        <v>0.15057000000000001</v>
      </c>
      <c r="AK67">
        <v>0.18664</v>
      </c>
      <c r="AL67">
        <v>0.62649999999999995</v>
      </c>
      <c r="AM67">
        <v>0.74560000000000004</v>
      </c>
      <c r="AN67">
        <v>0.78410000000000002</v>
      </c>
      <c r="AO67" t="s">
        <v>19</v>
      </c>
      <c r="AP67" t="s">
        <v>19</v>
      </c>
      <c r="AQ67" t="s">
        <v>19</v>
      </c>
      <c r="AR67" t="s">
        <v>19</v>
      </c>
      <c r="AS67" t="s">
        <v>19</v>
      </c>
      <c r="AT67" t="s">
        <v>19</v>
      </c>
      <c r="AU67">
        <f t="shared" ref="AU67:AU121" si="16">AVERAGE(AI67:AT67)</f>
        <v>0.5845016666666667</v>
      </c>
      <c r="AV67">
        <f t="shared" ref="AV67:AV121" si="17">T67/AI67</f>
        <v>0.22336227308602996</v>
      </c>
      <c r="AW67">
        <f t="shared" ref="AW67:AW121" si="18">U67/AJ67</f>
        <v>2.2826592282659228</v>
      </c>
      <c r="AX67">
        <f t="shared" ref="AX67:AX121" si="19">IFERROR(V67/AK67,".")</f>
        <v>2.258358336905272</v>
      </c>
      <c r="AY67">
        <f t="shared" ref="AY67:AY121" si="20">IFERROR(W67/AL67,".")</f>
        <v>0.23910614525139665</v>
      </c>
      <c r="AZ67">
        <f t="shared" ref="AZ67:AZ141" si="21">IFERROR(X67/AM67,".")</f>
        <v>0.22518776824034334</v>
      </c>
      <c r="BA67">
        <f t="shared" ref="BA67:BA141" si="22">IFERROR(Y67/AN67,".")</f>
        <v>0.23160311184797858</v>
      </c>
      <c r="BB67" t="str">
        <f t="shared" ref="BB67:BB141" si="23">IFERROR(Z67/AO67,".")</f>
        <v>.</v>
      </c>
      <c r="BC67" t="str">
        <f t="shared" ref="BC67:BC141" si="24">IFERROR(AA67/AP67,".")</f>
        <v>.</v>
      </c>
      <c r="BD67" t="str">
        <f t="shared" ref="BD67:BD141" si="25">IFERROR(AB67/AQ67,".")</f>
        <v>.</v>
      </c>
      <c r="BE67" t="str">
        <f t="shared" ref="BE67:BE141" si="26">IFERROR(AC67/AR67,".")</f>
        <v>.</v>
      </c>
      <c r="BF67">
        <f t="shared" ref="BF67:BF121" si="27">AF67/AU67</f>
        <v>0.4251199739949415</v>
      </c>
    </row>
    <row r="68" spans="1:58" x14ac:dyDescent="0.3">
      <c r="A68">
        <v>2008</v>
      </c>
      <c r="B68" t="s">
        <v>5</v>
      </c>
      <c r="C68">
        <v>76</v>
      </c>
      <c r="D68" t="s">
        <v>65</v>
      </c>
      <c r="E68">
        <v>7</v>
      </c>
      <c r="F68">
        <v>44.7</v>
      </c>
      <c r="G68">
        <v>11.505000000000001</v>
      </c>
      <c r="H68">
        <v>14.8</v>
      </c>
      <c r="I68">
        <v>6.0739999999999998</v>
      </c>
      <c r="J68">
        <v>8.42</v>
      </c>
      <c r="K68">
        <v>16.402999999999999</v>
      </c>
      <c r="L68">
        <v>3.0489999999999999</v>
      </c>
      <c r="M68" t="s">
        <v>19</v>
      </c>
      <c r="N68" t="s">
        <v>19</v>
      </c>
      <c r="O68" t="s">
        <v>19</v>
      </c>
      <c r="P68" t="s">
        <v>19</v>
      </c>
      <c r="Q68" t="s">
        <v>19</v>
      </c>
      <c r="R68" t="s">
        <v>19</v>
      </c>
      <c r="S68">
        <f t="shared" si="14"/>
        <v>10.041833333333333</v>
      </c>
      <c r="T68">
        <v>0.1643</v>
      </c>
      <c r="U68">
        <v>0.21840000000000001</v>
      </c>
      <c r="V68">
        <v>9.5500000000000002E-2</v>
      </c>
      <c r="W68">
        <v>0.1416</v>
      </c>
      <c r="X68">
        <v>0.18840000000000001</v>
      </c>
      <c r="Y68">
        <v>4.1000000000000002E-2</v>
      </c>
      <c r="Z68" t="s">
        <v>19</v>
      </c>
      <c r="AA68" t="s">
        <v>19</v>
      </c>
      <c r="AB68" t="s">
        <v>19</v>
      </c>
      <c r="AC68" t="s">
        <v>19</v>
      </c>
      <c r="AD68" t="s">
        <v>19</v>
      </c>
      <c r="AE68" t="s">
        <v>19</v>
      </c>
      <c r="AF68">
        <f t="shared" si="15"/>
        <v>0.14153333333333337</v>
      </c>
      <c r="AG68">
        <v>2.3448000000000002</v>
      </c>
      <c r="AH68">
        <f>SUM(T68:AG68)</f>
        <v>3.3355333333333337</v>
      </c>
      <c r="AI68">
        <v>0.67849999999999999</v>
      </c>
      <c r="AJ68">
        <v>0.89410000000000001</v>
      </c>
      <c r="AK68">
        <v>0.3538</v>
      </c>
      <c r="AL68">
        <v>0.55230000000000001</v>
      </c>
      <c r="AM68">
        <v>0.75629999999999997</v>
      </c>
      <c r="AN68">
        <v>0.154</v>
      </c>
      <c r="AO68" t="s">
        <v>19</v>
      </c>
      <c r="AP68" t="s">
        <v>19</v>
      </c>
      <c r="AQ68" t="s">
        <v>19</v>
      </c>
      <c r="AR68" t="s">
        <v>19</v>
      </c>
      <c r="AS68" t="s">
        <v>19</v>
      </c>
      <c r="AT68" t="s">
        <v>19</v>
      </c>
      <c r="AU68">
        <f t="shared" si="16"/>
        <v>0.5648333333333333</v>
      </c>
      <c r="AV68">
        <f t="shared" si="17"/>
        <v>0.24215180545320561</v>
      </c>
      <c r="AW68">
        <f t="shared" si="18"/>
        <v>0.24426797897326921</v>
      </c>
      <c r="AX68">
        <f t="shared" si="19"/>
        <v>0.26992651215375918</v>
      </c>
      <c r="AY68">
        <f t="shared" si="20"/>
        <v>0.25638240086909286</v>
      </c>
      <c r="AZ68">
        <f t="shared" si="21"/>
        <v>0.2491074970249901</v>
      </c>
      <c r="BA68">
        <f t="shared" si="22"/>
        <v>0.26623376623376627</v>
      </c>
      <c r="BB68" t="str">
        <f t="shared" si="23"/>
        <v>.</v>
      </c>
      <c r="BC68" t="str">
        <f t="shared" si="24"/>
        <v>.</v>
      </c>
      <c r="BD68" t="str">
        <f t="shared" si="25"/>
        <v>.</v>
      </c>
      <c r="BE68" t="str">
        <f t="shared" si="26"/>
        <v>.</v>
      </c>
      <c r="BF68">
        <f t="shared" si="27"/>
        <v>0.2505753909707879</v>
      </c>
    </row>
    <row r="69" spans="1:58" x14ac:dyDescent="0.3">
      <c r="A69">
        <v>2008</v>
      </c>
      <c r="B69" t="s">
        <v>5</v>
      </c>
      <c r="C69">
        <v>76</v>
      </c>
      <c r="D69" t="s">
        <v>65</v>
      </c>
      <c r="E69">
        <v>8</v>
      </c>
      <c r="F69">
        <v>42.4</v>
      </c>
      <c r="G69">
        <v>3.1360000000000001</v>
      </c>
      <c r="H69">
        <v>17.832999999999998</v>
      </c>
      <c r="I69">
        <v>8.2550000000000008</v>
      </c>
      <c r="J69">
        <v>9.1430000000000007</v>
      </c>
      <c r="K69">
        <v>4.5289999999999999</v>
      </c>
      <c r="L69" t="s">
        <v>19</v>
      </c>
      <c r="M69" t="s">
        <v>19</v>
      </c>
      <c r="N69" t="s">
        <v>19</v>
      </c>
      <c r="O69" t="s">
        <v>19</v>
      </c>
      <c r="P69" t="s">
        <v>19</v>
      </c>
      <c r="Q69" t="s">
        <v>19</v>
      </c>
      <c r="R69" t="s">
        <v>19</v>
      </c>
      <c r="S69">
        <f t="shared" si="14"/>
        <v>8.5792000000000002</v>
      </c>
      <c r="T69">
        <v>3.8399999999999997E-2</v>
      </c>
      <c r="U69">
        <v>0.34360000000000002</v>
      </c>
      <c r="V69">
        <v>0.1139</v>
      </c>
      <c r="W69">
        <v>0.13730000000000001</v>
      </c>
      <c r="X69">
        <v>0.06</v>
      </c>
      <c r="Y69" t="s">
        <v>19</v>
      </c>
      <c r="Z69" t="s">
        <v>19</v>
      </c>
      <c r="AA69" t="s">
        <v>19</v>
      </c>
      <c r="AB69" t="s">
        <v>19</v>
      </c>
      <c r="AC69" t="s">
        <v>19</v>
      </c>
      <c r="AD69" t="s">
        <v>19</v>
      </c>
      <c r="AE69" t="s">
        <v>19</v>
      </c>
      <c r="AF69">
        <f t="shared" si="15"/>
        <v>0.13864000000000001</v>
      </c>
      <c r="AG69">
        <v>2.2683</v>
      </c>
      <c r="AH69">
        <f>SUM(T69:AG69)</f>
        <v>3.1001400000000001</v>
      </c>
      <c r="AI69">
        <v>0.1741</v>
      </c>
      <c r="AJ69">
        <v>1.3787</v>
      </c>
      <c r="AK69">
        <v>0.46200000000000002</v>
      </c>
      <c r="AL69">
        <v>0.56159999999999999</v>
      </c>
      <c r="AM69">
        <v>0.25269999999999998</v>
      </c>
      <c r="AN69" t="s">
        <v>19</v>
      </c>
      <c r="AO69" t="s">
        <v>19</v>
      </c>
      <c r="AP69" t="s">
        <v>19</v>
      </c>
      <c r="AQ69" t="s">
        <v>19</v>
      </c>
      <c r="AR69" t="s">
        <v>19</v>
      </c>
      <c r="AS69" t="s">
        <v>19</v>
      </c>
      <c r="AT69" t="s">
        <v>19</v>
      </c>
      <c r="AU69">
        <f t="shared" si="16"/>
        <v>0.56581999999999999</v>
      </c>
      <c r="AV69">
        <f t="shared" si="17"/>
        <v>0.22056289488799538</v>
      </c>
      <c r="AW69">
        <f t="shared" si="18"/>
        <v>0.24922027997388846</v>
      </c>
      <c r="AX69">
        <f t="shared" si="19"/>
        <v>0.24653679653679653</v>
      </c>
      <c r="AY69">
        <f t="shared" si="20"/>
        <v>0.24448005698005698</v>
      </c>
      <c r="AZ69">
        <f t="shared" si="21"/>
        <v>0.23743569449940641</v>
      </c>
      <c r="BA69" t="str">
        <f t="shared" si="22"/>
        <v>.</v>
      </c>
      <c r="BB69" t="str">
        <f t="shared" si="23"/>
        <v>.</v>
      </c>
      <c r="BC69" t="str">
        <f t="shared" si="24"/>
        <v>.</v>
      </c>
      <c r="BD69" t="str">
        <f t="shared" si="25"/>
        <v>.</v>
      </c>
      <c r="BE69" t="str">
        <f t="shared" si="26"/>
        <v>.</v>
      </c>
      <c r="BF69">
        <f t="shared" si="27"/>
        <v>0.245024919585734</v>
      </c>
    </row>
    <row r="70" spans="1:58" x14ac:dyDescent="0.3">
      <c r="A70">
        <v>2008</v>
      </c>
      <c r="B70" t="s">
        <v>5</v>
      </c>
      <c r="C70">
        <v>76</v>
      </c>
      <c r="D70" t="s">
        <v>65</v>
      </c>
      <c r="E70">
        <v>9</v>
      </c>
      <c r="F70">
        <v>47.5</v>
      </c>
      <c r="G70">
        <v>9.3569999999999993</v>
      </c>
      <c r="H70">
        <v>17.968</v>
      </c>
      <c r="I70">
        <v>13.840999999999999</v>
      </c>
      <c r="J70">
        <v>11.999000000000001</v>
      </c>
      <c r="K70">
        <v>12.506</v>
      </c>
      <c r="L70">
        <v>15.14</v>
      </c>
      <c r="M70" t="s">
        <v>19</v>
      </c>
      <c r="N70" t="s">
        <v>19</v>
      </c>
      <c r="O70" t="s">
        <v>19</v>
      </c>
      <c r="P70" t="s">
        <v>19</v>
      </c>
      <c r="Q70" t="s">
        <v>19</v>
      </c>
      <c r="R70" t="s">
        <v>19</v>
      </c>
      <c r="S70">
        <f t="shared" si="14"/>
        <v>13.468499999999999</v>
      </c>
      <c r="T70">
        <v>0.1202</v>
      </c>
      <c r="U70">
        <v>0.31109999999999999</v>
      </c>
      <c r="V70">
        <v>0.22800000000000001</v>
      </c>
      <c r="W70">
        <v>0.22309999999999999</v>
      </c>
      <c r="X70">
        <v>0.23200000000000001</v>
      </c>
      <c r="Y70">
        <v>0.2364</v>
      </c>
      <c r="Z70" t="s">
        <v>19</v>
      </c>
      <c r="AA70" t="s">
        <v>19</v>
      </c>
      <c r="AB70" t="s">
        <v>19</v>
      </c>
      <c r="AC70" t="s">
        <v>19</v>
      </c>
      <c r="AD70" t="s">
        <v>19</v>
      </c>
      <c r="AE70" t="s">
        <v>19</v>
      </c>
      <c r="AF70">
        <f t="shared" si="15"/>
        <v>0.22513333333333332</v>
      </c>
      <c r="AG70">
        <v>3.2442000000000002</v>
      </c>
      <c r="AH70">
        <f>SUM(T70:AG70)</f>
        <v>4.8201333333333336</v>
      </c>
      <c r="AI70">
        <v>0.58840000000000003</v>
      </c>
      <c r="AJ70">
        <v>1.2581</v>
      </c>
      <c r="AK70">
        <v>0.9839</v>
      </c>
      <c r="AL70">
        <v>0.85350000000000004</v>
      </c>
      <c r="AM70">
        <v>0.92010000000000003</v>
      </c>
      <c r="AN70">
        <v>1.0537000000000001</v>
      </c>
      <c r="AO70" t="s">
        <v>19</v>
      </c>
      <c r="AP70" t="s">
        <v>19</v>
      </c>
      <c r="AQ70" t="s">
        <v>19</v>
      </c>
      <c r="AR70" t="s">
        <v>19</v>
      </c>
      <c r="AS70" t="s">
        <v>19</v>
      </c>
      <c r="AT70" t="s">
        <v>19</v>
      </c>
      <c r="AU70">
        <f t="shared" si="16"/>
        <v>0.94295000000000007</v>
      </c>
      <c r="AV70">
        <f t="shared" si="17"/>
        <v>0.20428280081577158</v>
      </c>
      <c r="AW70">
        <f t="shared" si="18"/>
        <v>0.2472776408870519</v>
      </c>
      <c r="AX70">
        <f t="shared" si="19"/>
        <v>0.2317308669580242</v>
      </c>
      <c r="AY70">
        <f t="shared" si="20"/>
        <v>0.26139425893380197</v>
      </c>
      <c r="AZ70">
        <f t="shared" si="21"/>
        <v>0.25214650581458536</v>
      </c>
      <c r="BA70">
        <f t="shared" si="22"/>
        <v>0.22435228243333016</v>
      </c>
      <c r="BB70" t="str">
        <f t="shared" si="23"/>
        <v>.</v>
      </c>
      <c r="BC70" t="str">
        <f t="shared" si="24"/>
        <v>.</v>
      </c>
      <c r="BD70" t="str">
        <f t="shared" si="25"/>
        <v>.</v>
      </c>
      <c r="BE70" t="str">
        <f t="shared" si="26"/>
        <v>.</v>
      </c>
      <c r="BF70">
        <f t="shared" si="27"/>
        <v>0.23875426410025272</v>
      </c>
    </row>
    <row r="71" spans="1:58" x14ac:dyDescent="0.3">
      <c r="A71">
        <v>2008</v>
      </c>
      <c r="B71" t="s">
        <v>5</v>
      </c>
      <c r="C71">
        <v>76</v>
      </c>
      <c r="D71" t="s">
        <v>65</v>
      </c>
      <c r="E71">
        <v>10</v>
      </c>
      <c r="F71">
        <v>47.7</v>
      </c>
      <c r="G71">
        <v>11.795999999999999</v>
      </c>
      <c r="H71">
        <v>7.7009999999999996</v>
      </c>
      <c r="I71">
        <v>15.603999999999999</v>
      </c>
      <c r="J71">
        <v>15.898999999999999</v>
      </c>
      <c r="K71">
        <v>11.212</v>
      </c>
      <c r="L71">
        <v>5.0289999999999999</v>
      </c>
      <c r="M71" t="s">
        <v>19</v>
      </c>
      <c r="N71" t="s">
        <v>19</v>
      </c>
      <c r="O71" t="s">
        <v>19</v>
      </c>
      <c r="P71" t="s">
        <v>19</v>
      </c>
      <c r="Q71" t="s">
        <v>19</v>
      </c>
      <c r="R71" t="s">
        <v>19</v>
      </c>
      <c r="S71">
        <f t="shared" si="14"/>
        <v>11.206833333333334</v>
      </c>
      <c r="T71">
        <v>0.1678</v>
      </c>
      <c r="U71">
        <v>0.1094</v>
      </c>
      <c r="V71">
        <v>0.22239999999999999</v>
      </c>
      <c r="W71">
        <v>0.2296</v>
      </c>
      <c r="X71">
        <v>0.1603</v>
      </c>
      <c r="Y71">
        <v>6.5600000000000006E-2</v>
      </c>
      <c r="Z71" t="s">
        <v>19</v>
      </c>
      <c r="AA71" t="s">
        <v>19</v>
      </c>
      <c r="AB71" t="s">
        <v>19</v>
      </c>
      <c r="AC71" t="s">
        <v>19</v>
      </c>
      <c r="AD71" t="s">
        <v>19</v>
      </c>
      <c r="AE71" t="s">
        <v>19</v>
      </c>
      <c r="AF71">
        <f t="shared" si="15"/>
        <v>0.15918333333333332</v>
      </c>
      <c r="AG71">
        <v>3.1896</v>
      </c>
      <c r="AH71">
        <f>SUM(T71:AG71)</f>
        <v>4.3038833333333333</v>
      </c>
      <c r="AI71">
        <v>0.70169999999999999</v>
      </c>
      <c r="AJ71">
        <v>0.49540000000000001</v>
      </c>
      <c r="AK71">
        <v>0.97150000000000003</v>
      </c>
      <c r="AL71">
        <v>1.0002</v>
      </c>
      <c r="AM71">
        <v>0.68879999999999997</v>
      </c>
      <c r="AN71">
        <v>0.308</v>
      </c>
      <c r="AO71" t="s">
        <v>19</v>
      </c>
      <c r="AP71" t="s">
        <v>19</v>
      </c>
      <c r="AQ71" t="s">
        <v>19</v>
      </c>
      <c r="AR71" t="s">
        <v>19</v>
      </c>
      <c r="AS71" t="s">
        <v>19</v>
      </c>
      <c r="AT71" t="s">
        <v>19</v>
      </c>
      <c r="AU71">
        <f t="shared" si="16"/>
        <v>0.6942666666666667</v>
      </c>
      <c r="AV71">
        <f t="shared" si="17"/>
        <v>0.23913353284879579</v>
      </c>
      <c r="AW71">
        <f t="shared" si="18"/>
        <v>0.2208316511909568</v>
      </c>
      <c r="AX71">
        <f t="shared" si="19"/>
        <v>0.22892434379825011</v>
      </c>
      <c r="AY71">
        <f t="shared" si="20"/>
        <v>0.22955408918216358</v>
      </c>
      <c r="AZ71">
        <f t="shared" si="21"/>
        <v>0.23272357723577236</v>
      </c>
      <c r="BA71">
        <f t="shared" si="22"/>
        <v>0.212987012987013</v>
      </c>
      <c r="BB71" t="str">
        <f t="shared" si="23"/>
        <v>.</v>
      </c>
      <c r="BC71" t="str">
        <f t="shared" si="24"/>
        <v>.</v>
      </c>
      <c r="BD71" t="str">
        <f t="shared" si="25"/>
        <v>.</v>
      </c>
      <c r="BE71" t="str">
        <f t="shared" si="26"/>
        <v>.</v>
      </c>
      <c r="BF71">
        <f t="shared" si="27"/>
        <v>0.22928269637027077</v>
      </c>
    </row>
    <row r="72" spans="1:58" x14ac:dyDescent="0.3">
      <c r="A72">
        <v>2008</v>
      </c>
      <c r="B72" t="s">
        <v>5</v>
      </c>
      <c r="C72">
        <v>500</v>
      </c>
      <c r="D72" t="s">
        <v>66</v>
      </c>
      <c r="E72">
        <v>1</v>
      </c>
      <c r="F72">
        <v>52.1</v>
      </c>
      <c r="G72">
        <v>23.963000000000001</v>
      </c>
      <c r="H72">
        <v>19.776</v>
      </c>
      <c r="I72">
        <v>10.686</v>
      </c>
      <c r="J72">
        <v>14.708</v>
      </c>
      <c r="K72">
        <v>10.19</v>
      </c>
      <c r="L72">
        <v>5.3380000000000001</v>
      </c>
      <c r="M72">
        <v>14.477</v>
      </c>
      <c r="N72">
        <v>10.1</v>
      </c>
      <c r="O72" t="s">
        <v>19</v>
      </c>
      <c r="P72" t="s">
        <v>19</v>
      </c>
      <c r="Q72" t="s">
        <v>19</v>
      </c>
      <c r="R72" t="s">
        <v>19</v>
      </c>
      <c r="S72">
        <f t="shared" si="14"/>
        <v>13.65475</v>
      </c>
      <c r="T72">
        <v>0.41839999999999999</v>
      </c>
      <c r="U72">
        <v>0.36530000000000001</v>
      </c>
      <c r="V72">
        <v>0.1883</v>
      </c>
      <c r="W72">
        <v>0.2412</v>
      </c>
      <c r="X72">
        <v>0.18</v>
      </c>
      <c r="Y72">
        <v>0.11650000000000001</v>
      </c>
      <c r="Z72">
        <v>0.24110000000000001</v>
      </c>
      <c r="AA72">
        <v>0.18240000000000001</v>
      </c>
      <c r="AB72" t="s">
        <v>19</v>
      </c>
      <c r="AC72" t="s">
        <v>19</v>
      </c>
      <c r="AD72" t="s">
        <v>19</v>
      </c>
      <c r="AE72" t="s">
        <v>19</v>
      </c>
      <c r="AF72">
        <f t="shared" si="15"/>
        <v>0.24165000000000003</v>
      </c>
      <c r="AG72">
        <v>4.7</v>
      </c>
      <c r="AH72">
        <f>SUM(T72:AG72)</f>
        <v>6.8748500000000003</v>
      </c>
      <c r="AI72">
        <v>1.4639</v>
      </c>
      <c r="AJ72">
        <v>1.2868999999999999</v>
      </c>
      <c r="AK72">
        <v>0.6804</v>
      </c>
      <c r="AL72">
        <v>0.87790000000000001</v>
      </c>
      <c r="AM72">
        <v>0.64890000000000003</v>
      </c>
      <c r="AN72">
        <v>0.43290000000000001</v>
      </c>
      <c r="AO72">
        <v>0.9133</v>
      </c>
      <c r="AP72">
        <v>0.64639999999999997</v>
      </c>
      <c r="AQ72" t="s">
        <v>19</v>
      </c>
      <c r="AR72" t="s">
        <v>19</v>
      </c>
      <c r="AS72" t="s">
        <v>19</v>
      </c>
      <c r="AT72" t="s">
        <v>19</v>
      </c>
      <c r="AU72">
        <f t="shared" si="16"/>
        <v>0.86882499999999996</v>
      </c>
      <c r="AV72">
        <f t="shared" si="17"/>
        <v>0.28581187239565542</v>
      </c>
      <c r="AW72">
        <f t="shared" si="18"/>
        <v>0.28386043981661357</v>
      </c>
      <c r="AX72">
        <f t="shared" si="19"/>
        <v>0.27674897119341563</v>
      </c>
      <c r="AY72">
        <f t="shared" si="20"/>
        <v>0.27474655427725253</v>
      </c>
      <c r="AZ72">
        <f t="shared" si="21"/>
        <v>0.27739251040221913</v>
      </c>
      <c r="BA72">
        <f t="shared" si="22"/>
        <v>0.26911526911526912</v>
      </c>
      <c r="BB72">
        <f t="shared" si="23"/>
        <v>0.26398773677871457</v>
      </c>
      <c r="BC72">
        <f t="shared" si="24"/>
        <v>0.28217821782178221</v>
      </c>
      <c r="BD72" t="str">
        <f t="shared" si="25"/>
        <v>.</v>
      </c>
      <c r="BE72" t="str">
        <f t="shared" si="26"/>
        <v>.</v>
      </c>
      <c r="BF72">
        <f t="shared" si="27"/>
        <v>0.27813426179034906</v>
      </c>
    </row>
    <row r="73" spans="1:58" x14ac:dyDescent="0.3">
      <c r="A73">
        <v>2008</v>
      </c>
      <c r="B73" t="s">
        <v>5</v>
      </c>
      <c r="C73">
        <v>500</v>
      </c>
      <c r="D73" t="s">
        <v>66</v>
      </c>
      <c r="E73">
        <v>2</v>
      </c>
      <c r="F73">
        <v>58.2</v>
      </c>
      <c r="G73">
        <v>21.553999999999998</v>
      </c>
      <c r="H73">
        <v>20.135000000000002</v>
      </c>
      <c r="I73">
        <v>11.648</v>
      </c>
      <c r="J73">
        <v>22.641999999999999</v>
      </c>
      <c r="K73">
        <v>13.874000000000001</v>
      </c>
      <c r="L73">
        <v>7.7140000000000004</v>
      </c>
      <c r="M73" t="s">
        <v>19</v>
      </c>
      <c r="N73" t="s">
        <v>19</v>
      </c>
      <c r="O73" t="s">
        <v>19</v>
      </c>
      <c r="P73" t="s">
        <v>19</v>
      </c>
      <c r="Q73" t="s">
        <v>19</v>
      </c>
      <c r="R73" t="s">
        <v>19</v>
      </c>
      <c r="S73">
        <f t="shared" si="14"/>
        <v>16.261166666666664</v>
      </c>
      <c r="T73">
        <v>0.35070000000000001</v>
      </c>
      <c r="U73">
        <v>0.33939999999999998</v>
      </c>
      <c r="V73">
        <v>0.20580000000000001</v>
      </c>
      <c r="W73">
        <v>0.40129999999999999</v>
      </c>
      <c r="X73">
        <v>0.26300000000000001</v>
      </c>
      <c r="Y73">
        <v>0.14749999999999999</v>
      </c>
      <c r="Z73" t="s">
        <v>19</v>
      </c>
      <c r="AA73" t="s">
        <v>19</v>
      </c>
      <c r="AB73" t="s">
        <v>19</v>
      </c>
      <c r="AC73" t="s">
        <v>19</v>
      </c>
      <c r="AD73" t="s">
        <v>19</v>
      </c>
      <c r="AE73" t="s">
        <v>19</v>
      </c>
      <c r="AF73">
        <f t="shared" si="15"/>
        <v>0.28461666666666668</v>
      </c>
      <c r="AG73">
        <v>4.3182999999999998</v>
      </c>
      <c r="AH73">
        <f>SUM(T73:AG73)</f>
        <v>6.3106166666666663</v>
      </c>
      <c r="AI73">
        <v>1.2577</v>
      </c>
      <c r="AJ73">
        <v>1.2112000000000001</v>
      </c>
      <c r="AK73">
        <v>0.78110000000000002</v>
      </c>
      <c r="AL73">
        <v>1.4576</v>
      </c>
      <c r="AM73">
        <v>0.96450000000000002</v>
      </c>
      <c r="AN73">
        <v>0.54249999999999998</v>
      </c>
      <c r="AO73" t="s">
        <v>19</v>
      </c>
      <c r="AP73" t="s">
        <v>19</v>
      </c>
      <c r="AQ73" t="s">
        <v>19</v>
      </c>
      <c r="AR73" t="s">
        <v>19</v>
      </c>
      <c r="AS73" t="s">
        <v>19</v>
      </c>
      <c r="AT73" t="s">
        <v>19</v>
      </c>
      <c r="AU73">
        <f t="shared" si="16"/>
        <v>1.0357666666666667</v>
      </c>
      <c r="AV73">
        <f t="shared" si="17"/>
        <v>0.27884233123956431</v>
      </c>
      <c r="AW73">
        <f t="shared" si="18"/>
        <v>0.28021796565389695</v>
      </c>
      <c r="AX73">
        <f t="shared" si="19"/>
        <v>0.26347458712072719</v>
      </c>
      <c r="AY73">
        <f t="shared" si="20"/>
        <v>0.27531558726673983</v>
      </c>
      <c r="AZ73">
        <f t="shared" si="21"/>
        <v>0.27268014515292899</v>
      </c>
      <c r="BA73">
        <f t="shared" si="22"/>
        <v>0.27188940092165897</v>
      </c>
      <c r="BB73" t="str">
        <f t="shared" si="23"/>
        <v>.</v>
      </c>
      <c r="BC73" t="str">
        <f t="shared" si="24"/>
        <v>.</v>
      </c>
      <c r="BD73" t="str">
        <f t="shared" si="25"/>
        <v>.</v>
      </c>
      <c r="BE73" t="str">
        <f t="shared" si="26"/>
        <v>.</v>
      </c>
      <c r="BF73">
        <f t="shared" si="27"/>
        <v>0.27478840150613071</v>
      </c>
    </row>
    <row r="74" spans="1:58" x14ac:dyDescent="0.3">
      <c r="A74">
        <v>2008</v>
      </c>
      <c r="B74" t="s">
        <v>5</v>
      </c>
      <c r="C74">
        <v>500</v>
      </c>
      <c r="D74" t="s">
        <v>66</v>
      </c>
      <c r="E74">
        <v>3</v>
      </c>
      <c r="F74">
        <v>41.9</v>
      </c>
      <c r="G74">
        <v>8.077</v>
      </c>
      <c r="H74">
        <v>7.0819999999999999</v>
      </c>
      <c r="I74">
        <v>7.1369999999999996</v>
      </c>
      <c r="J74">
        <v>5.88</v>
      </c>
      <c r="K74">
        <v>6.5679999999999996</v>
      </c>
      <c r="L74">
        <v>7.1159999999999997</v>
      </c>
      <c r="M74">
        <v>5.9530000000000003</v>
      </c>
      <c r="N74">
        <v>7.6159999999999997</v>
      </c>
      <c r="O74" t="s">
        <v>19</v>
      </c>
      <c r="P74" t="s">
        <v>19</v>
      </c>
      <c r="Q74" t="s">
        <v>19</v>
      </c>
      <c r="R74" t="s">
        <v>19</v>
      </c>
      <c r="S74">
        <f t="shared" si="14"/>
        <v>6.9286250000000003</v>
      </c>
      <c r="T74">
        <v>0.1643</v>
      </c>
      <c r="U74">
        <v>0.1724</v>
      </c>
      <c r="V74">
        <v>0.17399999999999999</v>
      </c>
      <c r="W74">
        <v>0.14799999999999999</v>
      </c>
      <c r="X74">
        <v>0.17180000000000001</v>
      </c>
      <c r="Y74">
        <v>0.15809999999999999</v>
      </c>
      <c r="Z74">
        <v>0.17799999999999999</v>
      </c>
      <c r="AA74">
        <v>0.18240000000000001</v>
      </c>
      <c r="AB74" t="s">
        <v>19</v>
      </c>
      <c r="AC74" t="s">
        <v>19</v>
      </c>
      <c r="AD74" t="s">
        <v>19</v>
      </c>
      <c r="AE74" t="s">
        <v>19</v>
      </c>
      <c r="AF74">
        <f t="shared" si="15"/>
        <v>0.16862500000000002</v>
      </c>
      <c r="AG74">
        <v>1.4712000000000001</v>
      </c>
      <c r="AH74">
        <f>SUM(T74:AG74)</f>
        <v>2.9888250000000003</v>
      </c>
      <c r="AI74">
        <v>0.48799999999999999</v>
      </c>
      <c r="AJ74">
        <v>0.50349999999999995</v>
      </c>
      <c r="AK74">
        <v>0.49380000000000002</v>
      </c>
      <c r="AL74">
        <v>0.44119999999999998</v>
      </c>
      <c r="AM74">
        <v>0.48970000000000002</v>
      </c>
      <c r="AN74">
        <v>0.43330000000000002</v>
      </c>
      <c r="AO74">
        <v>0.4788</v>
      </c>
      <c r="AP74">
        <v>0.5151</v>
      </c>
      <c r="AQ74" t="s">
        <v>19</v>
      </c>
      <c r="AR74" t="s">
        <v>19</v>
      </c>
      <c r="AS74" t="s">
        <v>19</v>
      </c>
      <c r="AT74" t="s">
        <v>19</v>
      </c>
      <c r="AU74">
        <f t="shared" si="16"/>
        <v>0.48042499999999999</v>
      </c>
      <c r="AV74">
        <f t="shared" si="17"/>
        <v>0.33668032786885249</v>
      </c>
      <c r="AW74">
        <f t="shared" si="18"/>
        <v>0.34240317775571005</v>
      </c>
      <c r="AX74">
        <f t="shared" si="19"/>
        <v>0.35236938031591736</v>
      </c>
      <c r="AY74">
        <f t="shared" si="20"/>
        <v>0.33544877606527651</v>
      </c>
      <c r="AZ74">
        <f t="shared" si="21"/>
        <v>0.35082703696140494</v>
      </c>
      <c r="BA74">
        <f t="shared" si="22"/>
        <v>0.36487422109393025</v>
      </c>
      <c r="BB74">
        <f t="shared" si="23"/>
        <v>0.37176274018379279</v>
      </c>
      <c r="BC74">
        <f t="shared" si="24"/>
        <v>0.35410599883517763</v>
      </c>
      <c r="BD74" t="str">
        <f t="shared" si="25"/>
        <v>.</v>
      </c>
      <c r="BE74" t="str">
        <f t="shared" si="26"/>
        <v>.</v>
      </c>
      <c r="BF74">
        <f t="shared" si="27"/>
        <v>0.35099130977780096</v>
      </c>
    </row>
    <row r="75" spans="1:58" x14ac:dyDescent="0.3">
      <c r="A75">
        <v>2008</v>
      </c>
      <c r="B75" t="s">
        <v>5</v>
      </c>
      <c r="C75">
        <v>500</v>
      </c>
      <c r="D75" t="s">
        <v>66</v>
      </c>
      <c r="E75">
        <v>4</v>
      </c>
      <c r="F75">
        <v>43.5</v>
      </c>
      <c r="G75">
        <v>14.368</v>
      </c>
      <c r="H75">
        <v>12.329000000000001</v>
      </c>
      <c r="I75">
        <v>17.148</v>
      </c>
      <c r="J75">
        <v>12.557</v>
      </c>
      <c r="K75">
        <v>8.141</v>
      </c>
      <c r="L75">
        <v>16.53</v>
      </c>
      <c r="M75">
        <v>15.347</v>
      </c>
      <c r="N75">
        <v>9.0419999999999998</v>
      </c>
      <c r="O75" t="s">
        <v>19</v>
      </c>
      <c r="P75" t="s">
        <v>19</v>
      </c>
      <c r="Q75" t="s">
        <v>19</v>
      </c>
      <c r="R75" t="s">
        <v>19</v>
      </c>
      <c r="S75">
        <f t="shared" si="14"/>
        <v>13.18275</v>
      </c>
      <c r="T75">
        <v>0.2908</v>
      </c>
      <c r="U75">
        <v>0.25659999999999999</v>
      </c>
      <c r="V75">
        <v>0.28549999999999998</v>
      </c>
      <c r="W75">
        <v>0.25990000000000002</v>
      </c>
      <c r="X75">
        <v>0.16750000000000001</v>
      </c>
      <c r="Y75">
        <v>0.31719999999999998</v>
      </c>
      <c r="Z75">
        <v>0.2321</v>
      </c>
      <c r="AA75">
        <v>0.1961</v>
      </c>
      <c r="AB75" t="s">
        <v>19</v>
      </c>
      <c r="AC75" t="s">
        <v>19</v>
      </c>
      <c r="AD75" t="s">
        <v>19</v>
      </c>
      <c r="AE75" t="s">
        <v>19</v>
      </c>
      <c r="AF75">
        <f t="shared" si="15"/>
        <v>0.2507125</v>
      </c>
      <c r="AG75">
        <v>2.77</v>
      </c>
      <c r="AH75">
        <f>SUM(T75:AG75)</f>
        <v>5.0264125000000002</v>
      </c>
      <c r="AI75">
        <v>1.0323</v>
      </c>
      <c r="AJ75">
        <v>0.90010000000000001</v>
      </c>
      <c r="AK75">
        <v>0.93049999999999999</v>
      </c>
      <c r="AL75">
        <v>0.94820000000000004</v>
      </c>
      <c r="AM75">
        <v>0.60499999999999998</v>
      </c>
      <c r="AN75">
        <v>1.0639000000000001</v>
      </c>
      <c r="AO75">
        <v>0.74829999999999997</v>
      </c>
      <c r="AP75">
        <v>0.71050000000000002</v>
      </c>
      <c r="AQ75" t="s">
        <v>19</v>
      </c>
      <c r="AR75" t="s">
        <v>19</v>
      </c>
      <c r="AS75" t="s">
        <v>19</v>
      </c>
      <c r="AT75" t="s">
        <v>19</v>
      </c>
      <c r="AU75">
        <f t="shared" si="16"/>
        <v>0.86735000000000007</v>
      </c>
      <c r="AV75">
        <f t="shared" si="17"/>
        <v>0.28170105589460431</v>
      </c>
      <c r="AW75">
        <f t="shared" si="18"/>
        <v>0.28507943561826465</v>
      </c>
      <c r="AX75">
        <f t="shared" si="19"/>
        <v>0.30682428801719502</v>
      </c>
      <c r="AY75">
        <f t="shared" si="20"/>
        <v>0.27409829149968362</v>
      </c>
      <c r="AZ75">
        <f t="shared" si="21"/>
        <v>0.27685950413223143</v>
      </c>
      <c r="BA75">
        <f t="shared" si="22"/>
        <v>0.29814832221073406</v>
      </c>
      <c r="BB75">
        <f t="shared" si="23"/>
        <v>0.31016971802752907</v>
      </c>
      <c r="BC75">
        <f t="shared" si="24"/>
        <v>0.27600281491907108</v>
      </c>
      <c r="BD75" t="str">
        <f t="shared" si="25"/>
        <v>.</v>
      </c>
      <c r="BE75" t="str">
        <f t="shared" si="26"/>
        <v>.</v>
      </c>
      <c r="BF75">
        <f t="shared" si="27"/>
        <v>0.28905574450913701</v>
      </c>
    </row>
    <row r="76" spans="1:58" x14ac:dyDescent="0.3">
      <c r="A76">
        <v>2008</v>
      </c>
      <c r="B76" t="s">
        <v>5</v>
      </c>
      <c r="C76">
        <v>500</v>
      </c>
      <c r="D76" t="s">
        <v>66</v>
      </c>
      <c r="E76">
        <v>5</v>
      </c>
      <c r="F76">
        <v>50.4</v>
      </c>
      <c r="G76">
        <v>18.513999999999999</v>
      </c>
      <c r="H76">
        <v>11.973000000000001</v>
      </c>
      <c r="I76">
        <v>11.249000000000001</v>
      </c>
      <c r="J76">
        <v>18.658000000000001</v>
      </c>
      <c r="K76">
        <v>15.69</v>
      </c>
      <c r="L76">
        <v>13.94</v>
      </c>
      <c r="M76" t="s">
        <v>19</v>
      </c>
      <c r="N76" t="s">
        <v>19</v>
      </c>
      <c r="O76" t="s">
        <v>19</v>
      </c>
      <c r="P76" t="s">
        <v>19</v>
      </c>
      <c r="Q76" t="s">
        <v>19</v>
      </c>
      <c r="R76" t="s">
        <v>19</v>
      </c>
      <c r="S76">
        <f t="shared" si="14"/>
        <v>15.004</v>
      </c>
      <c r="T76">
        <v>0.33110000000000001</v>
      </c>
      <c r="U76">
        <v>0.23369999999999999</v>
      </c>
      <c r="V76">
        <v>0.24690000000000001</v>
      </c>
      <c r="W76">
        <v>0.35099999999999998</v>
      </c>
      <c r="X76">
        <v>0.28139999999999998</v>
      </c>
      <c r="Y76">
        <v>0.24940000000000001</v>
      </c>
      <c r="Z76" t="s">
        <v>19</v>
      </c>
      <c r="AA76" t="s">
        <v>19</v>
      </c>
      <c r="AB76" t="s">
        <v>19</v>
      </c>
      <c r="AC76" t="s">
        <v>19</v>
      </c>
      <c r="AD76" t="s">
        <v>19</v>
      </c>
      <c r="AE76" t="s">
        <v>19</v>
      </c>
      <c r="AF76">
        <f t="shared" si="15"/>
        <v>0.28225000000000006</v>
      </c>
      <c r="AG76">
        <v>4.6801000000000004</v>
      </c>
      <c r="AH76">
        <f>SUM(T76:AG76)</f>
        <v>6.6558500000000009</v>
      </c>
      <c r="AI76">
        <v>1.22</v>
      </c>
      <c r="AJ76">
        <v>0.9325</v>
      </c>
      <c r="AK76">
        <v>0.95079999999999998</v>
      </c>
      <c r="AL76">
        <v>1.2464</v>
      </c>
      <c r="AM76">
        <v>0.97040000000000004</v>
      </c>
      <c r="AN76">
        <v>0.90600000000000003</v>
      </c>
      <c r="AO76" t="s">
        <v>19</v>
      </c>
      <c r="AP76" t="s">
        <v>19</v>
      </c>
      <c r="AQ76" t="s">
        <v>19</v>
      </c>
      <c r="AR76" t="s">
        <v>19</v>
      </c>
      <c r="AS76" t="s">
        <v>19</v>
      </c>
      <c r="AT76" t="s">
        <v>19</v>
      </c>
      <c r="AU76">
        <f t="shared" si="16"/>
        <v>1.0376833333333333</v>
      </c>
      <c r="AV76">
        <f t="shared" si="17"/>
        <v>0.27139344262295084</v>
      </c>
      <c r="AW76">
        <f t="shared" si="18"/>
        <v>0.25061662198391421</v>
      </c>
      <c r="AX76">
        <f t="shared" si="19"/>
        <v>0.25967606226335721</v>
      </c>
      <c r="AY76">
        <f t="shared" si="20"/>
        <v>0.28161103979460844</v>
      </c>
      <c r="AZ76">
        <f t="shared" si="21"/>
        <v>0.28998351195383343</v>
      </c>
      <c r="BA76">
        <f t="shared" si="22"/>
        <v>0.27527593818984547</v>
      </c>
      <c r="BB76" t="str">
        <f t="shared" si="23"/>
        <v>.</v>
      </c>
      <c r="BC76" t="str">
        <f t="shared" si="24"/>
        <v>.</v>
      </c>
      <c r="BD76" t="str">
        <f t="shared" si="25"/>
        <v>.</v>
      </c>
      <c r="BE76" t="str">
        <f t="shared" si="26"/>
        <v>.</v>
      </c>
      <c r="BF76">
        <f t="shared" si="27"/>
        <v>0.27200012849135097</v>
      </c>
    </row>
    <row r="77" spans="1:58" x14ac:dyDescent="0.3">
      <c r="A77">
        <v>2008</v>
      </c>
      <c r="B77" t="s">
        <v>5</v>
      </c>
      <c r="C77">
        <v>500</v>
      </c>
      <c r="D77" t="s">
        <v>66</v>
      </c>
      <c r="E77">
        <v>6</v>
      </c>
      <c r="F77">
        <v>52.8</v>
      </c>
      <c r="G77">
        <v>25.530999999999999</v>
      </c>
      <c r="H77">
        <v>15.680999999999999</v>
      </c>
      <c r="I77">
        <v>20.797999999999998</v>
      </c>
      <c r="J77">
        <v>12.875</v>
      </c>
      <c r="K77">
        <v>20.785</v>
      </c>
      <c r="L77">
        <v>22.844999999999999</v>
      </c>
      <c r="M77" t="s">
        <v>19</v>
      </c>
      <c r="N77" t="s">
        <v>19</v>
      </c>
      <c r="O77" t="s">
        <v>19</v>
      </c>
      <c r="P77" t="s">
        <v>19</v>
      </c>
      <c r="Q77" t="s">
        <v>19</v>
      </c>
      <c r="R77" t="s">
        <v>19</v>
      </c>
      <c r="S77">
        <f t="shared" si="14"/>
        <v>19.752499999999998</v>
      </c>
      <c r="T77">
        <v>0.49580000000000002</v>
      </c>
      <c r="U77">
        <v>0.33379999999999999</v>
      </c>
      <c r="V77">
        <v>0.43630000000000002</v>
      </c>
      <c r="W77">
        <v>0.27739999999999998</v>
      </c>
      <c r="X77">
        <v>0.44269999999999998</v>
      </c>
      <c r="Y77">
        <v>0.48859999999999998</v>
      </c>
      <c r="Z77" t="s">
        <v>19</v>
      </c>
      <c r="AA77" t="s">
        <v>19</v>
      </c>
      <c r="AB77" t="s">
        <v>19</v>
      </c>
      <c r="AC77" t="s">
        <v>19</v>
      </c>
      <c r="AD77" t="s">
        <v>19</v>
      </c>
      <c r="AE77" t="s">
        <v>19</v>
      </c>
      <c r="AF77">
        <f t="shared" si="15"/>
        <v>0.41243333333333326</v>
      </c>
      <c r="AG77">
        <v>5.5495000000000001</v>
      </c>
      <c r="AH77">
        <f>SUM(T77:AG77)</f>
        <v>8.4365333333333332</v>
      </c>
      <c r="AI77">
        <v>1.5649999999999999</v>
      </c>
      <c r="AJ77">
        <v>1.1192</v>
      </c>
      <c r="AK77">
        <v>1.4767999999999999</v>
      </c>
      <c r="AL77">
        <v>0.96499999999999997</v>
      </c>
      <c r="AM77">
        <v>1.4569000000000001</v>
      </c>
      <c r="AN77">
        <v>1.5915999999999999</v>
      </c>
      <c r="AO77" t="s">
        <v>19</v>
      </c>
      <c r="AP77" t="s">
        <v>19</v>
      </c>
      <c r="AQ77" t="s">
        <v>19</v>
      </c>
      <c r="AR77" t="s">
        <v>19</v>
      </c>
      <c r="AS77" t="s">
        <v>19</v>
      </c>
      <c r="AT77" t="s">
        <v>19</v>
      </c>
      <c r="AU77">
        <f t="shared" si="16"/>
        <v>1.3624166666666666</v>
      </c>
      <c r="AV77">
        <f t="shared" si="17"/>
        <v>0.31680511182108628</v>
      </c>
      <c r="AW77">
        <f t="shared" si="18"/>
        <v>0.29824874910650462</v>
      </c>
      <c r="AX77">
        <f t="shared" si="19"/>
        <v>0.29543607800650057</v>
      </c>
      <c r="AY77">
        <f t="shared" si="20"/>
        <v>0.28746113989637306</v>
      </c>
      <c r="AZ77">
        <f t="shared" si="21"/>
        <v>0.30386436955178803</v>
      </c>
      <c r="BA77">
        <f t="shared" si="22"/>
        <v>0.30698668007036944</v>
      </c>
      <c r="BB77" t="str">
        <f t="shared" si="23"/>
        <v>.</v>
      </c>
      <c r="BC77" t="str">
        <f t="shared" si="24"/>
        <v>.</v>
      </c>
      <c r="BD77" t="str">
        <f t="shared" si="25"/>
        <v>.</v>
      </c>
      <c r="BE77" t="str">
        <f t="shared" si="26"/>
        <v>.</v>
      </c>
      <c r="BF77">
        <f t="shared" si="27"/>
        <v>0.30272187901400693</v>
      </c>
    </row>
    <row r="78" spans="1:58" x14ac:dyDescent="0.3">
      <c r="A78">
        <v>2008</v>
      </c>
      <c r="B78" t="s">
        <v>5</v>
      </c>
      <c r="C78">
        <v>500</v>
      </c>
      <c r="D78" t="s">
        <v>66</v>
      </c>
      <c r="E78">
        <v>7</v>
      </c>
      <c r="F78">
        <v>46.5</v>
      </c>
      <c r="G78">
        <v>9.0169999999999995</v>
      </c>
      <c r="H78">
        <v>16.62</v>
      </c>
      <c r="I78">
        <v>17.27</v>
      </c>
      <c r="J78">
        <v>9.6649999999999991</v>
      </c>
      <c r="K78">
        <v>8.6649999999999991</v>
      </c>
      <c r="L78">
        <v>9.5039999999999996</v>
      </c>
      <c r="M78" t="s">
        <v>19</v>
      </c>
      <c r="N78" t="s">
        <v>19</v>
      </c>
      <c r="O78" t="s">
        <v>19</v>
      </c>
      <c r="P78" t="s">
        <v>19</v>
      </c>
      <c r="Q78" t="s">
        <v>19</v>
      </c>
      <c r="R78" t="s">
        <v>19</v>
      </c>
      <c r="S78">
        <f t="shared" si="14"/>
        <v>11.790166666666666</v>
      </c>
      <c r="T78">
        <v>0.16389999999999999</v>
      </c>
      <c r="U78">
        <v>0.30880000000000002</v>
      </c>
      <c r="V78">
        <v>0.33300000000000002</v>
      </c>
      <c r="W78">
        <v>0.16969999999999999</v>
      </c>
      <c r="X78">
        <v>0.17</v>
      </c>
      <c r="Y78">
        <v>0.1744</v>
      </c>
      <c r="Z78" t="s">
        <v>19</v>
      </c>
      <c r="AA78" t="s">
        <v>19</v>
      </c>
      <c r="AB78" t="s">
        <v>19</v>
      </c>
      <c r="AC78" t="s">
        <v>19</v>
      </c>
      <c r="AD78" t="s">
        <v>19</v>
      </c>
      <c r="AE78" t="s">
        <v>19</v>
      </c>
      <c r="AF78">
        <f t="shared" si="15"/>
        <v>0.21996666666666664</v>
      </c>
      <c r="AG78">
        <v>2.1267999999999998</v>
      </c>
      <c r="AH78">
        <f>SUM(T78:AG78)</f>
        <v>3.6665666666666663</v>
      </c>
      <c r="AI78">
        <v>0.54549999999999998</v>
      </c>
      <c r="AJ78">
        <v>0.91520000000000001</v>
      </c>
      <c r="AK78">
        <v>1.0429999999999999</v>
      </c>
      <c r="AL78">
        <v>0.56210000000000004</v>
      </c>
      <c r="AM78">
        <v>0.54949999999999999</v>
      </c>
      <c r="AN78">
        <v>0.56310000000000004</v>
      </c>
      <c r="AO78" t="s">
        <v>19</v>
      </c>
      <c r="AP78" t="s">
        <v>19</v>
      </c>
      <c r="AQ78" t="s">
        <v>19</v>
      </c>
      <c r="AR78" t="s">
        <v>19</v>
      </c>
      <c r="AS78" t="s">
        <v>19</v>
      </c>
      <c r="AT78" t="s">
        <v>19</v>
      </c>
      <c r="AU78">
        <f t="shared" si="16"/>
        <v>0.69640000000000013</v>
      </c>
      <c r="AV78">
        <f t="shared" si="17"/>
        <v>0.30045829514207151</v>
      </c>
      <c r="AW78">
        <f t="shared" si="18"/>
        <v>0.33741258741258745</v>
      </c>
      <c r="AX78">
        <f t="shared" si="19"/>
        <v>0.31927133269415153</v>
      </c>
      <c r="AY78">
        <f t="shared" si="20"/>
        <v>0.30190357587617855</v>
      </c>
      <c r="AZ78">
        <f t="shared" si="21"/>
        <v>0.30937215650591449</v>
      </c>
      <c r="BA78">
        <f t="shared" si="22"/>
        <v>0.30971408275617118</v>
      </c>
      <c r="BB78" t="str">
        <f t="shared" si="23"/>
        <v>.</v>
      </c>
      <c r="BC78" t="str">
        <f t="shared" si="24"/>
        <v>.</v>
      </c>
      <c r="BD78" t="str">
        <f t="shared" si="25"/>
        <v>.</v>
      </c>
      <c r="BE78" t="str">
        <f t="shared" si="26"/>
        <v>.</v>
      </c>
      <c r="BF78">
        <f t="shared" si="27"/>
        <v>0.31586253111238743</v>
      </c>
    </row>
    <row r="79" spans="1:58" x14ac:dyDescent="0.3">
      <c r="A79">
        <v>2008</v>
      </c>
      <c r="B79" t="s">
        <v>5</v>
      </c>
      <c r="C79">
        <v>500</v>
      </c>
      <c r="D79" t="s">
        <v>66</v>
      </c>
      <c r="E79">
        <v>8</v>
      </c>
      <c r="F79">
        <v>45.9</v>
      </c>
      <c r="G79">
        <v>11.702999999999999</v>
      </c>
      <c r="H79">
        <v>7.08</v>
      </c>
      <c r="I79">
        <v>11.422000000000001</v>
      </c>
      <c r="J79">
        <v>10.627000000000001</v>
      </c>
      <c r="K79">
        <v>8.7479999999999993</v>
      </c>
      <c r="L79">
        <v>8.3970000000000002</v>
      </c>
      <c r="M79" t="s">
        <v>19</v>
      </c>
      <c r="N79" t="s">
        <v>19</v>
      </c>
      <c r="O79" t="s">
        <v>19</v>
      </c>
      <c r="P79" t="s">
        <v>19</v>
      </c>
      <c r="Q79" t="s">
        <v>19</v>
      </c>
      <c r="R79" t="s">
        <v>19</v>
      </c>
      <c r="S79">
        <f t="shared" si="14"/>
        <v>9.6628333333333334</v>
      </c>
      <c r="T79">
        <v>0.20030000000000001</v>
      </c>
      <c r="U79">
        <v>0.15820000000000001</v>
      </c>
      <c r="V79">
        <v>0.2492</v>
      </c>
      <c r="W79">
        <v>0.23119999999999999</v>
      </c>
      <c r="X79">
        <v>0.1792</v>
      </c>
      <c r="Y79">
        <v>0.15529999999999999</v>
      </c>
      <c r="Z79" t="s">
        <v>19</v>
      </c>
      <c r="AA79" t="s">
        <v>19</v>
      </c>
      <c r="AB79" t="s">
        <v>19</v>
      </c>
      <c r="AC79" t="s">
        <v>19</v>
      </c>
      <c r="AD79" t="s">
        <v>19</v>
      </c>
      <c r="AE79" t="s">
        <v>19</v>
      </c>
      <c r="AF79">
        <f t="shared" si="15"/>
        <v>0.19556666666666667</v>
      </c>
      <c r="AG79">
        <v>2.5432000000000001</v>
      </c>
      <c r="AH79">
        <f>SUM(T79:AG79)</f>
        <v>3.9121666666666668</v>
      </c>
      <c r="AI79">
        <v>0.64939999999999998</v>
      </c>
      <c r="AJ79">
        <v>0.54490000000000005</v>
      </c>
      <c r="AK79">
        <v>0.84</v>
      </c>
      <c r="AL79">
        <v>0.76100000000000001</v>
      </c>
      <c r="AM79">
        <v>0.59819999999999995</v>
      </c>
      <c r="AN79">
        <v>0.50219999999999998</v>
      </c>
      <c r="AO79" t="s">
        <v>19</v>
      </c>
      <c r="AP79" t="s">
        <v>19</v>
      </c>
      <c r="AQ79" t="s">
        <v>19</v>
      </c>
      <c r="AR79" t="s">
        <v>19</v>
      </c>
      <c r="AS79" t="s">
        <v>19</v>
      </c>
      <c r="AT79" t="s">
        <v>19</v>
      </c>
      <c r="AU79">
        <f t="shared" si="16"/>
        <v>0.64928333333333332</v>
      </c>
      <c r="AV79">
        <f t="shared" si="17"/>
        <v>0.30843855866954112</v>
      </c>
      <c r="AW79">
        <f t="shared" si="18"/>
        <v>0.29032850064231969</v>
      </c>
      <c r="AX79">
        <f t="shared" si="19"/>
        <v>0.29666666666666669</v>
      </c>
      <c r="AY79">
        <f t="shared" si="20"/>
        <v>0.30381077529566358</v>
      </c>
      <c r="AZ79">
        <f t="shared" si="21"/>
        <v>0.29956536275493151</v>
      </c>
      <c r="BA79">
        <f t="shared" si="22"/>
        <v>0.30923934687375548</v>
      </c>
      <c r="BB79" t="str">
        <f t="shared" si="23"/>
        <v>.</v>
      </c>
      <c r="BC79" t="str">
        <f t="shared" si="24"/>
        <v>.</v>
      </c>
      <c r="BD79" t="str">
        <f t="shared" si="25"/>
        <v>.</v>
      </c>
      <c r="BE79" t="str">
        <f t="shared" si="26"/>
        <v>.</v>
      </c>
      <c r="BF79">
        <f t="shared" si="27"/>
        <v>0.30120389147008242</v>
      </c>
    </row>
    <row r="80" spans="1:58" x14ac:dyDescent="0.3">
      <c r="A80">
        <v>2008</v>
      </c>
      <c r="B80" t="s">
        <v>5</v>
      </c>
      <c r="C80">
        <v>500</v>
      </c>
      <c r="D80" t="s">
        <v>66</v>
      </c>
      <c r="E80">
        <v>9</v>
      </c>
      <c r="F80">
        <v>62.1</v>
      </c>
      <c r="G80">
        <v>21.888999999999999</v>
      </c>
      <c r="H80">
        <v>12.786</v>
      </c>
      <c r="I80">
        <v>14.09</v>
      </c>
      <c r="J80">
        <v>10.045999999999999</v>
      </c>
      <c r="K80">
        <v>18.475999999999999</v>
      </c>
      <c r="L80">
        <v>10.435</v>
      </c>
      <c r="M80" t="s">
        <v>19</v>
      </c>
      <c r="N80" t="s">
        <v>19</v>
      </c>
      <c r="O80" t="s">
        <v>19</v>
      </c>
      <c r="P80" t="s">
        <v>19</v>
      </c>
      <c r="Q80" t="s">
        <v>19</v>
      </c>
      <c r="R80" t="s">
        <v>19</v>
      </c>
      <c r="S80">
        <f t="shared" si="14"/>
        <v>14.620333333333335</v>
      </c>
      <c r="T80">
        <v>0.40699999999999997</v>
      </c>
      <c r="U80">
        <v>0.24249999999999999</v>
      </c>
      <c r="V80">
        <v>0.2722</v>
      </c>
      <c r="W80">
        <v>0.18709999999999999</v>
      </c>
      <c r="X80">
        <v>0.32019999999999998</v>
      </c>
      <c r="Y80">
        <v>0.20369999999999999</v>
      </c>
      <c r="Z80" t="s">
        <v>19</v>
      </c>
      <c r="AA80" t="s">
        <v>19</v>
      </c>
      <c r="AB80" t="s">
        <v>19</v>
      </c>
      <c r="AC80" t="s">
        <v>19</v>
      </c>
      <c r="AD80" t="s">
        <v>19</v>
      </c>
      <c r="AE80" t="s">
        <v>19</v>
      </c>
      <c r="AF80">
        <f t="shared" si="15"/>
        <v>0.27211666666666667</v>
      </c>
      <c r="AG80">
        <v>4.1797000000000004</v>
      </c>
      <c r="AH80">
        <f>SUM(T80:AG80)</f>
        <v>6.0845166666666675</v>
      </c>
      <c r="AI80">
        <v>1.2972999999999999</v>
      </c>
      <c r="AJ80">
        <v>0.87450000000000006</v>
      </c>
      <c r="AK80">
        <v>0.97789999999999999</v>
      </c>
      <c r="AL80">
        <v>0.65659999999999996</v>
      </c>
      <c r="AM80">
        <v>1.1298999999999999</v>
      </c>
      <c r="AN80">
        <v>0.71099999999999997</v>
      </c>
      <c r="AO80" t="s">
        <v>19</v>
      </c>
      <c r="AP80" t="s">
        <v>19</v>
      </c>
      <c r="AQ80" t="s">
        <v>19</v>
      </c>
      <c r="AR80" t="s">
        <v>19</v>
      </c>
      <c r="AS80" t="s">
        <v>19</v>
      </c>
      <c r="AT80" t="s">
        <v>19</v>
      </c>
      <c r="AU80">
        <f t="shared" si="16"/>
        <v>0.94120000000000015</v>
      </c>
      <c r="AV80">
        <f t="shared" si="17"/>
        <v>0.31372851306559779</v>
      </c>
      <c r="AW80">
        <f t="shared" si="18"/>
        <v>0.27730131503716404</v>
      </c>
      <c r="AX80">
        <f t="shared" si="19"/>
        <v>0.27835156969015235</v>
      </c>
      <c r="AY80">
        <f t="shared" si="20"/>
        <v>0.28495278708498323</v>
      </c>
      <c r="AZ80">
        <f t="shared" si="21"/>
        <v>0.28338791043455175</v>
      </c>
      <c r="BA80">
        <f t="shared" si="22"/>
        <v>0.28649789029535866</v>
      </c>
      <c r="BB80" t="str">
        <f t="shared" si="23"/>
        <v>.</v>
      </c>
      <c r="BC80" t="str">
        <f t="shared" si="24"/>
        <v>.</v>
      </c>
      <c r="BD80" t="str">
        <f t="shared" si="25"/>
        <v>.</v>
      </c>
      <c r="BE80" t="str">
        <f t="shared" si="26"/>
        <v>.</v>
      </c>
      <c r="BF80">
        <f t="shared" si="27"/>
        <v>0.28911673041507291</v>
      </c>
    </row>
    <row r="81" spans="1:58" x14ac:dyDescent="0.3">
      <c r="A81">
        <v>2008</v>
      </c>
      <c r="B81" t="s">
        <v>5</v>
      </c>
      <c r="C81">
        <v>500</v>
      </c>
      <c r="D81" t="s">
        <v>66</v>
      </c>
      <c r="E81">
        <v>10</v>
      </c>
      <c r="F81">
        <v>50.2</v>
      </c>
      <c r="G81">
        <v>15.032999999999999</v>
      </c>
      <c r="H81">
        <v>15.118</v>
      </c>
      <c r="I81">
        <v>15.228</v>
      </c>
      <c r="J81">
        <v>11.906000000000001</v>
      </c>
      <c r="K81">
        <v>13.319000000000001</v>
      </c>
      <c r="L81">
        <v>15.021000000000001</v>
      </c>
      <c r="M81" t="s">
        <v>19</v>
      </c>
      <c r="N81" t="s">
        <v>19</v>
      </c>
      <c r="O81" t="s">
        <v>19</v>
      </c>
      <c r="P81" t="s">
        <v>19</v>
      </c>
      <c r="Q81" t="s">
        <v>19</v>
      </c>
      <c r="R81" t="s">
        <v>19</v>
      </c>
      <c r="S81">
        <f t="shared" si="14"/>
        <v>14.270833333333334</v>
      </c>
      <c r="T81">
        <v>0.31530000000000002</v>
      </c>
      <c r="U81">
        <v>0.29449999999999998</v>
      </c>
      <c r="V81">
        <v>0.3216</v>
      </c>
      <c r="W81">
        <v>0.27700000000000002</v>
      </c>
      <c r="X81">
        <v>0.30940000000000001</v>
      </c>
      <c r="Y81">
        <v>0.3518</v>
      </c>
      <c r="Z81" t="s">
        <v>19</v>
      </c>
      <c r="AA81" t="s">
        <v>19</v>
      </c>
      <c r="AB81" t="s">
        <v>19</v>
      </c>
      <c r="AC81" t="s">
        <v>19</v>
      </c>
      <c r="AD81" t="s">
        <v>19</v>
      </c>
      <c r="AE81" t="s">
        <v>19</v>
      </c>
      <c r="AF81">
        <f t="shared" si="15"/>
        <v>0.31160000000000004</v>
      </c>
      <c r="AG81">
        <v>4.5659999999999998</v>
      </c>
      <c r="AH81">
        <f>SUM(T81:AG81)</f>
        <v>6.7471999999999994</v>
      </c>
      <c r="AI81">
        <v>0.97030000000000005</v>
      </c>
      <c r="AJ81">
        <v>0.91400000000000003</v>
      </c>
      <c r="AK81">
        <v>0.9516</v>
      </c>
      <c r="AL81">
        <v>0.86140000000000005</v>
      </c>
      <c r="AM81">
        <v>0.97689999999999999</v>
      </c>
      <c r="AN81">
        <v>1.07</v>
      </c>
      <c r="AO81" t="s">
        <v>19</v>
      </c>
      <c r="AP81" t="s">
        <v>19</v>
      </c>
      <c r="AQ81" t="s">
        <v>19</v>
      </c>
      <c r="AR81" t="s">
        <v>19</v>
      </c>
      <c r="AS81" t="s">
        <v>19</v>
      </c>
      <c r="AT81" t="s">
        <v>19</v>
      </c>
      <c r="AU81">
        <f t="shared" si="16"/>
        <v>0.9573666666666667</v>
      </c>
      <c r="AV81">
        <f t="shared" si="17"/>
        <v>0.32495104606822633</v>
      </c>
      <c r="AW81">
        <f t="shared" si="18"/>
        <v>0.32221006564551419</v>
      </c>
      <c r="AX81">
        <f t="shared" si="19"/>
        <v>0.33795712484237073</v>
      </c>
      <c r="AY81">
        <f t="shared" si="20"/>
        <v>0.3215695379614581</v>
      </c>
      <c r="AZ81">
        <f t="shared" si="21"/>
        <v>0.31671614290101341</v>
      </c>
      <c r="BA81">
        <f t="shared" si="22"/>
        <v>0.32878504672897196</v>
      </c>
      <c r="BB81" t="str">
        <f t="shared" si="23"/>
        <v>.</v>
      </c>
      <c r="BC81" t="str">
        <f t="shared" si="24"/>
        <v>.</v>
      </c>
      <c r="BD81" t="str">
        <f t="shared" si="25"/>
        <v>.</v>
      </c>
      <c r="BE81" t="str">
        <f t="shared" si="26"/>
        <v>.</v>
      </c>
      <c r="BF81">
        <f t="shared" si="27"/>
        <v>0.32547613244664186</v>
      </c>
    </row>
    <row r="82" spans="1:58" x14ac:dyDescent="0.3">
      <c r="A82">
        <v>2008</v>
      </c>
      <c r="B82" t="s">
        <v>5</v>
      </c>
      <c r="C82">
        <v>3</v>
      </c>
      <c r="D82" t="s">
        <v>67</v>
      </c>
      <c r="E82">
        <v>1</v>
      </c>
      <c r="F82">
        <v>53.9</v>
      </c>
      <c r="G82">
        <v>5.7030000000000003</v>
      </c>
      <c r="H82">
        <v>3.7389999999999999</v>
      </c>
      <c r="I82">
        <v>5.9089999999999998</v>
      </c>
      <c r="J82">
        <v>8.2360000000000007</v>
      </c>
      <c r="K82">
        <v>2.9350000000000001</v>
      </c>
      <c r="L82">
        <v>5.5949999999999998</v>
      </c>
      <c r="M82" t="s">
        <v>19</v>
      </c>
      <c r="N82" t="s">
        <v>19</v>
      </c>
      <c r="O82" t="s">
        <v>19</v>
      </c>
      <c r="P82" t="s">
        <v>19</v>
      </c>
      <c r="Q82" t="s">
        <v>19</v>
      </c>
      <c r="R82" t="s">
        <v>19</v>
      </c>
      <c r="S82">
        <f t="shared" si="14"/>
        <v>5.3528333333333329</v>
      </c>
      <c r="T82">
        <v>3.2399999999999998E-2</v>
      </c>
      <c r="U82">
        <v>4.41E-2</v>
      </c>
      <c r="V82">
        <v>9.4200000000000006E-2</v>
      </c>
      <c r="W82">
        <v>9.0300000000000005E-2</v>
      </c>
      <c r="X82">
        <v>2.6700000000000002E-2</v>
      </c>
      <c r="Y82">
        <v>5.7000000000000002E-2</v>
      </c>
      <c r="Z82" t="s">
        <v>19</v>
      </c>
      <c r="AA82" t="s">
        <v>19</v>
      </c>
      <c r="AB82" t="s">
        <v>19</v>
      </c>
      <c r="AC82" t="s">
        <v>19</v>
      </c>
      <c r="AD82" t="s">
        <v>19</v>
      </c>
      <c r="AE82" t="s">
        <v>19</v>
      </c>
      <c r="AF82">
        <f t="shared" si="15"/>
        <v>5.7450000000000001E-2</v>
      </c>
      <c r="AG82">
        <v>0.1028</v>
      </c>
      <c r="AH82">
        <f>SUM(T82:AG82)</f>
        <v>0.50495000000000001</v>
      </c>
      <c r="AI82">
        <v>8.14E-2</v>
      </c>
      <c r="AJ82">
        <v>0.11260000000000001</v>
      </c>
      <c r="AK82">
        <v>0.2283</v>
      </c>
      <c r="AL82">
        <v>0.22869999999999999</v>
      </c>
      <c r="AM82">
        <v>0.1205</v>
      </c>
      <c r="AN82">
        <v>0.17269999999999999</v>
      </c>
      <c r="AO82" t="s">
        <v>19</v>
      </c>
      <c r="AP82" t="s">
        <v>19</v>
      </c>
      <c r="AQ82" t="s">
        <v>19</v>
      </c>
      <c r="AR82" t="s">
        <v>19</v>
      </c>
      <c r="AS82" t="s">
        <v>19</v>
      </c>
      <c r="AT82" t="s">
        <v>19</v>
      </c>
      <c r="AU82">
        <f t="shared" si="16"/>
        <v>0.15736666666666668</v>
      </c>
      <c r="AV82">
        <f t="shared" si="17"/>
        <v>0.398034398034398</v>
      </c>
      <c r="AW82">
        <f t="shared" si="18"/>
        <v>0.39165186500888099</v>
      </c>
      <c r="AX82">
        <f t="shared" si="19"/>
        <v>0.41261498028909332</v>
      </c>
      <c r="AY82">
        <f t="shared" si="20"/>
        <v>0.39484040227372108</v>
      </c>
      <c r="AZ82">
        <f t="shared" si="21"/>
        <v>0.2215767634854772</v>
      </c>
      <c r="BA82">
        <f t="shared" si="22"/>
        <v>0.33005211349160396</v>
      </c>
      <c r="BB82" t="str">
        <f t="shared" si="23"/>
        <v>.</v>
      </c>
      <c r="BC82" t="str">
        <f t="shared" si="24"/>
        <v>.</v>
      </c>
      <c r="BD82" t="str">
        <f t="shared" si="25"/>
        <v>.</v>
      </c>
      <c r="BE82" t="str">
        <f t="shared" si="26"/>
        <v>.</v>
      </c>
      <c r="BF82">
        <f t="shared" si="27"/>
        <v>0.36507095954246976</v>
      </c>
    </row>
    <row r="83" spans="1:58" x14ac:dyDescent="0.3">
      <c r="A83">
        <v>2008</v>
      </c>
      <c r="B83" t="s">
        <v>5</v>
      </c>
      <c r="C83">
        <v>3</v>
      </c>
      <c r="D83" t="s">
        <v>67</v>
      </c>
      <c r="E83">
        <v>2</v>
      </c>
      <c r="F83">
        <v>33</v>
      </c>
      <c r="G83">
        <v>0.81599999999999995</v>
      </c>
      <c r="H83">
        <v>5.3979999999999997</v>
      </c>
      <c r="I83">
        <v>4.6929999999999996</v>
      </c>
      <c r="J83">
        <v>3.605</v>
      </c>
      <c r="K83" t="s">
        <v>19</v>
      </c>
      <c r="L83" t="s">
        <v>19</v>
      </c>
      <c r="M83" t="s">
        <v>19</v>
      </c>
      <c r="N83" t="s">
        <v>19</v>
      </c>
      <c r="O83" t="s">
        <v>19</v>
      </c>
      <c r="P83" t="s">
        <v>19</v>
      </c>
      <c r="Q83" t="s">
        <v>19</v>
      </c>
      <c r="R83" t="s">
        <v>19</v>
      </c>
      <c r="S83">
        <f t="shared" si="14"/>
        <v>3.6280000000000001</v>
      </c>
      <c r="T83">
        <v>1.34E-2</v>
      </c>
      <c r="U83">
        <v>5.2200000000000003E-2</v>
      </c>
      <c r="V83">
        <v>3.2199999999999999E-2</v>
      </c>
      <c r="W83">
        <v>2.8400000000000002E-2</v>
      </c>
      <c r="X83" t="s">
        <v>19</v>
      </c>
      <c r="Y83" t="s">
        <v>19</v>
      </c>
      <c r="Z83" t="s">
        <v>19</v>
      </c>
      <c r="AA83" t="s">
        <v>19</v>
      </c>
      <c r="AB83" t="s">
        <v>19</v>
      </c>
      <c r="AC83" t="s">
        <v>19</v>
      </c>
      <c r="AD83" t="s">
        <v>19</v>
      </c>
      <c r="AE83" t="s">
        <v>19</v>
      </c>
      <c r="AF83">
        <f t="shared" si="15"/>
        <v>3.1550000000000002E-2</v>
      </c>
      <c r="AG83">
        <v>0.10340000000000001</v>
      </c>
      <c r="AH83">
        <f>SUM(T83:AG83)</f>
        <v>0.26114999999999999</v>
      </c>
      <c r="AI83">
        <v>3.8600000000000002E-2</v>
      </c>
      <c r="AJ83">
        <v>0.1123</v>
      </c>
      <c r="AK83">
        <v>8.6199999999999999E-2</v>
      </c>
      <c r="AL83">
        <v>7.4499999999999997E-2</v>
      </c>
      <c r="AM83" t="s">
        <v>19</v>
      </c>
      <c r="AN83" t="s">
        <v>19</v>
      </c>
      <c r="AO83" t="s">
        <v>19</v>
      </c>
      <c r="AP83" t="s">
        <v>19</v>
      </c>
      <c r="AQ83" t="s">
        <v>19</v>
      </c>
      <c r="AR83" t="s">
        <v>19</v>
      </c>
      <c r="AS83" t="s">
        <v>19</v>
      </c>
      <c r="AT83" t="s">
        <v>19</v>
      </c>
      <c r="AU83">
        <f t="shared" si="16"/>
        <v>7.7899999999999997E-2</v>
      </c>
      <c r="AV83">
        <f t="shared" si="17"/>
        <v>0.34715025906735753</v>
      </c>
      <c r="AW83">
        <f t="shared" si="18"/>
        <v>0.46482635796972399</v>
      </c>
      <c r="AX83">
        <f t="shared" si="19"/>
        <v>0.37354988399071926</v>
      </c>
      <c r="AY83">
        <f t="shared" si="20"/>
        <v>0.38120805369127519</v>
      </c>
      <c r="AZ83" t="str">
        <f t="shared" si="21"/>
        <v>.</v>
      </c>
      <c r="BA83" t="str">
        <f t="shared" si="22"/>
        <v>.</v>
      </c>
      <c r="BB83" t="str">
        <f t="shared" si="23"/>
        <v>.</v>
      </c>
      <c r="BC83" t="str">
        <f t="shared" si="24"/>
        <v>.</v>
      </c>
      <c r="BD83" t="str">
        <f t="shared" si="25"/>
        <v>.</v>
      </c>
      <c r="BE83" t="str">
        <f t="shared" si="26"/>
        <v>.</v>
      </c>
      <c r="BF83">
        <f t="shared" si="27"/>
        <v>0.4050064184852375</v>
      </c>
    </row>
    <row r="84" spans="1:58" x14ac:dyDescent="0.3">
      <c r="A84">
        <v>2008</v>
      </c>
      <c r="B84" t="s">
        <v>5</v>
      </c>
      <c r="C84">
        <v>3</v>
      </c>
      <c r="D84" t="s">
        <v>67</v>
      </c>
      <c r="E84">
        <v>3</v>
      </c>
      <c r="F84">
        <v>29.3</v>
      </c>
      <c r="G84">
        <v>2.468</v>
      </c>
      <c r="H84">
        <v>2.3380000000000001</v>
      </c>
      <c r="I84">
        <v>2.8679999999999999</v>
      </c>
      <c r="J84">
        <v>2.6080000000000001</v>
      </c>
      <c r="K84" t="s">
        <v>19</v>
      </c>
      <c r="L84" t="s">
        <v>19</v>
      </c>
      <c r="M84" t="s">
        <v>19</v>
      </c>
      <c r="N84" t="s">
        <v>19</v>
      </c>
      <c r="O84" t="s">
        <v>19</v>
      </c>
      <c r="P84" t="s">
        <v>19</v>
      </c>
      <c r="Q84" t="s">
        <v>19</v>
      </c>
      <c r="R84" t="s">
        <v>19</v>
      </c>
      <c r="S84">
        <f t="shared" si="14"/>
        <v>2.5705</v>
      </c>
      <c r="T84">
        <v>3.04E-2</v>
      </c>
      <c r="U84">
        <v>2.3699999999999999E-2</v>
      </c>
      <c r="V84">
        <v>3.9199999999999999E-2</v>
      </c>
      <c r="W84">
        <v>0.03</v>
      </c>
      <c r="X84" t="s">
        <v>19</v>
      </c>
      <c r="Y84" t="s">
        <v>19</v>
      </c>
      <c r="Z84" t="s">
        <v>19</v>
      </c>
      <c r="AA84" t="s">
        <v>19</v>
      </c>
      <c r="AB84" t="s">
        <v>19</v>
      </c>
      <c r="AC84" t="s">
        <v>19</v>
      </c>
      <c r="AD84" t="s">
        <v>19</v>
      </c>
      <c r="AE84" t="s">
        <v>19</v>
      </c>
      <c r="AF84">
        <f t="shared" si="15"/>
        <v>3.0824999999999998E-2</v>
      </c>
      <c r="AG84">
        <v>8.6E-3</v>
      </c>
      <c r="AH84">
        <f>SUM(T84:AG84)</f>
        <v>0.16272499999999998</v>
      </c>
      <c r="AI84">
        <v>7.2999999999999995E-2</v>
      </c>
      <c r="AJ84">
        <v>5.8000000000000003E-2</v>
      </c>
      <c r="AK84">
        <v>0.10349999999999999</v>
      </c>
      <c r="AL84">
        <v>8.7800000000000003E-2</v>
      </c>
      <c r="AM84" t="s">
        <v>19</v>
      </c>
      <c r="AN84" t="s">
        <v>19</v>
      </c>
      <c r="AO84" t="s">
        <v>19</v>
      </c>
      <c r="AP84" t="s">
        <v>19</v>
      </c>
      <c r="AQ84" t="s">
        <v>19</v>
      </c>
      <c r="AR84" t="s">
        <v>19</v>
      </c>
      <c r="AS84" t="s">
        <v>19</v>
      </c>
      <c r="AT84" t="s">
        <v>19</v>
      </c>
      <c r="AU84">
        <f t="shared" si="16"/>
        <v>8.0574999999999994E-2</v>
      </c>
      <c r="AV84">
        <f t="shared" si="17"/>
        <v>0.41643835616438357</v>
      </c>
      <c r="AW84">
        <f t="shared" si="18"/>
        <v>0.4086206896551724</v>
      </c>
      <c r="AX84">
        <f t="shared" si="19"/>
        <v>0.37874396135265703</v>
      </c>
      <c r="AY84">
        <f t="shared" si="20"/>
        <v>0.34168564920273348</v>
      </c>
      <c r="AZ84" t="str">
        <f t="shared" si="21"/>
        <v>.</v>
      </c>
      <c r="BA84" t="str">
        <f t="shared" si="22"/>
        <v>.</v>
      </c>
      <c r="BB84" t="str">
        <f t="shared" si="23"/>
        <v>.</v>
      </c>
      <c r="BC84" t="str">
        <f t="shared" si="24"/>
        <v>.</v>
      </c>
      <c r="BD84" t="str">
        <f t="shared" si="25"/>
        <v>.</v>
      </c>
      <c r="BE84" t="str">
        <f t="shared" si="26"/>
        <v>.</v>
      </c>
      <c r="BF84">
        <f t="shared" si="27"/>
        <v>0.38256282966180577</v>
      </c>
    </row>
    <row r="85" spans="1:58" x14ac:dyDescent="0.3">
      <c r="A85">
        <v>2008</v>
      </c>
      <c r="B85" t="s">
        <v>5</v>
      </c>
      <c r="C85">
        <v>3</v>
      </c>
      <c r="D85" t="s">
        <v>67</v>
      </c>
      <c r="E85">
        <v>4</v>
      </c>
      <c r="F85">
        <v>39.4</v>
      </c>
      <c r="G85">
        <v>8.6430000000000007</v>
      </c>
      <c r="H85">
        <v>7.2939999999999996</v>
      </c>
      <c r="I85">
        <v>2.798</v>
      </c>
      <c r="J85">
        <v>6.2169999999999996</v>
      </c>
      <c r="K85">
        <v>7.2640000000000002</v>
      </c>
      <c r="L85" t="s">
        <v>19</v>
      </c>
      <c r="M85" t="s">
        <v>19</v>
      </c>
      <c r="N85" t="s">
        <v>19</v>
      </c>
      <c r="O85" t="s">
        <v>19</v>
      </c>
      <c r="P85" t="s">
        <v>19</v>
      </c>
      <c r="Q85" t="s">
        <v>19</v>
      </c>
      <c r="R85" t="s">
        <v>19</v>
      </c>
      <c r="S85">
        <f t="shared" si="14"/>
        <v>6.4432</v>
      </c>
      <c r="T85">
        <v>7.1199999999999999E-2</v>
      </c>
      <c r="U85">
        <v>2.9899999999999999E-2</v>
      </c>
      <c r="V85">
        <v>6.5000000000000002E-2</v>
      </c>
      <c r="W85">
        <v>4.99E-2</v>
      </c>
      <c r="X85">
        <v>6.5199999999999994E-2</v>
      </c>
      <c r="Y85" t="s">
        <v>19</v>
      </c>
      <c r="Z85" t="s">
        <v>19</v>
      </c>
      <c r="AA85" t="s">
        <v>19</v>
      </c>
      <c r="AB85" t="s">
        <v>19</v>
      </c>
      <c r="AC85" t="s">
        <v>19</v>
      </c>
      <c r="AD85" t="s">
        <v>19</v>
      </c>
      <c r="AE85" t="s">
        <v>19</v>
      </c>
      <c r="AF85">
        <f t="shared" si="15"/>
        <v>5.6239999999999998E-2</v>
      </c>
      <c r="AG85">
        <v>0.16220000000000001</v>
      </c>
      <c r="AH85">
        <f>SUM(T85:AG85)</f>
        <v>0.49964000000000003</v>
      </c>
      <c r="AI85">
        <v>0.18479999999999999</v>
      </c>
      <c r="AJ85">
        <v>0.1726</v>
      </c>
      <c r="AK85">
        <v>0.1724</v>
      </c>
      <c r="AL85">
        <v>0.1439</v>
      </c>
      <c r="AM85">
        <v>0.17829999999999999</v>
      </c>
      <c r="AN85" t="s">
        <v>19</v>
      </c>
      <c r="AO85" t="s">
        <v>19</v>
      </c>
      <c r="AP85" t="s">
        <v>19</v>
      </c>
      <c r="AQ85" t="s">
        <v>19</v>
      </c>
      <c r="AR85" t="s">
        <v>19</v>
      </c>
      <c r="AS85" t="s">
        <v>19</v>
      </c>
      <c r="AT85" t="s">
        <v>19</v>
      </c>
      <c r="AU85">
        <f t="shared" si="16"/>
        <v>0.17040000000000002</v>
      </c>
      <c r="AV85">
        <f t="shared" si="17"/>
        <v>0.38528138528138528</v>
      </c>
      <c r="AW85">
        <f t="shared" si="18"/>
        <v>0.17323290845886441</v>
      </c>
      <c r="AX85">
        <f t="shared" si="19"/>
        <v>0.37703016241299303</v>
      </c>
      <c r="AY85">
        <f t="shared" si="20"/>
        <v>0.34676858929812371</v>
      </c>
      <c r="AZ85">
        <f t="shared" si="21"/>
        <v>0.36567582725743131</v>
      </c>
      <c r="BA85" t="str">
        <f t="shared" si="22"/>
        <v>.</v>
      </c>
      <c r="BB85" t="str">
        <f t="shared" si="23"/>
        <v>.</v>
      </c>
      <c r="BC85" t="str">
        <f t="shared" si="24"/>
        <v>.</v>
      </c>
      <c r="BD85" t="str">
        <f t="shared" si="25"/>
        <v>.</v>
      </c>
      <c r="BE85" t="str">
        <f t="shared" si="26"/>
        <v>.</v>
      </c>
      <c r="BF85">
        <f t="shared" si="27"/>
        <v>0.33004694835680748</v>
      </c>
    </row>
    <row r="86" spans="1:58" x14ac:dyDescent="0.3">
      <c r="A86">
        <v>2008</v>
      </c>
      <c r="B86" t="s">
        <v>5</v>
      </c>
      <c r="C86">
        <v>3</v>
      </c>
      <c r="D86" t="s">
        <v>67</v>
      </c>
      <c r="E86">
        <v>5</v>
      </c>
      <c r="F86">
        <v>29.3</v>
      </c>
      <c r="G86">
        <v>3.1619999999999999</v>
      </c>
      <c r="H86">
        <v>3.0350000000000001</v>
      </c>
      <c r="I86">
        <v>2.4950000000000001</v>
      </c>
      <c r="J86">
        <v>1.619</v>
      </c>
      <c r="K86" t="s">
        <v>19</v>
      </c>
      <c r="L86" t="s">
        <v>19</v>
      </c>
      <c r="M86" t="s">
        <v>19</v>
      </c>
      <c r="N86" t="s">
        <v>19</v>
      </c>
      <c r="O86" t="s">
        <v>19</v>
      </c>
      <c r="P86" t="s">
        <v>19</v>
      </c>
      <c r="Q86" t="s">
        <v>19</v>
      </c>
      <c r="R86" t="s">
        <v>19</v>
      </c>
      <c r="S86">
        <f t="shared" si="14"/>
        <v>2.57775</v>
      </c>
      <c r="T86">
        <v>3.09E-2</v>
      </c>
      <c r="U86">
        <v>2.5700000000000001E-2</v>
      </c>
      <c r="V86">
        <v>3.2800000000000003E-2</v>
      </c>
      <c r="W86">
        <v>1.8700000000000001E-2</v>
      </c>
      <c r="X86" t="s">
        <v>19</v>
      </c>
      <c r="Y86" t="s">
        <v>19</v>
      </c>
      <c r="Z86" t="s">
        <v>19</v>
      </c>
      <c r="AA86" t="s">
        <v>19</v>
      </c>
      <c r="AB86" t="s">
        <v>19</v>
      </c>
      <c r="AC86" t="s">
        <v>19</v>
      </c>
      <c r="AD86" t="s">
        <v>19</v>
      </c>
      <c r="AE86" t="s">
        <v>19</v>
      </c>
      <c r="AF86">
        <f t="shared" si="15"/>
        <v>2.7025E-2</v>
      </c>
      <c r="AG86">
        <v>5.0900000000000001E-2</v>
      </c>
      <c r="AH86">
        <f>SUM(T86:AG86)</f>
        <v>0.186025</v>
      </c>
      <c r="AI86">
        <v>7.8E-2</v>
      </c>
      <c r="AJ86">
        <v>5.4100000000000002E-2</v>
      </c>
      <c r="AK86">
        <v>7.3400000000000007E-2</v>
      </c>
      <c r="AL86">
        <v>5.4300000000000001E-2</v>
      </c>
      <c r="AM86" t="s">
        <v>19</v>
      </c>
      <c r="AN86" t="s">
        <v>19</v>
      </c>
      <c r="AO86" t="s">
        <v>19</v>
      </c>
      <c r="AP86" t="s">
        <v>19</v>
      </c>
      <c r="AQ86" t="s">
        <v>19</v>
      </c>
      <c r="AR86" t="s">
        <v>19</v>
      </c>
      <c r="AS86" t="s">
        <v>19</v>
      </c>
      <c r="AT86" t="s">
        <v>19</v>
      </c>
      <c r="AU86">
        <f t="shared" si="16"/>
        <v>6.4950000000000008E-2</v>
      </c>
      <c r="AV86">
        <f t="shared" si="17"/>
        <v>0.39615384615384613</v>
      </c>
      <c r="AW86">
        <f t="shared" si="18"/>
        <v>0.47504621072088726</v>
      </c>
      <c r="AX86">
        <f t="shared" si="19"/>
        <v>0.44686648501362397</v>
      </c>
      <c r="AY86">
        <f t="shared" si="20"/>
        <v>0.34438305709023942</v>
      </c>
      <c r="AZ86" t="str">
        <f t="shared" si="21"/>
        <v>.</v>
      </c>
      <c r="BA86" t="str">
        <f t="shared" si="22"/>
        <v>.</v>
      </c>
      <c r="BB86" t="str">
        <f t="shared" si="23"/>
        <v>.</v>
      </c>
      <c r="BC86" t="str">
        <f t="shared" si="24"/>
        <v>.</v>
      </c>
      <c r="BD86" t="str">
        <f t="shared" si="25"/>
        <v>.</v>
      </c>
      <c r="BE86" t="str">
        <f t="shared" si="26"/>
        <v>.</v>
      </c>
      <c r="BF86">
        <f t="shared" si="27"/>
        <v>0.41608929946112388</v>
      </c>
    </row>
    <row r="87" spans="1:58" x14ac:dyDescent="0.3">
      <c r="A87">
        <v>2008</v>
      </c>
      <c r="B87" t="s">
        <v>5</v>
      </c>
      <c r="C87">
        <v>3</v>
      </c>
      <c r="D87" t="s">
        <v>67</v>
      </c>
      <c r="E87">
        <v>6</v>
      </c>
      <c r="F87">
        <v>22.8</v>
      </c>
      <c r="G87">
        <v>2.4380000000000002</v>
      </c>
      <c r="H87">
        <v>2.37</v>
      </c>
      <c r="I87" t="s">
        <v>19</v>
      </c>
      <c r="J87" t="s">
        <v>19</v>
      </c>
      <c r="K87" t="s">
        <v>19</v>
      </c>
      <c r="L87" t="s">
        <v>19</v>
      </c>
      <c r="M87" t="s">
        <v>19</v>
      </c>
      <c r="N87" t="s">
        <v>19</v>
      </c>
      <c r="O87" t="s">
        <v>19</v>
      </c>
      <c r="P87" t="s">
        <v>19</v>
      </c>
      <c r="Q87" t="s">
        <v>19</v>
      </c>
      <c r="R87" t="s">
        <v>19</v>
      </c>
      <c r="S87">
        <f t="shared" si="14"/>
        <v>2.4039999999999999</v>
      </c>
      <c r="T87">
        <v>0.03</v>
      </c>
      <c r="U87">
        <v>3.8399999999999997E-2</v>
      </c>
      <c r="V87" t="s">
        <v>19</v>
      </c>
      <c r="W87" t="s">
        <v>19</v>
      </c>
      <c r="X87" t="s">
        <v>19</v>
      </c>
      <c r="Y87" t="s">
        <v>19</v>
      </c>
      <c r="Z87" t="s">
        <v>19</v>
      </c>
      <c r="AA87" t="s">
        <v>19</v>
      </c>
      <c r="AB87" t="s">
        <v>19</v>
      </c>
      <c r="AC87" t="s">
        <v>19</v>
      </c>
      <c r="AD87" t="s">
        <v>19</v>
      </c>
      <c r="AE87" t="s">
        <v>19</v>
      </c>
      <c r="AF87">
        <f t="shared" si="15"/>
        <v>3.4199999999999994E-2</v>
      </c>
      <c r="AG87">
        <v>0.109</v>
      </c>
      <c r="AH87">
        <f>SUM(T87:AG87)</f>
        <v>0.21159999999999998</v>
      </c>
      <c r="AI87">
        <v>6.3E-2</v>
      </c>
      <c r="AJ87">
        <v>7.5200000000000003E-2</v>
      </c>
      <c r="AK87" t="s">
        <v>19</v>
      </c>
      <c r="AL87" t="s">
        <v>19</v>
      </c>
      <c r="AM87" t="s">
        <v>19</v>
      </c>
      <c r="AN87" t="s">
        <v>19</v>
      </c>
      <c r="AO87" t="s">
        <v>19</v>
      </c>
      <c r="AP87" t="s">
        <v>19</v>
      </c>
      <c r="AQ87" t="s">
        <v>19</v>
      </c>
      <c r="AR87" t="s">
        <v>19</v>
      </c>
      <c r="AS87" t="s">
        <v>19</v>
      </c>
      <c r="AT87" t="s">
        <v>19</v>
      </c>
      <c r="AU87">
        <f t="shared" si="16"/>
        <v>6.9099999999999995E-2</v>
      </c>
      <c r="AV87">
        <f t="shared" si="17"/>
        <v>0.47619047619047616</v>
      </c>
      <c r="AW87">
        <f t="shared" si="18"/>
        <v>0.51063829787234039</v>
      </c>
      <c r="AX87" t="str">
        <f t="shared" si="19"/>
        <v>.</v>
      </c>
      <c r="AY87" t="str">
        <f t="shared" si="20"/>
        <v>.</v>
      </c>
      <c r="AZ87" t="str">
        <f t="shared" si="21"/>
        <v>.</v>
      </c>
      <c r="BA87" t="str">
        <f t="shared" si="22"/>
        <v>.</v>
      </c>
      <c r="BB87" t="str">
        <f t="shared" si="23"/>
        <v>.</v>
      </c>
      <c r="BC87" t="str">
        <f t="shared" si="24"/>
        <v>.</v>
      </c>
      <c r="BD87" t="str">
        <f t="shared" si="25"/>
        <v>.</v>
      </c>
      <c r="BE87" t="str">
        <f t="shared" si="26"/>
        <v>.</v>
      </c>
      <c r="BF87">
        <f t="shared" si="27"/>
        <v>0.49493487698986971</v>
      </c>
    </row>
    <row r="88" spans="1:58" x14ac:dyDescent="0.3">
      <c r="A88">
        <v>2008</v>
      </c>
      <c r="B88" t="s">
        <v>5</v>
      </c>
      <c r="C88">
        <v>3</v>
      </c>
      <c r="D88" t="s">
        <v>67</v>
      </c>
      <c r="E88">
        <v>7</v>
      </c>
      <c r="F88">
        <v>39.700000000000003</v>
      </c>
      <c r="G88">
        <v>2.7589999999999999</v>
      </c>
      <c r="H88">
        <v>6.6159999999999997</v>
      </c>
      <c r="I88">
        <v>4.7190000000000003</v>
      </c>
      <c r="J88" t="s">
        <v>19</v>
      </c>
      <c r="K88" t="s">
        <v>19</v>
      </c>
      <c r="L88" t="s">
        <v>19</v>
      </c>
      <c r="M88" t="s">
        <v>19</v>
      </c>
      <c r="N88" t="s">
        <v>19</v>
      </c>
      <c r="O88" t="s">
        <v>19</v>
      </c>
      <c r="P88" t="s">
        <v>19</v>
      </c>
      <c r="Q88" t="s">
        <v>19</v>
      </c>
      <c r="R88" t="s">
        <v>19</v>
      </c>
      <c r="S88">
        <f t="shared" si="14"/>
        <v>4.6980000000000004</v>
      </c>
      <c r="T88">
        <v>2.1499999999999998E-2</v>
      </c>
      <c r="U88">
        <v>6.0499999999999998E-2</v>
      </c>
      <c r="V88">
        <v>4.2200000000000001E-2</v>
      </c>
      <c r="W88" t="s">
        <v>19</v>
      </c>
      <c r="X88" t="s">
        <v>19</v>
      </c>
      <c r="Y88" t="s">
        <v>19</v>
      </c>
      <c r="Z88" t="s">
        <v>19</v>
      </c>
      <c r="AA88" t="s">
        <v>19</v>
      </c>
      <c r="AB88" t="s">
        <v>19</v>
      </c>
      <c r="AC88" t="s">
        <v>19</v>
      </c>
      <c r="AD88" t="s">
        <v>19</v>
      </c>
      <c r="AE88" t="s">
        <v>19</v>
      </c>
      <c r="AF88">
        <f t="shared" si="15"/>
        <v>4.1399999999999999E-2</v>
      </c>
      <c r="AG88">
        <v>0.22850000000000001</v>
      </c>
      <c r="AH88">
        <f>SUM(T88:AG88)</f>
        <v>0.39410000000000001</v>
      </c>
      <c r="AI88">
        <v>5.0500000000000003E-2</v>
      </c>
      <c r="AJ88">
        <v>0.14660000000000001</v>
      </c>
      <c r="AK88">
        <v>0.1074</v>
      </c>
      <c r="AL88" t="s">
        <v>19</v>
      </c>
      <c r="AM88" t="s">
        <v>19</v>
      </c>
      <c r="AN88" t="s">
        <v>19</v>
      </c>
      <c r="AO88" t="s">
        <v>19</v>
      </c>
      <c r="AP88" t="s">
        <v>19</v>
      </c>
      <c r="AQ88" t="s">
        <v>19</v>
      </c>
      <c r="AR88" t="s">
        <v>19</v>
      </c>
      <c r="AS88" t="s">
        <v>19</v>
      </c>
      <c r="AT88" t="s">
        <v>19</v>
      </c>
      <c r="AU88">
        <f t="shared" si="16"/>
        <v>0.10149999999999999</v>
      </c>
      <c r="AV88">
        <f t="shared" si="17"/>
        <v>0.42574257425742568</v>
      </c>
      <c r="AW88">
        <f t="shared" si="18"/>
        <v>0.41268758526603</v>
      </c>
      <c r="AX88">
        <f t="shared" si="19"/>
        <v>0.39292364990689016</v>
      </c>
      <c r="AY88" t="str">
        <f t="shared" si="20"/>
        <v>.</v>
      </c>
      <c r="AZ88" t="str">
        <f t="shared" si="21"/>
        <v>.</v>
      </c>
      <c r="BA88" t="str">
        <f t="shared" si="22"/>
        <v>.</v>
      </c>
      <c r="BB88" t="str">
        <f t="shared" si="23"/>
        <v>.</v>
      </c>
      <c r="BC88" t="str">
        <f t="shared" si="24"/>
        <v>.</v>
      </c>
      <c r="BD88" t="str">
        <f t="shared" si="25"/>
        <v>.</v>
      </c>
      <c r="BE88" t="str">
        <f t="shared" si="26"/>
        <v>.</v>
      </c>
      <c r="BF88">
        <f t="shared" si="27"/>
        <v>0.40788177339901482</v>
      </c>
    </row>
    <row r="89" spans="1:58" x14ac:dyDescent="0.3">
      <c r="A89">
        <v>2008</v>
      </c>
      <c r="B89" t="s">
        <v>5</v>
      </c>
      <c r="C89">
        <v>3</v>
      </c>
      <c r="D89" t="s">
        <v>67</v>
      </c>
      <c r="E89">
        <v>8</v>
      </c>
      <c r="F89">
        <v>30.5</v>
      </c>
      <c r="G89">
        <v>5.7190000000000003</v>
      </c>
      <c r="H89">
        <v>3.1309999999999998</v>
      </c>
      <c r="I89">
        <v>5.6680000000000001</v>
      </c>
      <c r="J89">
        <v>5.5510000000000002</v>
      </c>
      <c r="K89" t="s">
        <v>19</v>
      </c>
      <c r="L89" t="s">
        <v>19</v>
      </c>
      <c r="M89" t="s">
        <v>19</v>
      </c>
      <c r="N89" t="s">
        <v>19</v>
      </c>
      <c r="O89" t="s">
        <v>19</v>
      </c>
      <c r="P89" t="s">
        <v>19</v>
      </c>
      <c r="Q89" t="s">
        <v>19</v>
      </c>
      <c r="R89" t="s">
        <v>19</v>
      </c>
      <c r="S89">
        <f t="shared" si="14"/>
        <v>5.0172500000000007</v>
      </c>
      <c r="T89">
        <v>5.2299999999999999E-2</v>
      </c>
      <c r="U89">
        <v>2.6700000000000002E-2</v>
      </c>
      <c r="V89">
        <v>5.16E-2</v>
      </c>
      <c r="W89">
        <v>5.62E-2</v>
      </c>
      <c r="X89" t="s">
        <v>19</v>
      </c>
      <c r="Y89" t="s">
        <v>19</v>
      </c>
      <c r="Z89" t="s">
        <v>19</v>
      </c>
      <c r="AA89" t="s">
        <v>19</v>
      </c>
      <c r="AB89" t="s">
        <v>19</v>
      </c>
      <c r="AC89" t="s">
        <v>19</v>
      </c>
      <c r="AD89" t="s">
        <v>19</v>
      </c>
      <c r="AE89" t="s">
        <v>19</v>
      </c>
      <c r="AF89">
        <f t="shared" si="15"/>
        <v>4.6699999999999998E-2</v>
      </c>
      <c r="AG89">
        <v>0.31640000000000001</v>
      </c>
      <c r="AH89">
        <f>SUM(T89:AG89)</f>
        <v>0.54990000000000006</v>
      </c>
      <c r="AI89">
        <v>0.1138</v>
      </c>
      <c r="AJ89">
        <v>6.5299999999999997E-2</v>
      </c>
      <c r="AK89">
        <v>0.10589999999999999</v>
      </c>
      <c r="AL89">
        <v>0.1244</v>
      </c>
      <c r="AM89" t="s">
        <v>19</v>
      </c>
      <c r="AN89" t="s">
        <v>19</v>
      </c>
      <c r="AO89" t="s">
        <v>19</v>
      </c>
      <c r="AP89" t="s">
        <v>19</v>
      </c>
      <c r="AQ89" t="s">
        <v>19</v>
      </c>
      <c r="AR89" t="s">
        <v>19</v>
      </c>
      <c r="AS89" t="s">
        <v>19</v>
      </c>
      <c r="AT89" t="s">
        <v>19</v>
      </c>
      <c r="AU89">
        <f t="shared" si="16"/>
        <v>0.10235</v>
      </c>
      <c r="AV89">
        <f t="shared" si="17"/>
        <v>0.45957820738137084</v>
      </c>
      <c r="AW89">
        <f t="shared" si="18"/>
        <v>0.40888208269525272</v>
      </c>
      <c r="AX89">
        <f t="shared" si="19"/>
        <v>0.4872521246458924</v>
      </c>
      <c r="AY89">
        <f t="shared" si="20"/>
        <v>0.45176848874598075</v>
      </c>
      <c r="AZ89" t="str">
        <f t="shared" si="21"/>
        <v>.</v>
      </c>
      <c r="BA89" t="str">
        <f t="shared" si="22"/>
        <v>.</v>
      </c>
      <c r="BB89" t="str">
        <f t="shared" si="23"/>
        <v>.</v>
      </c>
      <c r="BC89" t="str">
        <f t="shared" si="24"/>
        <v>.</v>
      </c>
      <c r="BD89" t="str">
        <f t="shared" si="25"/>
        <v>.</v>
      </c>
      <c r="BE89" t="str">
        <f t="shared" si="26"/>
        <v>.</v>
      </c>
      <c r="BF89">
        <f t="shared" si="27"/>
        <v>0.45627747923790912</v>
      </c>
    </row>
    <row r="90" spans="1:58" x14ac:dyDescent="0.3">
      <c r="A90">
        <v>2008</v>
      </c>
      <c r="B90" t="s">
        <v>5</v>
      </c>
      <c r="C90">
        <v>3</v>
      </c>
      <c r="D90" t="s">
        <v>67</v>
      </c>
      <c r="E90">
        <v>9</v>
      </c>
      <c r="F90">
        <v>26.5</v>
      </c>
      <c r="G90">
        <v>2.931</v>
      </c>
      <c r="H90">
        <v>4.2569999999999997</v>
      </c>
      <c r="I90">
        <v>4.1639999999999997</v>
      </c>
      <c r="J90">
        <v>3.5779999999999998</v>
      </c>
      <c r="K90" t="s">
        <v>19</v>
      </c>
      <c r="L90" t="s">
        <v>19</v>
      </c>
      <c r="M90" t="s">
        <v>19</v>
      </c>
      <c r="N90" t="s">
        <v>19</v>
      </c>
      <c r="O90" t="s">
        <v>19</v>
      </c>
      <c r="P90" t="s">
        <v>19</v>
      </c>
      <c r="Q90" t="s">
        <v>19</v>
      </c>
      <c r="R90" t="s">
        <v>19</v>
      </c>
      <c r="S90">
        <f t="shared" si="14"/>
        <v>3.7324999999999999</v>
      </c>
      <c r="T90">
        <v>2.1999999999999999E-2</v>
      </c>
      <c r="U90">
        <v>4.6800000000000001E-2</v>
      </c>
      <c r="V90">
        <v>3.8199999999999998E-2</v>
      </c>
      <c r="W90">
        <v>3.6200000000000003E-2</v>
      </c>
      <c r="X90" t="s">
        <v>19</v>
      </c>
      <c r="Y90" t="s">
        <v>19</v>
      </c>
      <c r="Z90" t="s">
        <v>19</v>
      </c>
      <c r="AA90" t="s">
        <v>19</v>
      </c>
      <c r="AB90" t="s">
        <v>19</v>
      </c>
      <c r="AC90" t="s">
        <v>19</v>
      </c>
      <c r="AD90" t="s">
        <v>19</v>
      </c>
      <c r="AE90" t="s">
        <v>19</v>
      </c>
      <c r="AF90">
        <f t="shared" si="15"/>
        <v>3.5799999999999998E-2</v>
      </c>
      <c r="AG90">
        <v>0.2392</v>
      </c>
      <c r="AH90">
        <f>SUM(T90:AG90)</f>
        <v>0.41820000000000002</v>
      </c>
      <c r="AI90">
        <v>5.7200000000000001E-2</v>
      </c>
      <c r="AJ90">
        <v>8.4199999999999997E-2</v>
      </c>
      <c r="AK90">
        <v>9.5299999999999996E-2</v>
      </c>
      <c r="AL90">
        <v>8.2799999999999999E-2</v>
      </c>
      <c r="AM90" t="s">
        <v>19</v>
      </c>
      <c r="AN90" t="s">
        <v>19</v>
      </c>
      <c r="AO90" t="s">
        <v>19</v>
      </c>
      <c r="AP90" t="s">
        <v>19</v>
      </c>
      <c r="AQ90" t="s">
        <v>19</v>
      </c>
      <c r="AR90" t="s">
        <v>19</v>
      </c>
      <c r="AS90" t="s">
        <v>19</v>
      </c>
      <c r="AT90" t="s">
        <v>19</v>
      </c>
      <c r="AU90">
        <f t="shared" si="16"/>
        <v>7.9875000000000002E-2</v>
      </c>
      <c r="AV90">
        <f t="shared" si="17"/>
        <v>0.38461538461538458</v>
      </c>
      <c r="AW90">
        <f t="shared" si="18"/>
        <v>0.55581947743467941</v>
      </c>
      <c r="AX90">
        <f t="shared" si="19"/>
        <v>0.40083945435466944</v>
      </c>
      <c r="AY90">
        <f t="shared" si="20"/>
        <v>0.4371980676328503</v>
      </c>
      <c r="AZ90" t="str">
        <f t="shared" si="21"/>
        <v>.</v>
      </c>
      <c r="BA90" t="str">
        <f t="shared" si="22"/>
        <v>.</v>
      </c>
      <c r="BB90" t="str">
        <f t="shared" si="23"/>
        <v>.</v>
      </c>
      <c r="BC90" t="str">
        <f t="shared" si="24"/>
        <v>.</v>
      </c>
      <c r="BD90" t="str">
        <f t="shared" si="25"/>
        <v>.</v>
      </c>
      <c r="BE90" t="str">
        <f t="shared" si="26"/>
        <v>.</v>
      </c>
      <c r="BF90">
        <f t="shared" si="27"/>
        <v>0.44820031298904534</v>
      </c>
    </row>
    <row r="91" spans="1:58" x14ac:dyDescent="0.3">
      <c r="A91">
        <v>2008</v>
      </c>
      <c r="B91" t="s">
        <v>5</v>
      </c>
      <c r="C91">
        <v>3</v>
      </c>
      <c r="D91" t="s">
        <v>67</v>
      </c>
      <c r="E91">
        <v>10</v>
      </c>
      <c r="F91">
        <v>35.4</v>
      </c>
      <c r="G91">
        <v>3.1379999999999999</v>
      </c>
      <c r="H91">
        <v>3.786</v>
      </c>
      <c r="I91">
        <v>2.8860000000000001</v>
      </c>
      <c r="J91" t="s">
        <v>19</v>
      </c>
      <c r="K91" t="s">
        <v>19</v>
      </c>
      <c r="L91" t="s">
        <v>19</v>
      </c>
      <c r="M91" t="s">
        <v>19</v>
      </c>
      <c r="N91" t="s">
        <v>19</v>
      </c>
      <c r="O91" t="s">
        <v>19</v>
      </c>
      <c r="P91" t="s">
        <v>19</v>
      </c>
      <c r="Q91" t="s">
        <v>19</v>
      </c>
      <c r="R91" t="s">
        <v>19</v>
      </c>
      <c r="S91">
        <f t="shared" si="14"/>
        <v>3.2699999999999996</v>
      </c>
      <c r="T91">
        <v>4.3999999999999997E-2</v>
      </c>
      <c r="U91">
        <v>4.1500000000000002E-2</v>
      </c>
      <c r="V91">
        <v>3.6799999999999999E-2</v>
      </c>
      <c r="W91" t="s">
        <v>19</v>
      </c>
      <c r="X91" t="s">
        <v>19</v>
      </c>
      <c r="Y91" t="s">
        <v>19</v>
      </c>
      <c r="Z91" t="s">
        <v>19</v>
      </c>
      <c r="AA91" t="s">
        <v>19</v>
      </c>
      <c r="AB91" t="s">
        <v>19</v>
      </c>
      <c r="AC91" t="s">
        <v>19</v>
      </c>
      <c r="AD91" t="s">
        <v>19</v>
      </c>
      <c r="AE91" t="s">
        <v>19</v>
      </c>
      <c r="AF91">
        <f t="shared" si="15"/>
        <v>4.0766666666666666E-2</v>
      </c>
      <c r="AG91">
        <v>8.6999999999999994E-2</v>
      </c>
      <c r="AH91">
        <f>SUM(T91:AG91)</f>
        <v>0.25006666666666666</v>
      </c>
      <c r="AI91">
        <v>9.9000000000000005E-2</v>
      </c>
      <c r="AJ91">
        <v>9.2799999999999994E-2</v>
      </c>
      <c r="AK91">
        <v>8.4599999999999995E-2</v>
      </c>
      <c r="AL91" t="s">
        <v>19</v>
      </c>
      <c r="AM91" t="s">
        <v>19</v>
      </c>
      <c r="AN91" t="s">
        <v>19</v>
      </c>
      <c r="AO91" t="s">
        <v>19</v>
      </c>
      <c r="AP91" t="s">
        <v>19</v>
      </c>
      <c r="AQ91" t="s">
        <v>19</v>
      </c>
      <c r="AR91" t="s">
        <v>19</v>
      </c>
      <c r="AS91" t="s">
        <v>19</v>
      </c>
      <c r="AT91" t="s">
        <v>19</v>
      </c>
      <c r="AU91">
        <f t="shared" si="16"/>
        <v>9.2133333333333331E-2</v>
      </c>
      <c r="AV91">
        <f t="shared" si="17"/>
        <v>0.44444444444444442</v>
      </c>
      <c r="AW91">
        <f t="shared" si="18"/>
        <v>0.44719827586206901</v>
      </c>
      <c r="AX91">
        <f t="shared" si="19"/>
        <v>0.43498817966903075</v>
      </c>
      <c r="AY91" t="str">
        <f t="shared" si="20"/>
        <v>.</v>
      </c>
      <c r="AZ91" t="str">
        <f t="shared" si="21"/>
        <v>.</v>
      </c>
      <c r="BA91" t="str">
        <f t="shared" si="22"/>
        <v>.</v>
      </c>
      <c r="BB91" t="str">
        <f t="shared" si="23"/>
        <v>.</v>
      </c>
      <c r="BC91" t="str">
        <f t="shared" si="24"/>
        <v>.</v>
      </c>
      <c r="BD91" t="str">
        <f t="shared" si="25"/>
        <v>.</v>
      </c>
      <c r="BE91" t="str">
        <f t="shared" si="26"/>
        <v>.</v>
      </c>
      <c r="BF91">
        <f t="shared" si="27"/>
        <v>0.44247467438494936</v>
      </c>
    </row>
    <row r="92" spans="1:58" x14ac:dyDescent="0.3">
      <c r="A92">
        <v>2008</v>
      </c>
      <c r="B92" t="s">
        <v>5</v>
      </c>
      <c r="C92">
        <v>122</v>
      </c>
      <c r="D92" t="s">
        <v>68</v>
      </c>
      <c r="E92">
        <v>1</v>
      </c>
      <c r="F92">
        <v>38.1</v>
      </c>
      <c r="G92">
        <v>1.4179999999999999</v>
      </c>
      <c r="H92">
        <v>1.5660000000000001</v>
      </c>
      <c r="I92">
        <v>1.8620000000000001</v>
      </c>
      <c r="J92">
        <v>1.0840000000000001</v>
      </c>
      <c r="K92">
        <v>1.8839999999999999</v>
      </c>
      <c r="L92">
        <v>1.81</v>
      </c>
      <c r="M92" t="s">
        <v>19</v>
      </c>
      <c r="N92" t="s">
        <v>19</v>
      </c>
      <c r="O92" t="s">
        <v>19</v>
      </c>
      <c r="P92" t="s">
        <v>19</v>
      </c>
      <c r="Q92" t="s">
        <v>19</v>
      </c>
      <c r="R92" t="s">
        <v>19</v>
      </c>
      <c r="S92">
        <f t="shared" si="14"/>
        <v>1.6040000000000001</v>
      </c>
      <c r="T92">
        <v>1.7500000000000002E-2</v>
      </c>
      <c r="U92">
        <v>1.83E-2</v>
      </c>
      <c r="V92">
        <v>8.8000000000000005E-3</v>
      </c>
      <c r="W92">
        <v>2.0199999999999999E-2</v>
      </c>
      <c r="X92">
        <v>1.7299999999999999E-2</v>
      </c>
      <c r="Y92">
        <v>1.11E-2</v>
      </c>
      <c r="Z92" t="s">
        <v>19</v>
      </c>
      <c r="AA92" t="s">
        <v>19</v>
      </c>
      <c r="AB92" t="s">
        <v>19</v>
      </c>
      <c r="AC92" t="s">
        <v>19</v>
      </c>
      <c r="AD92" t="s">
        <v>19</v>
      </c>
      <c r="AE92" t="s">
        <v>19</v>
      </c>
      <c r="AF92">
        <f t="shared" si="15"/>
        <v>1.5533333333333331E-2</v>
      </c>
      <c r="AG92">
        <v>1.6</v>
      </c>
      <c r="AH92">
        <f>SUM(T92:AG92)</f>
        <v>1.7087333333333334</v>
      </c>
      <c r="AI92">
        <v>4.0599999999999997E-2</v>
      </c>
      <c r="AJ92">
        <v>4.4900000000000002E-2</v>
      </c>
      <c r="AK92">
        <v>2.1700000000000001E-2</v>
      </c>
      <c r="AL92">
        <v>4.6899999999999997E-2</v>
      </c>
      <c r="AM92">
        <v>3.9899999999999998E-2</v>
      </c>
      <c r="AN92">
        <v>2.8199999999999999E-2</v>
      </c>
      <c r="AO92" t="s">
        <v>19</v>
      </c>
      <c r="AP92" t="s">
        <v>19</v>
      </c>
      <c r="AQ92" t="s">
        <v>19</v>
      </c>
      <c r="AR92" t="s">
        <v>19</v>
      </c>
      <c r="AS92" t="s">
        <v>19</v>
      </c>
      <c r="AT92" t="s">
        <v>19</v>
      </c>
      <c r="AU92">
        <f t="shared" si="16"/>
        <v>3.7033333333333328E-2</v>
      </c>
      <c r="AV92">
        <f t="shared" si="17"/>
        <v>0.43103448275862077</v>
      </c>
      <c r="AW92">
        <f t="shared" si="18"/>
        <v>0.40757238307349664</v>
      </c>
      <c r="AX92">
        <f t="shared" si="19"/>
        <v>0.40552995391705071</v>
      </c>
      <c r="AY92">
        <f t="shared" si="20"/>
        <v>0.43070362473347551</v>
      </c>
      <c r="AZ92">
        <f t="shared" si="21"/>
        <v>0.4335839598997494</v>
      </c>
      <c r="BA92">
        <f t="shared" si="22"/>
        <v>0.39361702127659576</v>
      </c>
      <c r="BB92" t="str">
        <f t="shared" si="23"/>
        <v>.</v>
      </c>
      <c r="BC92" t="str">
        <f t="shared" si="24"/>
        <v>.</v>
      </c>
      <c r="BD92" t="str">
        <f t="shared" si="25"/>
        <v>.</v>
      </c>
      <c r="BE92" t="str">
        <f t="shared" si="26"/>
        <v>.</v>
      </c>
      <c r="BF92">
        <f t="shared" si="27"/>
        <v>0.41944194419441944</v>
      </c>
    </row>
    <row r="93" spans="1:58" x14ac:dyDescent="0.3">
      <c r="A93">
        <v>2008</v>
      </c>
      <c r="B93" t="s">
        <v>5</v>
      </c>
      <c r="C93">
        <v>122</v>
      </c>
      <c r="D93" t="s">
        <v>68</v>
      </c>
      <c r="E93">
        <v>2</v>
      </c>
      <c r="F93">
        <v>34.1</v>
      </c>
      <c r="G93">
        <v>0.46200000000000002</v>
      </c>
      <c r="H93">
        <v>0.44400000000000001</v>
      </c>
      <c r="I93">
        <v>0.28499999999999998</v>
      </c>
      <c r="J93">
        <v>0.245</v>
      </c>
      <c r="K93">
        <v>0.24299999999999999</v>
      </c>
      <c r="L93" t="s">
        <v>19</v>
      </c>
      <c r="M93" t="s">
        <v>19</v>
      </c>
      <c r="N93" t="s">
        <v>19</v>
      </c>
      <c r="O93" t="s">
        <v>19</v>
      </c>
      <c r="P93" t="s">
        <v>19</v>
      </c>
      <c r="Q93" t="s">
        <v>19</v>
      </c>
      <c r="R93" t="s">
        <v>19</v>
      </c>
      <c r="S93">
        <f t="shared" si="14"/>
        <v>0.33579999999999999</v>
      </c>
      <c r="T93">
        <v>1.01E-2</v>
      </c>
      <c r="U93">
        <v>8.9999999999999993E-3</v>
      </c>
      <c r="V93">
        <v>7.7999999999999996E-3</v>
      </c>
      <c r="W93">
        <v>4.7000000000000002E-3</v>
      </c>
      <c r="X93">
        <v>3.8E-3</v>
      </c>
      <c r="Y93">
        <v>6.4000000000000003E-3</v>
      </c>
      <c r="Z93" t="s">
        <v>19</v>
      </c>
      <c r="AA93" t="s">
        <v>19</v>
      </c>
      <c r="AB93" t="s">
        <v>19</v>
      </c>
      <c r="AC93" t="s">
        <v>19</v>
      </c>
      <c r="AD93" t="s">
        <v>19</v>
      </c>
      <c r="AE93" t="s">
        <v>19</v>
      </c>
      <c r="AF93">
        <f t="shared" si="15"/>
        <v>6.966666666666667E-3</v>
      </c>
      <c r="AG93">
        <v>1.5</v>
      </c>
      <c r="AH93">
        <f>SUM(T93:AG93)</f>
        <v>1.5487666666666666</v>
      </c>
      <c r="AI93">
        <v>2.4400000000000002E-2</v>
      </c>
      <c r="AJ93">
        <v>2.01E-2</v>
      </c>
      <c r="AK93">
        <v>1.78E-2</v>
      </c>
      <c r="AL93">
        <v>0.01</v>
      </c>
      <c r="AM93">
        <v>1.0200000000000001E-2</v>
      </c>
      <c r="AN93">
        <v>1.6400000000000001E-2</v>
      </c>
      <c r="AO93" t="s">
        <v>19</v>
      </c>
      <c r="AP93" t="s">
        <v>19</v>
      </c>
      <c r="AQ93" t="s">
        <v>19</v>
      </c>
      <c r="AR93" t="s">
        <v>19</v>
      </c>
      <c r="AS93" t="s">
        <v>19</v>
      </c>
      <c r="AT93" t="s">
        <v>19</v>
      </c>
      <c r="AU93">
        <f t="shared" si="16"/>
        <v>1.6483333333333332E-2</v>
      </c>
      <c r="AV93">
        <f t="shared" si="17"/>
        <v>0.41393442622950816</v>
      </c>
      <c r="AW93">
        <f t="shared" si="18"/>
        <v>0.44776119402985071</v>
      </c>
      <c r="AX93">
        <f t="shared" si="19"/>
        <v>0.4382022471910112</v>
      </c>
      <c r="AY93">
        <f t="shared" si="20"/>
        <v>0.47000000000000003</v>
      </c>
      <c r="AZ93">
        <f t="shared" si="21"/>
        <v>0.37254901960784309</v>
      </c>
      <c r="BA93">
        <f t="shared" si="22"/>
        <v>0.3902439024390244</v>
      </c>
      <c r="BB93" t="str">
        <f t="shared" si="23"/>
        <v>.</v>
      </c>
      <c r="BC93" t="str">
        <f t="shared" si="24"/>
        <v>.</v>
      </c>
      <c r="BD93" t="str">
        <f t="shared" si="25"/>
        <v>.</v>
      </c>
      <c r="BE93" t="str">
        <f t="shared" si="26"/>
        <v>.</v>
      </c>
      <c r="BF93">
        <f t="shared" si="27"/>
        <v>0.42264914054600611</v>
      </c>
    </row>
    <row r="94" spans="1:58" x14ac:dyDescent="0.3">
      <c r="A94">
        <v>2008</v>
      </c>
      <c r="B94" t="s">
        <v>5</v>
      </c>
      <c r="C94">
        <v>122</v>
      </c>
      <c r="D94" t="s">
        <v>68</v>
      </c>
      <c r="E94">
        <v>3</v>
      </c>
      <c r="F94">
        <v>32.200000000000003</v>
      </c>
      <c r="G94">
        <v>0.59199999999999997</v>
      </c>
      <c r="H94">
        <v>0.378</v>
      </c>
      <c r="I94">
        <v>0.35699999999999998</v>
      </c>
      <c r="J94">
        <v>0.26</v>
      </c>
      <c r="K94">
        <v>0.30599999999999999</v>
      </c>
      <c r="L94">
        <v>0.36799999999999999</v>
      </c>
      <c r="M94" t="s">
        <v>19</v>
      </c>
      <c r="N94" t="s">
        <v>19</v>
      </c>
      <c r="O94" t="s">
        <v>19</v>
      </c>
      <c r="P94" t="s">
        <v>19</v>
      </c>
      <c r="Q94" t="s">
        <v>19</v>
      </c>
      <c r="R94" t="s">
        <v>19</v>
      </c>
      <c r="S94">
        <f t="shared" si="14"/>
        <v>0.37683333333333335</v>
      </c>
      <c r="T94">
        <v>1.5299999999999999E-2</v>
      </c>
      <c r="U94">
        <v>7.7000000000000002E-3</v>
      </c>
      <c r="V94">
        <v>7.3000000000000001E-3</v>
      </c>
      <c r="W94">
        <v>7.1999999999999998E-3</v>
      </c>
      <c r="X94">
        <v>3.3E-3</v>
      </c>
      <c r="Y94">
        <v>7.3000000000000001E-3</v>
      </c>
      <c r="Z94" t="s">
        <v>19</v>
      </c>
      <c r="AA94" t="s">
        <v>19</v>
      </c>
      <c r="AB94" t="s">
        <v>19</v>
      </c>
      <c r="AC94" t="s">
        <v>19</v>
      </c>
      <c r="AD94" t="s">
        <v>19</v>
      </c>
      <c r="AE94" t="s">
        <v>19</v>
      </c>
      <c r="AF94">
        <f t="shared" si="15"/>
        <v>8.0166666666666667E-3</v>
      </c>
      <c r="AG94">
        <v>1.1695</v>
      </c>
      <c r="AH94">
        <f>SUM(T94:AG94)</f>
        <v>1.2256166666666666</v>
      </c>
      <c r="AI94">
        <v>3.2300000000000002E-2</v>
      </c>
      <c r="AJ94">
        <v>1.9400000000000001E-2</v>
      </c>
      <c r="AK94">
        <v>1.6299999999999999E-2</v>
      </c>
      <c r="AL94">
        <v>1.52E-2</v>
      </c>
      <c r="AM94">
        <v>1.8800000000000001E-2</v>
      </c>
      <c r="AN94">
        <v>1.9E-2</v>
      </c>
      <c r="AO94" t="s">
        <v>19</v>
      </c>
      <c r="AP94" t="s">
        <v>19</v>
      </c>
      <c r="AQ94" t="s">
        <v>19</v>
      </c>
      <c r="AR94" t="s">
        <v>19</v>
      </c>
      <c r="AS94" t="s">
        <v>19</v>
      </c>
      <c r="AT94" t="s">
        <v>19</v>
      </c>
      <c r="AU94">
        <f t="shared" si="16"/>
        <v>2.016666666666667E-2</v>
      </c>
      <c r="AV94">
        <f t="shared" si="17"/>
        <v>0.47368421052631576</v>
      </c>
      <c r="AW94">
        <f t="shared" si="18"/>
        <v>0.39690721649484534</v>
      </c>
      <c r="AX94">
        <f t="shared" si="19"/>
        <v>0.44785276073619634</v>
      </c>
      <c r="AY94">
        <f t="shared" si="20"/>
        <v>0.47368421052631576</v>
      </c>
      <c r="AZ94">
        <f t="shared" si="21"/>
        <v>0.17553191489361702</v>
      </c>
      <c r="BA94">
        <f t="shared" si="22"/>
        <v>0.3842105263157895</v>
      </c>
      <c r="BB94" t="str">
        <f t="shared" si="23"/>
        <v>.</v>
      </c>
      <c r="BC94" t="str">
        <f t="shared" si="24"/>
        <v>.</v>
      </c>
      <c r="BD94" t="str">
        <f t="shared" si="25"/>
        <v>.</v>
      </c>
      <c r="BE94" t="str">
        <f t="shared" si="26"/>
        <v>.</v>
      </c>
      <c r="BF94">
        <f t="shared" si="27"/>
        <v>0.39752066115702472</v>
      </c>
    </row>
    <row r="95" spans="1:58" x14ac:dyDescent="0.3">
      <c r="A95">
        <v>2008</v>
      </c>
      <c r="B95" t="s">
        <v>5</v>
      </c>
      <c r="C95">
        <v>122</v>
      </c>
      <c r="D95" t="s">
        <v>68</v>
      </c>
      <c r="E95">
        <v>4</v>
      </c>
      <c r="F95">
        <v>36.1</v>
      </c>
      <c r="G95">
        <v>0.30199999999999999</v>
      </c>
      <c r="H95">
        <v>0.51700000000000002</v>
      </c>
      <c r="I95">
        <v>0.38800000000000001</v>
      </c>
      <c r="J95">
        <v>0.32400000000000001</v>
      </c>
      <c r="K95">
        <v>0.45700000000000002</v>
      </c>
      <c r="L95">
        <v>0.33100000000000002</v>
      </c>
      <c r="M95" t="s">
        <v>19</v>
      </c>
      <c r="N95" t="s">
        <v>19</v>
      </c>
      <c r="O95" t="s">
        <v>19</v>
      </c>
      <c r="P95" t="s">
        <v>19</v>
      </c>
      <c r="Q95" t="s">
        <v>19</v>
      </c>
      <c r="R95" t="s">
        <v>19</v>
      </c>
      <c r="S95">
        <f t="shared" si="14"/>
        <v>0.38650000000000001</v>
      </c>
      <c r="T95">
        <v>5.1000000000000004E-3</v>
      </c>
      <c r="U95">
        <v>8.8999999999999999E-3</v>
      </c>
      <c r="V95">
        <v>6.6E-3</v>
      </c>
      <c r="W95">
        <v>5.7999999999999996E-3</v>
      </c>
      <c r="X95">
        <v>8.2000000000000007E-3</v>
      </c>
      <c r="Y95">
        <v>7.0000000000000001E-3</v>
      </c>
      <c r="Z95" t="s">
        <v>19</v>
      </c>
      <c r="AA95" t="s">
        <v>19</v>
      </c>
      <c r="AB95" t="s">
        <v>19</v>
      </c>
      <c r="AC95" t="s">
        <v>19</v>
      </c>
      <c r="AD95" t="s">
        <v>19</v>
      </c>
      <c r="AE95" t="s">
        <v>19</v>
      </c>
      <c r="AF95">
        <f t="shared" si="15"/>
        <v>6.933333333333333E-3</v>
      </c>
      <c r="AG95">
        <v>1.6</v>
      </c>
      <c r="AH95">
        <f>SUM(T95:AG95)</f>
        <v>1.6485333333333334</v>
      </c>
      <c r="AI95">
        <v>9.7999999999999997E-3</v>
      </c>
      <c r="AJ95">
        <v>1.6799999999999999E-2</v>
      </c>
      <c r="AK95">
        <v>1.3899999999999999E-2</v>
      </c>
      <c r="AL95">
        <v>1.11E-2</v>
      </c>
      <c r="AM95">
        <v>1.5100000000000001E-2</v>
      </c>
      <c r="AN95">
        <v>1.0699999999999999E-2</v>
      </c>
      <c r="AO95" t="s">
        <v>19</v>
      </c>
      <c r="AP95" t="s">
        <v>19</v>
      </c>
      <c r="AQ95" t="s">
        <v>19</v>
      </c>
      <c r="AR95" t="s">
        <v>19</v>
      </c>
      <c r="AS95" t="s">
        <v>19</v>
      </c>
      <c r="AT95" t="s">
        <v>19</v>
      </c>
      <c r="AU95">
        <f t="shared" si="16"/>
        <v>1.29E-2</v>
      </c>
      <c r="AV95">
        <f t="shared" si="17"/>
        <v>0.52040816326530615</v>
      </c>
      <c r="AW95">
        <f t="shared" si="18"/>
        <v>0.52976190476190477</v>
      </c>
      <c r="AX95">
        <f t="shared" si="19"/>
        <v>0.47482014388489213</v>
      </c>
      <c r="AY95">
        <f t="shared" si="20"/>
        <v>0.52252252252252251</v>
      </c>
      <c r="AZ95">
        <f t="shared" si="21"/>
        <v>0.54304635761589404</v>
      </c>
      <c r="BA95">
        <f t="shared" si="22"/>
        <v>0.65420560747663559</v>
      </c>
      <c r="BB95" t="str">
        <f t="shared" si="23"/>
        <v>.</v>
      </c>
      <c r="BC95" t="str">
        <f t="shared" si="24"/>
        <v>.</v>
      </c>
      <c r="BD95" t="str">
        <f t="shared" si="25"/>
        <v>.</v>
      </c>
      <c r="BE95" t="str">
        <f t="shared" si="26"/>
        <v>.</v>
      </c>
      <c r="BF95">
        <f t="shared" si="27"/>
        <v>0.53746770025839796</v>
      </c>
    </row>
    <row r="96" spans="1:58" x14ac:dyDescent="0.3">
      <c r="A96">
        <v>2008</v>
      </c>
      <c r="B96" t="s">
        <v>5</v>
      </c>
      <c r="C96">
        <v>122</v>
      </c>
      <c r="D96" t="s">
        <v>68</v>
      </c>
      <c r="E96">
        <v>5</v>
      </c>
      <c r="F96">
        <v>37.1</v>
      </c>
      <c r="G96">
        <v>0.71299999999999997</v>
      </c>
      <c r="H96">
        <v>0.442</v>
      </c>
      <c r="I96">
        <v>0.28000000000000003</v>
      </c>
      <c r="J96">
        <v>0.502</v>
      </c>
      <c r="K96">
        <v>0.39600000000000002</v>
      </c>
      <c r="L96">
        <v>0.32300000000000001</v>
      </c>
      <c r="M96" t="s">
        <v>19</v>
      </c>
      <c r="N96" t="s">
        <v>19</v>
      </c>
      <c r="O96" t="s">
        <v>19</v>
      </c>
      <c r="P96" t="s">
        <v>19</v>
      </c>
      <c r="Q96" t="s">
        <v>19</v>
      </c>
      <c r="R96" t="s">
        <v>19</v>
      </c>
      <c r="S96">
        <f t="shared" si="14"/>
        <v>0.44266666666666671</v>
      </c>
      <c r="T96">
        <v>7.3000000000000001E-3</v>
      </c>
      <c r="U96">
        <v>8.6999999999999994E-3</v>
      </c>
      <c r="V96">
        <v>5.4000000000000003E-3</v>
      </c>
      <c r="W96">
        <v>4.5999999999999999E-3</v>
      </c>
      <c r="X96">
        <v>6.7000000000000002E-3</v>
      </c>
      <c r="Y96">
        <v>5.4999999999999997E-3</v>
      </c>
      <c r="Z96" t="s">
        <v>19</v>
      </c>
      <c r="AA96" t="s">
        <v>19</v>
      </c>
      <c r="AB96" t="s">
        <v>19</v>
      </c>
      <c r="AC96" t="s">
        <v>19</v>
      </c>
      <c r="AD96" t="s">
        <v>19</v>
      </c>
      <c r="AE96" t="s">
        <v>19</v>
      </c>
      <c r="AF96">
        <f t="shared" si="15"/>
        <v>6.3666666666666663E-3</v>
      </c>
      <c r="AG96">
        <v>0.7</v>
      </c>
      <c r="AH96">
        <f>SUM(T96:AG96)</f>
        <v>0.7445666666666666</v>
      </c>
      <c r="AI96">
        <v>1.3599999999999999E-2</v>
      </c>
      <c r="AJ96">
        <v>1.77E-2</v>
      </c>
      <c r="AK96">
        <v>1.1900000000000001E-2</v>
      </c>
      <c r="AL96">
        <v>9.1999999999999998E-3</v>
      </c>
      <c r="AM96">
        <v>1.3100000000000001E-2</v>
      </c>
      <c r="AN96">
        <v>1.15E-2</v>
      </c>
      <c r="AO96" t="s">
        <v>19</v>
      </c>
      <c r="AP96" t="s">
        <v>19</v>
      </c>
      <c r="AQ96" t="s">
        <v>19</v>
      </c>
      <c r="AR96" t="s">
        <v>19</v>
      </c>
      <c r="AS96" t="s">
        <v>19</v>
      </c>
      <c r="AT96" t="s">
        <v>19</v>
      </c>
      <c r="AU96">
        <f t="shared" si="16"/>
        <v>1.2833333333333334E-2</v>
      </c>
      <c r="AV96">
        <f t="shared" si="17"/>
        <v>0.53676470588235292</v>
      </c>
      <c r="AW96">
        <f t="shared" si="18"/>
        <v>0.49152542372881353</v>
      </c>
      <c r="AX96">
        <f t="shared" si="19"/>
        <v>0.45378151260504201</v>
      </c>
      <c r="AY96">
        <f t="shared" si="20"/>
        <v>0.5</v>
      </c>
      <c r="AZ96">
        <f t="shared" si="21"/>
        <v>0.51145038167938928</v>
      </c>
      <c r="BA96">
        <f t="shared" si="22"/>
        <v>0.47826086956521735</v>
      </c>
      <c r="BB96" t="str">
        <f t="shared" si="23"/>
        <v>.</v>
      </c>
      <c r="BC96" t="str">
        <f t="shared" si="24"/>
        <v>.</v>
      </c>
      <c r="BD96" t="str">
        <f t="shared" si="25"/>
        <v>.</v>
      </c>
      <c r="BE96" t="str">
        <f t="shared" si="26"/>
        <v>.</v>
      </c>
      <c r="BF96">
        <f t="shared" si="27"/>
        <v>0.49610389610389605</v>
      </c>
    </row>
    <row r="97" spans="1:58" x14ac:dyDescent="0.3">
      <c r="A97">
        <v>2008</v>
      </c>
      <c r="B97" t="s">
        <v>5</v>
      </c>
      <c r="C97">
        <v>122</v>
      </c>
      <c r="D97" t="s">
        <v>68</v>
      </c>
      <c r="E97">
        <v>6</v>
      </c>
      <c r="F97">
        <v>36.299999999999997</v>
      </c>
      <c r="G97">
        <v>0.495</v>
      </c>
      <c r="H97">
        <v>0.65100000000000002</v>
      </c>
      <c r="I97">
        <v>0.59699999999999998</v>
      </c>
      <c r="J97">
        <v>0.374</v>
      </c>
      <c r="K97">
        <v>0.441</v>
      </c>
      <c r="L97">
        <v>0.505</v>
      </c>
      <c r="M97" t="s">
        <v>19</v>
      </c>
      <c r="N97" t="s">
        <v>19</v>
      </c>
      <c r="O97" t="s">
        <v>19</v>
      </c>
      <c r="P97" t="s">
        <v>19</v>
      </c>
      <c r="Q97" t="s">
        <v>19</v>
      </c>
      <c r="R97" t="s">
        <v>19</v>
      </c>
      <c r="S97">
        <f t="shared" si="14"/>
        <v>0.51049999999999995</v>
      </c>
      <c r="T97">
        <v>7.4999999999999997E-3</v>
      </c>
      <c r="U97">
        <v>8.3999999999999995E-3</v>
      </c>
      <c r="V97">
        <v>8.0999999999999996E-3</v>
      </c>
      <c r="W97">
        <v>1.3599999999999999E-2</v>
      </c>
      <c r="X97">
        <v>6.8999999999999999E-3</v>
      </c>
      <c r="Y97">
        <v>8.6E-3</v>
      </c>
      <c r="Z97" t="s">
        <v>19</v>
      </c>
      <c r="AA97" t="s">
        <v>19</v>
      </c>
      <c r="AB97" t="s">
        <v>19</v>
      </c>
      <c r="AC97" t="s">
        <v>19</v>
      </c>
      <c r="AD97" t="s">
        <v>19</v>
      </c>
      <c r="AE97" t="s">
        <v>19</v>
      </c>
      <c r="AF97">
        <f t="shared" si="15"/>
        <v>8.8499999999999985E-3</v>
      </c>
      <c r="AG97">
        <v>0.7</v>
      </c>
      <c r="AH97">
        <f>SUM(T97:AG97)</f>
        <v>0.76194999999999991</v>
      </c>
      <c r="AI97">
        <v>1.7500000000000002E-2</v>
      </c>
      <c r="AJ97">
        <v>2.1499999999999998E-2</v>
      </c>
      <c r="AK97">
        <v>1.9900000000000001E-2</v>
      </c>
      <c r="AL97">
        <v>2.23E-2</v>
      </c>
      <c r="AM97">
        <v>1.77E-2</v>
      </c>
      <c r="AN97">
        <v>2.2100000000000002E-2</v>
      </c>
      <c r="AO97" t="s">
        <v>19</v>
      </c>
      <c r="AP97" t="s">
        <v>19</v>
      </c>
      <c r="AQ97" t="s">
        <v>19</v>
      </c>
      <c r="AR97" t="s">
        <v>19</v>
      </c>
      <c r="AS97" t="s">
        <v>19</v>
      </c>
      <c r="AT97" t="s">
        <v>19</v>
      </c>
      <c r="AU97">
        <f t="shared" si="16"/>
        <v>2.0166666666666666E-2</v>
      </c>
      <c r="AV97">
        <f t="shared" si="17"/>
        <v>0.42857142857142849</v>
      </c>
      <c r="AW97">
        <f t="shared" si="18"/>
        <v>0.39069767441860465</v>
      </c>
      <c r="AX97">
        <f t="shared" si="19"/>
        <v>0.40703517587939692</v>
      </c>
      <c r="AY97">
        <f t="shared" si="20"/>
        <v>0.60986547085201792</v>
      </c>
      <c r="AZ97">
        <f t="shared" si="21"/>
        <v>0.38983050847457623</v>
      </c>
      <c r="BA97">
        <f t="shared" si="22"/>
        <v>0.38914027149321262</v>
      </c>
      <c r="BB97" t="str">
        <f t="shared" si="23"/>
        <v>.</v>
      </c>
      <c r="BC97" t="str">
        <f t="shared" si="24"/>
        <v>.</v>
      </c>
      <c r="BD97" t="str">
        <f t="shared" si="25"/>
        <v>.</v>
      </c>
      <c r="BE97" t="str">
        <f t="shared" si="26"/>
        <v>.</v>
      </c>
      <c r="BF97">
        <f t="shared" si="27"/>
        <v>0.43884297520661153</v>
      </c>
    </row>
    <row r="98" spans="1:58" x14ac:dyDescent="0.3">
      <c r="A98">
        <v>2008</v>
      </c>
      <c r="B98" t="s">
        <v>5</v>
      </c>
      <c r="C98">
        <v>122</v>
      </c>
      <c r="D98" t="s">
        <v>68</v>
      </c>
      <c r="E98">
        <v>7</v>
      </c>
      <c r="F98">
        <v>37.200000000000003</v>
      </c>
      <c r="G98">
        <v>0.35</v>
      </c>
      <c r="H98">
        <v>0.314</v>
      </c>
      <c r="I98">
        <v>0.41099999999999998</v>
      </c>
      <c r="J98">
        <v>0.26500000000000001</v>
      </c>
      <c r="K98">
        <v>0.33300000000000002</v>
      </c>
      <c r="L98">
        <v>0.252</v>
      </c>
      <c r="M98" t="s">
        <v>19</v>
      </c>
      <c r="N98" t="s">
        <v>19</v>
      </c>
      <c r="O98" t="s">
        <v>19</v>
      </c>
      <c r="P98" t="s">
        <v>19</v>
      </c>
      <c r="Q98" t="s">
        <v>19</v>
      </c>
      <c r="R98" t="s">
        <v>19</v>
      </c>
      <c r="S98">
        <f t="shared" si="14"/>
        <v>0.3208333333333333</v>
      </c>
      <c r="T98">
        <v>8.3000000000000001E-3</v>
      </c>
      <c r="U98">
        <v>6.7999999999999996E-3</v>
      </c>
      <c r="V98">
        <v>9.4000000000000004E-3</v>
      </c>
      <c r="W98">
        <v>6.7000000000000002E-3</v>
      </c>
      <c r="X98">
        <v>7.7000000000000002E-3</v>
      </c>
      <c r="Y98">
        <v>7.1000000000000004E-3</v>
      </c>
      <c r="Z98" t="s">
        <v>19</v>
      </c>
      <c r="AA98" t="s">
        <v>19</v>
      </c>
      <c r="AB98" t="s">
        <v>19</v>
      </c>
      <c r="AC98" t="s">
        <v>19</v>
      </c>
      <c r="AD98" t="s">
        <v>19</v>
      </c>
      <c r="AE98" t="s">
        <v>19</v>
      </c>
      <c r="AF98">
        <f t="shared" si="15"/>
        <v>7.666666666666668E-3</v>
      </c>
      <c r="AG98">
        <v>1.2</v>
      </c>
      <c r="AH98">
        <f>SUM(T98:AG98)</f>
        <v>1.2536666666666667</v>
      </c>
      <c r="AI98">
        <v>1.7999999999999999E-2</v>
      </c>
      <c r="AJ98">
        <v>1.2999999999999999E-2</v>
      </c>
      <c r="AK98">
        <v>1.9400000000000001E-2</v>
      </c>
      <c r="AL98">
        <v>1.4E-2</v>
      </c>
      <c r="AM98">
        <v>1.5299999999999999E-2</v>
      </c>
      <c r="AN98">
        <v>1.14E-2</v>
      </c>
      <c r="AO98" t="s">
        <v>19</v>
      </c>
      <c r="AP98" t="s">
        <v>19</v>
      </c>
      <c r="AQ98" t="s">
        <v>19</v>
      </c>
      <c r="AR98" t="s">
        <v>19</v>
      </c>
      <c r="AS98" t="s">
        <v>19</v>
      </c>
      <c r="AT98" t="s">
        <v>19</v>
      </c>
      <c r="AU98">
        <f t="shared" si="16"/>
        <v>1.5183333333333332E-2</v>
      </c>
      <c r="AV98">
        <f t="shared" si="17"/>
        <v>0.46111111111111114</v>
      </c>
      <c r="AW98">
        <f t="shared" si="18"/>
        <v>0.52307692307692311</v>
      </c>
      <c r="AX98">
        <f t="shared" si="19"/>
        <v>0.4845360824742268</v>
      </c>
      <c r="AY98">
        <f t="shared" si="20"/>
        <v>0.47857142857142859</v>
      </c>
      <c r="AZ98">
        <f t="shared" si="21"/>
        <v>0.50326797385620914</v>
      </c>
      <c r="BA98">
        <f t="shared" si="22"/>
        <v>0.6228070175438597</v>
      </c>
      <c r="BB98" t="str">
        <f t="shared" si="23"/>
        <v>.</v>
      </c>
      <c r="BC98" t="str">
        <f t="shared" si="24"/>
        <v>.</v>
      </c>
      <c r="BD98" t="str">
        <f t="shared" si="25"/>
        <v>.</v>
      </c>
      <c r="BE98" t="str">
        <f t="shared" si="26"/>
        <v>.</v>
      </c>
      <c r="BF98">
        <f t="shared" si="27"/>
        <v>0.50493962678375426</v>
      </c>
    </row>
    <row r="99" spans="1:58" x14ac:dyDescent="0.3">
      <c r="A99">
        <v>2008</v>
      </c>
      <c r="B99" t="s">
        <v>5</v>
      </c>
      <c r="C99">
        <v>122</v>
      </c>
      <c r="D99" t="s">
        <v>68</v>
      </c>
      <c r="E99">
        <v>8</v>
      </c>
      <c r="F99">
        <v>31.6</v>
      </c>
      <c r="G99">
        <v>1.0720000000000001</v>
      </c>
      <c r="H99">
        <v>0.90600000000000003</v>
      </c>
      <c r="I99">
        <v>0.88</v>
      </c>
      <c r="J99">
        <v>0.96899999999999997</v>
      </c>
      <c r="K99">
        <v>1.0960000000000001</v>
      </c>
      <c r="L99">
        <v>0.755</v>
      </c>
      <c r="M99" t="s">
        <v>19</v>
      </c>
      <c r="N99" t="s">
        <v>19</v>
      </c>
      <c r="O99" t="s">
        <v>19</v>
      </c>
      <c r="P99" t="s">
        <v>19</v>
      </c>
      <c r="Q99" t="s">
        <v>19</v>
      </c>
      <c r="R99" t="s">
        <v>19</v>
      </c>
      <c r="S99">
        <f t="shared" si="14"/>
        <v>0.94633333333333336</v>
      </c>
      <c r="T99">
        <v>1.2699999999999999E-2</v>
      </c>
      <c r="U99">
        <v>1.15E-2</v>
      </c>
      <c r="V99">
        <v>1.2500000000000001E-2</v>
      </c>
      <c r="W99">
        <v>1.3599999999999999E-2</v>
      </c>
      <c r="X99">
        <v>1.7500000000000002E-2</v>
      </c>
      <c r="Y99">
        <v>1.06E-2</v>
      </c>
      <c r="Z99" t="s">
        <v>19</v>
      </c>
      <c r="AA99" t="s">
        <v>19</v>
      </c>
      <c r="AB99" t="s">
        <v>19</v>
      </c>
      <c r="AC99" t="s">
        <v>19</v>
      </c>
      <c r="AD99" t="s">
        <v>19</v>
      </c>
      <c r="AE99" t="s">
        <v>19</v>
      </c>
      <c r="AF99">
        <f t="shared" si="15"/>
        <v>1.3066666666666666E-2</v>
      </c>
      <c r="AG99">
        <v>0.5</v>
      </c>
      <c r="AH99">
        <f>SUM(T99:AG99)</f>
        <v>0.5914666666666667</v>
      </c>
      <c r="AI99">
        <v>2.7300000000000001E-2</v>
      </c>
      <c r="AJ99">
        <v>2.6200000000000001E-2</v>
      </c>
      <c r="AK99">
        <v>2.93E-2</v>
      </c>
      <c r="AL99">
        <v>3.1199999999999999E-2</v>
      </c>
      <c r="AM99">
        <v>9.1999999999999998E-2</v>
      </c>
      <c r="AN99">
        <v>2.29E-2</v>
      </c>
      <c r="AO99" t="s">
        <v>19</v>
      </c>
      <c r="AP99" t="s">
        <v>19</v>
      </c>
      <c r="AQ99" t="s">
        <v>19</v>
      </c>
      <c r="AR99" t="s">
        <v>19</v>
      </c>
      <c r="AS99" t="s">
        <v>19</v>
      </c>
      <c r="AT99" t="s">
        <v>19</v>
      </c>
      <c r="AU99">
        <f t="shared" si="16"/>
        <v>3.8150000000000003E-2</v>
      </c>
      <c r="AV99">
        <f t="shared" si="17"/>
        <v>0.46520146520146516</v>
      </c>
      <c r="AW99">
        <f t="shared" si="18"/>
        <v>0.43893129770992362</v>
      </c>
      <c r="AX99">
        <f t="shared" si="19"/>
        <v>0.42662116040955633</v>
      </c>
      <c r="AY99">
        <f t="shared" si="20"/>
        <v>0.4358974358974359</v>
      </c>
      <c r="AZ99">
        <f t="shared" si="21"/>
        <v>0.19021739130434784</v>
      </c>
      <c r="BA99">
        <f t="shared" si="22"/>
        <v>0.46288209606986902</v>
      </c>
      <c r="BB99" t="str">
        <f t="shared" si="23"/>
        <v>.</v>
      </c>
      <c r="BC99" t="str">
        <f t="shared" si="24"/>
        <v>.</v>
      </c>
      <c r="BD99" t="str">
        <f t="shared" si="25"/>
        <v>.</v>
      </c>
      <c r="BE99" t="str">
        <f t="shared" si="26"/>
        <v>.</v>
      </c>
      <c r="BF99">
        <f t="shared" si="27"/>
        <v>0.34250764525993876</v>
      </c>
    </row>
    <row r="100" spans="1:58" x14ac:dyDescent="0.3">
      <c r="A100">
        <v>2008</v>
      </c>
      <c r="B100" t="s">
        <v>5</v>
      </c>
      <c r="C100">
        <v>122</v>
      </c>
      <c r="D100" t="s">
        <v>68</v>
      </c>
      <c r="E100">
        <v>9</v>
      </c>
      <c r="F100">
        <v>34.4</v>
      </c>
      <c r="G100">
        <v>0.71</v>
      </c>
      <c r="H100">
        <v>0.68100000000000005</v>
      </c>
      <c r="I100">
        <v>0.69199999999999995</v>
      </c>
      <c r="J100">
        <v>0.50700000000000001</v>
      </c>
      <c r="K100">
        <v>0.7</v>
      </c>
      <c r="L100">
        <v>0.59199999999999997</v>
      </c>
      <c r="M100" t="s">
        <v>19</v>
      </c>
      <c r="N100" t="s">
        <v>19</v>
      </c>
      <c r="O100" t="s">
        <v>19</v>
      </c>
      <c r="P100" t="s">
        <v>19</v>
      </c>
      <c r="Q100" t="s">
        <v>19</v>
      </c>
      <c r="R100" t="s">
        <v>19</v>
      </c>
      <c r="S100">
        <f t="shared" si="14"/>
        <v>0.64700000000000002</v>
      </c>
      <c r="T100">
        <v>1.47E-2</v>
      </c>
      <c r="U100">
        <v>1.3899999999999999E-2</v>
      </c>
      <c r="V100">
        <v>1.12E-2</v>
      </c>
      <c r="W100">
        <v>9.4000000000000004E-3</v>
      </c>
      <c r="X100">
        <v>1.1299999999999999E-2</v>
      </c>
      <c r="Y100">
        <v>1.2200000000000001E-2</v>
      </c>
      <c r="Z100" t="s">
        <v>19</v>
      </c>
      <c r="AA100" t="s">
        <v>19</v>
      </c>
      <c r="AB100" t="s">
        <v>19</v>
      </c>
      <c r="AC100" t="s">
        <v>19</v>
      </c>
      <c r="AD100" t="s">
        <v>19</v>
      </c>
      <c r="AE100" t="s">
        <v>19</v>
      </c>
      <c r="AF100">
        <f t="shared" si="15"/>
        <v>1.2116666666666666E-2</v>
      </c>
      <c r="AG100">
        <v>1.4</v>
      </c>
      <c r="AH100">
        <f>SUM(T100:AG100)</f>
        <v>1.4848166666666667</v>
      </c>
      <c r="AI100">
        <v>3.5299999999999998E-2</v>
      </c>
      <c r="AJ100">
        <v>3.1099999999999999E-2</v>
      </c>
      <c r="AK100">
        <v>2.8799999999999999E-2</v>
      </c>
      <c r="AL100">
        <v>2.46E-2</v>
      </c>
      <c r="AM100">
        <v>2.8799999999999999E-2</v>
      </c>
      <c r="AN100">
        <v>3.1E-2</v>
      </c>
      <c r="AO100" t="s">
        <v>19</v>
      </c>
      <c r="AP100" t="s">
        <v>19</v>
      </c>
      <c r="AQ100" t="s">
        <v>19</v>
      </c>
      <c r="AR100" t="s">
        <v>19</v>
      </c>
      <c r="AS100" t="s">
        <v>19</v>
      </c>
      <c r="AT100" t="s">
        <v>19</v>
      </c>
      <c r="AU100">
        <f t="shared" si="16"/>
        <v>2.9933333333333336E-2</v>
      </c>
      <c r="AV100">
        <f t="shared" si="17"/>
        <v>0.41643059490084988</v>
      </c>
      <c r="AW100">
        <f t="shared" si="18"/>
        <v>0.44694533762057875</v>
      </c>
      <c r="AX100">
        <f t="shared" si="19"/>
        <v>0.3888888888888889</v>
      </c>
      <c r="AY100">
        <f t="shared" si="20"/>
        <v>0.38211382113821141</v>
      </c>
      <c r="AZ100">
        <f t="shared" si="21"/>
        <v>0.3923611111111111</v>
      </c>
      <c r="BA100">
        <f t="shared" si="22"/>
        <v>0.3935483870967742</v>
      </c>
      <c r="BB100" t="str">
        <f t="shared" si="23"/>
        <v>.</v>
      </c>
      <c r="BC100" t="str">
        <f t="shared" si="24"/>
        <v>.</v>
      </c>
      <c r="BD100" t="str">
        <f t="shared" si="25"/>
        <v>.</v>
      </c>
      <c r="BE100" t="str">
        <f t="shared" si="26"/>
        <v>.</v>
      </c>
      <c r="BF100">
        <f t="shared" si="27"/>
        <v>0.4047884187082405</v>
      </c>
    </row>
    <row r="101" spans="1:58" x14ac:dyDescent="0.3">
      <c r="A101">
        <v>2008</v>
      </c>
      <c r="B101" t="s">
        <v>5</v>
      </c>
      <c r="C101">
        <v>122</v>
      </c>
      <c r="D101" t="s">
        <v>68</v>
      </c>
      <c r="E101">
        <v>10</v>
      </c>
      <c r="F101">
        <v>51.5</v>
      </c>
      <c r="G101">
        <v>0.61799999999999999</v>
      </c>
      <c r="H101">
        <v>0.53400000000000003</v>
      </c>
      <c r="I101">
        <v>0.61499999999999999</v>
      </c>
      <c r="J101">
        <v>0.45500000000000002</v>
      </c>
      <c r="K101">
        <v>0.72699999999999998</v>
      </c>
      <c r="L101">
        <v>0.41299999999999998</v>
      </c>
      <c r="M101" t="s">
        <v>19</v>
      </c>
      <c r="N101" t="s">
        <v>19</v>
      </c>
      <c r="O101" t="s">
        <v>19</v>
      </c>
      <c r="P101" t="s">
        <v>19</v>
      </c>
      <c r="Q101" t="s">
        <v>19</v>
      </c>
      <c r="R101" t="s">
        <v>19</v>
      </c>
      <c r="S101">
        <f t="shared" si="14"/>
        <v>0.56033333333333324</v>
      </c>
      <c r="T101">
        <v>1.2E-2</v>
      </c>
      <c r="U101">
        <v>1.0699999999999999E-2</v>
      </c>
      <c r="V101">
        <v>1.35E-2</v>
      </c>
      <c r="W101">
        <v>8.8999999999999999E-3</v>
      </c>
      <c r="X101">
        <v>1.6E-2</v>
      </c>
      <c r="Y101">
        <v>1.03E-2</v>
      </c>
      <c r="Z101" t="s">
        <v>19</v>
      </c>
      <c r="AA101" t="s">
        <v>19</v>
      </c>
      <c r="AB101" t="s">
        <v>19</v>
      </c>
      <c r="AC101" t="s">
        <v>19</v>
      </c>
      <c r="AD101" t="s">
        <v>19</v>
      </c>
      <c r="AE101" t="s">
        <v>19</v>
      </c>
      <c r="AF101">
        <f t="shared" si="15"/>
        <v>1.1899999999999999E-2</v>
      </c>
      <c r="AG101">
        <v>2.7</v>
      </c>
      <c r="AH101">
        <f>SUM(T101:AG101)</f>
        <v>2.7833000000000001</v>
      </c>
      <c r="AI101">
        <v>2.9499999999999998E-2</v>
      </c>
      <c r="AJ101">
        <v>0.25800000000000001</v>
      </c>
      <c r="AK101">
        <v>3.0099999999999998E-2</v>
      </c>
      <c r="AL101">
        <v>1.9699999999999999E-2</v>
      </c>
      <c r="AM101">
        <v>3.6999999999999998E-2</v>
      </c>
      <c r="AN101">
        <v>1.7999999999999999E-2</v>
      </c>
      <c r="AO101" t="s">
        <v>19</v>
      </c>
      <c r="AP101" t="s">
        <v>19</v>
      </c>
      <c r="AQ101" t="s">
        <v>19</v>
      </c>
      <c r="AR101" t="s">
        <v>19</v>
      </c>
      <c r="AS101" t="s">
        <v>19</v>
      </c>
      <c r="AT101" t="s">
        <v>19</v>
      </c>
      <c r="AU101">
        <f t="shared" si="16"/>
        <v>6.5383333333333335E-2</v>
      </c>
      <c r="AV101">
        <f t="shared" si="17"/>
        <v>0.40677966101694918</v>
      </c>
      <c r="AW101">
        <f t="shared" si="18"/>
        <v>4.147286821705426E-2</v>
      </c>
      <c r="AX101">
        <f t="shared" si="19"/>
        <v>0.44850498338870431</v>
      </c>
      <c r="AY101">
        <f t="shared" si="20"/>
        <v>0.45177664974619292</v>
      </c>
      <c r="AZ101">
        <f t="shared" si="21"/>
        <v>0.43243243243243246</v>
      </c>
      <c r="BA101">
        <f t="shared" si="22"/>
        <v>0.5722222222222223</v>
      </c>
      <c r="BB101" t="str">
        <f t="shared" si="23"/>
        <v>.</v>
      </c>
      <c r="BC101" t="str">
        <f t="shared" si="24"/>
        <v>.</v>
      </c>
      <c r="BD101" t="str">
        <f t="shared" si="25"/>
        <v>.</v>
      </c>
      <c r="BE101" t="str">
        <f t="shared" si="26"/>
        <v>.</v>
      </c>
      <c r="BF101">
        <f t="shared" si="27"/>
        <v>0.18200356869742543</v>
      </c>
    </row>
    <row r="102" spans="1:58" x14ac:dyDescent="0.3">
      <c r="A102">
        <v>2008</v>
      </c>
      <c r="B102" t="s">
        <v>5</v>
      </c>
      <c r="C102">
        <v>18</v>
      </c>
      <c r="D102" t="s">
        <v>69</v>
      </c>
      <c r="E102">
        <v>1</v>
      </c>
      <c r="F102">
        <v>38.799999999999997</v>
      </c>
      <c r="G102">
        <v>9.5310000000000006</v>
      </c>
      <c r="H102">
        <v>10.226000000000001</v>
      </c>
      <c r="I102">
        <v>3.43</v>
      </c>
      <c r="J102" t="s">
        <v>19</v>
      </c>
      <c r="K102" t="s">
        <v>19</v>
      </c>
      <c r="L102" t="s">
        <v>19</v>
      </c>
      <c r="M102" t="s">
        <v>19</v>
      </c>
      <c r="N102" t="s">
        <v>19</v>
      </c>
      <c r="O102" t="s">
        <v>19</v>
      </c>
      <c r="P102" t="s">
        <v>19</v>
      </c>
      <c r="Q102" t="s">
        <v>19</v>
      </c>
      <c r="R102" t="s">
        <v>19</v>
      </c>
      <c r="S102">
        <f t="shared" si="14"/>
        <v>7.7290000000000001</v>
      </c>
      <c r="T102">
        <v>9.5799999999999996E-2</v>
      </c>
      <c r="U102">
        <v>9.7199999999999995E-2</v>
      </c>
      <c r="V102">
        <v>4.4200000000000003E-2</v>
      </c>
      <c r="W102" t="s">
        <v>19</v>
      </c>
      <c r="X102" t="s">
        <v>19</v>
      </c>
      <c r="Y102" t="s">
        <v>19</v>
      </c>
      <c r="Z102" t="s">
        <v>19</v>
      </c>
      <c r="AA102" t="s">
        <v>19</v>
      </c>
      <c r="AB102" t="s">
        <v>19</v>
      </c>
      <c r="AC102" t="s">
        <v>19</v>
      </c>
      <c r="AD102" t="s">
        <v>19</v>
      </c>
      <c r="AE102" t="s">
        <v>19</v>
      </c>
      <c r="AF102">
        <f t="shared" si="15"/>
        <v>7.9066666666666674E-2</v>
      </c>
      <c r="AG102">
        <v>0.14380000000000001</v>
      </c>
      <c r="AH102">
        <f>SUM(T102:AG102)</f>
        <v>0.46006666666666673</v>
      </c>
      <c r="AI102">
        <v>0.2432</v>
      </c>
      <c r="AJ102">
        <v>0.23549999999999999</v>
      </c>
      <c r="AK102">
        <v>0.1193</v>
      </c>
      <c r="AL102" t="s">
        <v>19</v>
      </c>
      <c r="AM102" t="s">
        <v>19</v>
      </c>
      <c r="AN102" t="s">
        <v>19</v>
      </c>
      <c r="AO102" t="s">
        <v>19</v>
      </c>
      <c r="AP102" t="s">
        <v>19</v>
      </c>
      <c r="AQ102" t="s">
        <v>19</v>
      </c>
      <c r="AR102" t="s">
        <v>19</v>
      </c>
      <c r="AS102" t="s">
        <v>19</v>
      </c>
      <c r="AT102" t="s">
        <v>19</v>
      </c>
      <c r="AU102">
        <f t="shared" si="16"/>
        <v>0.19933333333333333</v>
      </c>
      <c r="AV102">
        <f t="shared" si="17"/>
        <v>0.39391447368421051</v>
      </c>
      <c r="AW102">
        <f t="shared" si="18"/>
        <v>0.41273885350318473</v>
      </c>
      <c r="AX102">
        <f t="shared" si="19"/>
        <v>0.37049455155071248</v>
      </c>
      <c r="AY102" t="str">
        <f t="shared" si="20"/>
        <v>.</v>
      </c>
      <c r="AZ102" t="str">
        <f t="shared" si="21"/>
        <v>.</v>
      </c>
      <c r="BA102" t="str">
        <f t="shared" si="22"/>
        <v>.</v>
      </c>
      <c r="BB102" t="str">
        <f t="shared" si="23"/>
        <v>.</v>
      </c>
      <c r="BC102" t="str">
        <f t="shared" si="24"/>
        <v>.</v>
      </c>
      <c r="BD102" t="str">
        <f t="shared" si="25"/>
        <v>.</v>
      </c>
      <c r="BE102" t="str">
        <f t="shared" si="26"/>
        <v>.</v>
      </c>
      <c r="BF102">
        <f t="shared" si="27"/>
        <v>0.39665551839464885</v>
      </c>
    </row>
    <row r="103" spans="1:58" x14ac:dyDescent="0.3">
      <c r="A103">
        <v>2008</v>
      </c>
      <c r="B103" t="s">
        <v>5</v>
      </c>
      <c r="C103">
        <v>18</v>
      </c>
      <c r="D103" t="s">
        <v>69</v>
      </c>
      <c r="E103">
        <v>2</v>
      </c>
      <c r="F103">
        <v>41.9</v>
      </c>
      <c r="G103">
        <v>1.272</v>
      </c>
      <c r="H103">
        <v>12.162000000000001</v>
      </c>
      <c r="I103">
        <v>12.452</v>
      </c>
      <c r="J103">
        <v>12.303000000000001</v>
      </c>
      <c r="K103" t="s">
        <v>19</v>
      </c>
      <c r="L103" t="s">
        <v>19</v>
      </c>
      <c r="M103" t="s">
        <v>19</v>
      </c>
      <c r="N103" t="s">
        <v>19</v>
      </c>
      <c r="O103" t="s">
        <v>19</v>
      </c>
      <c r="P103" t="s">
        <v>19</v>
      </c>
      <c r="Q103" t="s">
        <v>19</v>
      </c>
      <c r="R103" t="s">
        <v>19</v>
      </c>
      <c r="S103">
        <f t="shared" si="14"/>
        <v>9.5472500000000018</v>
      </c>
      <c r="T103">
        <v>9.7999999999999997E-3</v>
      </c>
      <c r="U103">
        <v>9.64E-2</v>
      </c>
      <c r="V103">
        <v>9.4700000000000006E-2</v>
      </c>
      <c r="W103">
        <v>9.1600000000000001E-2</v>
      </c>
      <c r="X103" t="s">
        <v>19</v>
      </c>
      <c r="Y103" t="s">
        <v>19</v>
      </c>
      <c r="Z103" t="s">
        <v>19</v>
      </c>
      <c r="AA103" t="s">
        <v>19</v>
      </c>
      <c r="AB103" t="s">
        <v>19</v>
      </c>
      <c r="AC103" t="s">
        <v>19</v>
      </c>
      <c r="AD103" t="s">
        <v>19</v>
      </c>
      <c r="AE103" t="s">
        <v>19</v>
      </c>
      <c r="AF103">
        <f t="shared" si="15"/>
        <v>7.3125000000000009E-2</v>
      </c>
      <c r="AG103">
        <v>0.1784</v>
      </c>
      <c r="AH103">
        <f>SUM(T103:AG103)</f>
        <v>0.54402499999999998</v>
      </c>
      <c r="AI103">
        <v>2.86E-2</v>
      </c>
      <c r="AJ103">
        <v>0.27600000000000002</v>
      </c>
      <c r="AK103">
        <v>0.25850000000000001</v>
      </c>
      <c r="AL103">
        <v>0.27710000000000001</v>
      </c>
      <c r="AM103" t="s">
        <v>19</v>
      </c>
      <c r="AN103" t="s">
        <v>19</v>
      </c>
      <c r="AO103" t="s">
        <v>19</v>
      </c>
      <c r="AP103" t="s">
        <v>19</v>
      </c>
      <c r="AQ103" t="s">
        <v>19</v>
      </c>
      <c r="AR103" t="s">
        <v>19</v>
      </c>
      <c r="AS103" t="s">
        <v>19</v>
      </c>
      <c r="AT103" t="s">
        <v>19</v>
      </c>
      <c r="AU103">
        <f t="shared" si="16"/>
        <v>0.21005000000000001</v>
      </c>
      <c r="AV103">
        <f t="shared" si="17"/>
        <v>0.34265734265734266</v>
      </c>
      <c r="AW103">
        <f t="shared" si="18"/>
        <v>0.34927536231884054</v>
      </c>
      <c r="AX103">
        <f t="shared" si="19"/>
        <v>0.36634429400386848</v>
      </c>
      <c r="AY103">
        <f t="shared" si="20"/>
        <v>0.33056658246120535</v>
      </c>
      <c r="AZ103" t="str">
        <f t="shared" si="21"/>
        <v>.</v>
      </c>
      <c r="BA103" t="str">
        <f t="shared" si="22"/>
        <v>.</v>
      </c>
      <c r="BB103" t="str">
        <f t="shared" si="23"/>
        <v>.</v>
      </c>
      <c r="BC103" t="str">
        <f t="shared" si="24"/>
        <v>.</v>
      </c>
      <c r="BD103" t="str">
        <f t="shared" si="25"/>
        <v>.</v>
      </c>
      <c r="BE103" t="str">
        <f t="shared" si="26"/>
        <v>.</v>
      </c>
      <c r="BF103">
        <f t="shared" si="27"/>
        <v>0.34813139728636039</v>
      </c>
    </row>
    <row r="104" spans="1:58" x14ac:dyDescent="0.3">
      <c r="A104">
        <v>2008</v>
      </c>
      <c r="B104" t="s">
        <v>5</v>
      </c>
      <c r="C104">
        <v>18</v>
      </c>
      <c r="D104" t="s">
        <v>69</v>
      </c>
      <c r="E104">
        <v>3</v>
      </c>
      <c r="F104">
        <v>34</v>
      </c>
      <c r="G104">
        <v>9.5299999999999994</v>
      </c>
      <c r="H104">
        <v>10.01</v>
      </c>
      <c r="I104">
        <v>7.7249999999999996</v>
      </c>
      <c r="J104" t="s">
        <v>19</v>
      </c>
      <c r="K104" t="s">
        <v>19</v>
      </c>
      <c r="L104" t="s">
        <v>19</v>
      </c>
      <c r="M104" t="s">
        <v>19</v>
      </c>
      <c r="N104" t="s">
        <v>19</v>
      </c>
      <c r="O104" t="s">
        <v>19</v>
      </c>
      <c r="P104" t="s">
        <v>19</v>
      </c>
      <c r="Q104" t="s">
        <v>19</v>
      </c>
      <c r="R104" t="s">
        <v>19</v>
      </c>
      <c r="S104">
        <f t="shared" si="14"/>
        <v>9.0883333333333329</v>
      </c>
      <c r="T104">
        <v>0.1552</v>
      </c>
      <c r="U104">
        <v>0.13389999999999999</v>
      </c>
      <c r="V104">
        <v>9.5699999999999993E-2</v>
      </c>
      <c r="W104" t="s">
        <v>19</v>
      </c>
      <c r="X104" t="s">
        <v>19</v>
      </c>
      <c r="Y104" t="s">
        <v>19</v>
      </c>
      <c r="Z104" t="s">
        <v>19</v>
      </c>
      <c r="AA104" t="s">
        <v>19</v>
      </c>
      <c r="AB104" t="s">
        <v>19</v>
      </c>
      <c r="AC104" t="s">
        <v>19</v>
      </c>
      <c r="AD104" t="s">
        <v>19</v>
      </c>
      <c r="AE104" t="s">
        <v>19</v>
      </c>
      <c r="AF104">
        <f t="shared" si="15"/>
        <v>0.12826666666666667</v>
      </c>
      <c r="AG104">
        <v>9.6500000000000002E-2</v>
      </c>
      <c r="AH104">
        <f>SUM(T104:AG104)</f>
        <v>0.6095666666666667</v>
      </c>
      <c r="AI104">
        <v>0.24110000000000001</v>
      </c>
      <c r="AJ104">
        <v>0.25969999999999999</v>
      </c>
      <c r="AK104">
        <v>0.157</v>
      </c>
      <c r="AL104" t="s">
        <v>19</v>
      </c>
      <c r="AM104" t="s">
        <v>19</v>
      </c>
      <c r="AN104" t="s">
        <v>19</v>
      </c>
      <c r="AO104" t="s">
        <v>19</v>
      </c>
      <c r="AP104" t="s">
        <v>19</v>
      </c>
      <c r="AQ104" t="s">
        <v>19</v>
      </c>
      <c r="AR104" t="s">
        <v>19</v>
      </c>
      <c r="AS104" t="s">
        <v>19</v>
      </c>
      <c r="AT104" t="s">
        <v>19</v>
      </c>
      <c r="AU104">
        <f t="shared" si="16"/>
        <v>0.21926666666666669</v>
      </c>
      <c r="AV104">
        <f t="shared" si="17"/>
        <v>0.643716300290336</v>
      </c>
      <c r="AW104">
        <f t="shared" si="18"/>
        <v>0.51559491721216788</v>
      </c>
      <c r="AX104">
        <f t="shared" si="19"/>
        <v>0.60955414012738851</v>
      </c>
      <c r="AY104" t="str">
        <f t="shared" si="20"/>
        <v>.</v>
      </c>
      <c r="AZ104" t="str">
        <f t="shared" si="21"/>
        <v>.</v>
      </c>
      <c r="BA104" t="str">
        <f t="shared" si="22"/>
        <v>.</v>
      </c>
      <c r="BB104" t="str">
        <f t="shared" si="23"/>
        <v>.</v>
      </c>
      <c r="BC104" t="str">
        <f t="shared" si="24"/>
        <v>.</v>
      </c>
      <c r="BD104" t="str">
        <f t="shared" si="25"/>
        <v>.</v>
      </c>
      <c r="BE104" t="str">
        <f t="shared" si="26"/>
        <v>.</v>
      </c>
      <c r="BF104">
        <f t="shared" si="27"/>
        <v>0.58498023715415015</v>
      </c>
    </row>
    <row r="105" spans="1:58" x14ac:dyDescent="0.3">
      <c r="A105">
        <v>2008</v>
      </c>
      <c r="B105" t="s">
        <v>5</v>
      </c>
      <c r="C105">
        <v>18</v>
      </c>
      <c r="D105" t="s">
        <v>69</v>
      </c>
      <c r="E105">
        <v>4</v>
      </c>
      <c r="F105">
        <v>65.7</v>
      </c>
      <c r="G105">
        <v>12.101000000000001</v>
      </c>
      <c r="H105">
        <v>2.6480000000000001</v>
      </c>
      <c r="I105">
        <v>12.917</v>
      </c>
      <c r="J105">
        <v>16.695</v>
      </c>
      <c r="K105">
        <v>13.65</v>
      </c>
      <c r="L105" t="s">
        <v>19</v>
      </c>
      <c r="M105" t="s">
        <v>19</v>
      </c>
      <c r="N105" t="s">
        <v>19</v>
      </c>
      <c r="O105" t="s">
        <v>19</v>
      </c>
      <c r="P105" t="s">
        <v>19</v>
      </c>
      <c r="Q105" t="s">
        <v>19</v>
      </c>
      <c r="R105" t="s">
        <v>19</v>
      </c>
      <c r="S105">
        <f t="shared" si="14"/>
        <v>11.6022</v>
      </c>
      <c r="T105">
        <v>0.11269999999999999</v>
      </c>
      <c r="U105">
        <v>3.3399999999999999E-2</v>
      </c>
      <c r="V105">
        <v>0.12280000000000001</v>
      </c>
      <c r="W105">
        <v>0.15859999999999999</v>
      </c>
      <c r="X105">
        <v>0.14760000000000001</v>
      </c>
      <c r="Y105" t="s">
        <v>19</v>
      </c>
      <c r="Z105" t="s">
        <v>19</v>
      </c>
      <c r="AA105" t="s">
        <v>19</v>
      </c>
      <c r="AB105" t="s">
        <v>19</v>
      </c>
      <c r="AC105" t="s">
        <v>19</v>
      </c>
      <c r="AD105" t="s">
        <v>19</v>
      </c>
      <c r="AE105" t="s">
        <v>19</v>
      </c>
      <c r="AF105">
        <f t="shared" si="15"/>
        <v>0.11501999999999998</v>
      </c>
      <c r="AG105">
        <v>0.88470000000000004</v>
      </c>
      <c r="AH105">
        <f>SUM(T105:AG105)</f>
        <v>1.5748199999999999</v>
      </c>
      <c r="AI105">
        <v>0.28810000000000002</v>
      </c>
      <c r="AJ105">
        <v>8.1299999999999997E-2</v>
      </c>
      <c r="AK105">
        <v>0.33689999999999998</v>
      </c>
      <c r="AL105">
        <v>0.40550000000000003</v>
      </c>
      <c r="AM105">
        <v>0.35089999999999999</v>
      </c>
      <c r="AN105" t="s">
        <v>19</v>
      </c>
      <c r="AO105" t="s">
        <v>19</v>
      </c>
      <c r="AP105" t="s">
        <v>19</v>
      </c>
      <c r="AQ105" t="s">
        <v>19</v>
      </c>
      <c r="AR105" t="s">
        <v>19</v>
      </c>
      <c r="AS105" t="s">
        <v>19</v>
      </c>
      <c r="AT105" t="s">
        <v>19</v>
      </c>
      <c r="AU105">
        <f t="shared" si="16"/>
        <v>0.29253999999999997</v>
      </c>
      <c r="AV105">
        <f t="shared" si="17"/>
        <v>0.39118361679972224</v>
      </c>
      <c r="AW105">
        <f t="shared" si="18"/>
        <v>0.4108241082410824</v>
      </c>
      <c r="AX105">
        <f t="shared" si="19"/>
        <v>0.36449985158800835</v>
      </c>
      <c r="AY105">
        <f t="shared" si="20"/>
        <v>0.39112207151664607</v>
      </c>
      <c r="AZ105">
        <f t="shared" si="21"/>
        <v>0.42063265887717305</v>
      </c>
      <c r="BA105" t="str">
        <f t="shared" si="22"/>
        <v>.</v>
      </c>
      <c r="BB105" t="str">
        <f t="shared" si="23"/>
        <v>.</v>
      </c>
      <c r="BC105" t="str">
        <f t="shared" si="24"/>
        <v>.</v>
      </c>
      <c r="BD105" t="str">
        <f t="shared" si="25"/>
        <v>.</v>
      </c>
      <c r="BE105" t="str">
        <f t="shared" si="26"/>
        <v>.</v>
      </c>
      <c r="BF105">
        <f t="shared" si="27"/>
        <v>0.39317700143570111</v>
      </c>
    </row>
    <row r="106" spans="1:58" x14ac:dyDescent="0.3">
      <c r="A106">
        <v>2008</v>
      </c>
      <c r="B106" t="s">
        <v>5</v>
      </c>
      <c r="C106">
        <v>18</v>
      </c>
      <c r="D106" t="s">
        <v>69</v>
      </c>
      <c r="E106">
        <v>5</v>
      </c>
      <c r="F106">
        <v>63.8</v>
      </c>
      <c r="G106">
        <v>17.329999999999998</v>
      </c>
      <c r="H106">
        <v>17.36</v>
      </c>
      <c r="I106">
        <v>7.2949999999999999</v>
      </c>
      <c r="J106" t="s">
        <v>19</v>
      </c>
      <c r="K106" t="s">
        <v>19</v>
      </c>
      <c r="L106" t="s">
        <v>19</v>
      </c>
      <c r="M106" t="s">
        <v>19</v>
      </c>
      <c r="N106" t="s">
        <v>19</v>
      </c>
      <c r="O106" t="s">
        <v>19</v>
      </c>
      <c r="P106" t="s">
        <v>19</v>
      </c>
      <c r="Q106" t="s">
        <v>19</v>
      </c>
      <c r="R106" t="s">
        <v>19</v>
      </c>
      <c r="S106">
        <f t="shared" si="14"/>
        <v>13.994999999999999</v>
      </c>
      <c r="T106">
        <v>0.65700000000000003</v>
      </c>
      <c r="U106">
        <v>0.23</v>
      </c>
      <c r="V106">
        <v>0.21099999999999999</v>
      </c>
      <c r="W106" t="s">
        <v>19</v>
      </c>
      <c r="X106" t="s">
        <v>19</v>
      </c>
      <c r="Y106" t="s">
        <v>19</v>
      </c>
      <c r="Z106" t="s">
        <v>19</v>
      </c>
      <c r="AA106" t="s">
        <v>19</v>
      </c>
      <c r="AB106" t="s">
        <v>19</v>
      </c>
      <c r="AC106" t="s">
        <v>19</v>
      </c>
      <c r="AD106" t="s">
        <v>19</v>
      </c>
      <c r="AE106" t="s">
        <v>19</v>
      </c>
      <c r="AF106">
        <f t="shared" si="15"/>
        <v>0.36600000000000005</v>
      </c>
      <c r="AG106">
        <v>0.53659999999999997</v>
      </c>
      <c r="AH106">
        <f>SUM(T106:AG106)</f>
        <v>2.0006000000000004</v>
      </c>
      <c r="AI106">
        <v>0.52310000000000001</v>
      </c>
      <c r="AJ106">
        <v>0.58379999999999999</v>
      </c>
      <c r="AK106">
        <v>0.18959999999999999</v>
      </c>
      <c r="AL106" t="s">
        <v>19</v>
      </c>
      <c r="AM106" t="s">
        <v>19</v>
      </c>
      <c r="AN106" t="s">
        <v>19</v>
      </c>
      <c r="AO106" t="s">
        <v>19</v>
      </c>
      <c r="AP106" t="s">
        <v>19</v>
      </c>
      <c r="AQ106" t="s">
        <v>19</v>
      </c>
      <c r="AR106" t="s">
        <v>19</v>
      </c>
      <c r="AS106" t="s">
        <v>19</v>
      </c>
      <c r="AT106" t="s">
        <v>19</v>
      </c>
      <c r="AU106">
        <f t="shared" si="16"/>
        <v>0.43216666666666664</v>
      </c>
      <c r="AV106">
        <f t="shared" si="17"/>
        <v>1.2559740011470082</v>
      </c>
      <c r="AW106">
        <f t="shared" si="18"/>
        <v>0.39397053785542996</v>
      </c>
      <c r="AX106">
        <f t="shared" si="19"/>
        <v>1.1128691983122363</v>
      </c>
      <c r="AY106" t="str">
        <f t="shared" si="20"/>
        <v>.</v>
      </c>
      <c r="AZ106" t="str">
        <f t="shared" si="21"/>
        <v>.</v>
      </c>
      <c r="BA106" t="str">
        <f t="shared" si="22"/>
        <v>.</v>
      </c>
      <c r="BB106" t="str">
        <f t="shared" si="23"/>
        <v>.</v>
      </c>
      <c r="BC106" t="str">
        <f t="shared" si="24"/>
        <v>.</v>
      </c>
      <c r="BD106" t="str">
        <f t="shared" si="25"/>
        <v>.</v>
      </c>
      <c r="BE106" t="str">
        <f t="shared" si="26"/>
        <v>.</v>
      </c>
      <c r="BF106">
        <f t="shared" si="27"/>
        <v>0.84689548785190916</v>
      </c>
    </row>
    <row r="107" spans="1:58" x14ac:dyDescent="0.3">
      <c r="A107">
        <v>2008</v>
      </c>
      <c r="B107" t="s">
        <v>5</v>
      </c>
      <c r="C107">
        <v>18</v>
      </c>
      <c r="D107" t="s">
        <v>69</v>
      </c>
      <c r="E107">
        <v>6</v>
      </c>
      <c r="F107">
        <v>50.2</v>
      </c>
      <c r="G107">
        <v>4.7450000000000001</v>
      </c>
      <c r="H107">
        <v>10.888</v>
      </c>
      <c r="I107">
        <v>14.872999999999999</v>
      </c>
      <c r="J107" t="s">
        <v>19</v>
      </c>
      <c r="K107" t="s">
        <v>19</v>
      </c>
      <c r="L107" t="s">
        <v>19</v>
      </c>
      <c r="M107" t="s">
        <v>19</v>
      </c>
      <c r="N107" t="s">
        <v>19</v>
      </c>
      <c r="O107" t="s">
        <v>19</v>
      </c>
      <c r="P107" t="s">
        <v>19</v>
      </c>
      <c r="Q107" t="s">
        <v>19</v>
      </c>
      <c r="R107" t="s">
        <v>19</v>
      </c>
      <c r="S107">
        <f t="shared" si="14"/>
        <v>10.168666666666667</v>
      </c>
      <c r="T107">
        <v>6.1800000000000001E-2</v>
      </c>
      <c r="U107">
        <v>0.14449999999999999</v>
      </c>
      <c r="V107">
        <v>0.18390000000000001</v>
      </c>
      <c r="W107" t="s">
        <v>19</v>
      </c>
      <c r="X107" t="s">
        <v>19</v>
      </c>
      <c r="Y107" t="s">
        <v>19</v>
      </c>
      <c r="Z107" t="s">
        <v>19</v>
      </c>
      <c r="AA107" t="s">
        <v>19</v>
      </c>
      <c r="AB107" t="s">
        <v>19</v>
      </c>
      <c r="AC107" t="s">
        <v>19</v>
      </c>
      <c r="AD107" t="s">
        <v>19</v>
      </c>
      <c r="AE107" t="s">
        <v>19</v>
      </c>
      <c r="AF107">
        <f t="shared" si="15"/>
        <v>0.13006666666666666</v>
      </c>
      <c r="AG107">
        <v>0.2979</v>
      </c>
      <c r="AH107">
        <f>SUM(T107:AG107)</f>
        <v>0.81816666666666671</v>
      </c>
      <c r="AI107">
        <v>0.13619999999999999</v>
      </c>
      <c r="AJ107">
        <v>0.33760000000000001</v>
      </c>
      <c r="AK107">
        <v>0.36980000000000002</v>
      </c>
      <c r="AL107" t="s">
        <v>19</v>
      </c>
      <c r="AM107" t="s">
        <v>19</v>
      </c>
      <c r="AN107" t="s">
        <v>19</v>
      </c>
      <c r="AO107" t="s">
        <v>19</v>
      </c>
      <c r="AP107" t="s">
        <v>19</v>
      </c>
      <c r="AQ107" t="s">
        <v>19</v>
      </c>
      <c r="AR107" t="s">
        <v>19</v>
      </c>
      <c r="AS107" t="s">
        <v>19</v>
      </c>
      <c r="AT107" t="s">
        <v>19</v>
      </c>
      <c r="AU107">
        <f t="shared" si="16"/>
        <v>0.28120000000000001</v>
      </c>
      <c r="AV107">
        <f t="shared" si="17"/>
        <v>0.45374449339207051</v>
      </c>
      <c r="AW107">
        <f t="shared" si="18"/>
        <v>0.42802132701421797</v>
      </c>
      <c r="AX107">
        <f t="shared" si="19"/>
        <v>0.49729583558680368</v>
      </c>
      <c r="AY107" t="str">
        <f t="shared" si="20"/>
        <v>.</v>
      </c>
      <c r="AZ107" t="str">
        <f t="shared" si="21"/>
        <v>.</v>
      </c>
      <c r="BA107" t="str">
        <f t="shared" si="22"/>
        <v>.</v>
      </c>
      <c r="BB107" t="str">
        <f t="shared" si="23"/>
        <v>.</v>
      </c>
      <c r="BC107" t="str">
        <f t="shared" si="24"/>
        <v>.</v>
      </c>
      <c r="BD107" t="str">
        <f t="shared" si="25"/>
        <v>.</v>
      </c>
      <c r="BE107" t="str">
        <f t="shared" si="26"/>
        <v>.</v>
      </c>
      <c r="BF107">
        <f t="shared" si="27"/>
        <v>0.4625414888572783</v>
      </c>
    </row>
    <row r="108" spans="1:58" x14ac:dyDescent="0.3">
      <c r="A108">
        <v>2008</v>
      </c>
      <c r="B108" t="s">
        <v>5</v>
      </c>
      <c r="C108">
        <v>18</v>
      </c>
      <c r="D108" t="s">
        <v>69</v>
      </c>
      <c r="E108">
        <v>7</v>
      </c>
      <c r="F108">
        <v>56.2</v>
      </c>
      <c r="G108">
        <v>5.8369999999999997</v>
      </c>
      <c r="H108">
        <v>13.787000000000001</v>
      </c>
      <c r="I108">
        <v>10.654</v>
      </c>
      <c r="J108">
        <v>11.702</v>
      </c>
      <c r="K108" t="s">
        <v>19</v>
      </c>
      <c r="L108" t="s">
        <v>19</v>
      </c>
      <c r="M108" t="s">
        <v>19</v>
      </c>
      <c r="N108" t="s">
        <v>19</v>
      </c>
      <c r="O108" t="s">
        <v>19</v>
      </c>
      <c r="P108" t="s">
        <v>19</v>
      </c>
      <c r="Q108" t="s">
        <v>19</v>
      </c>
      <c r="R108" t="s">
        <v>19</v>
      </c>
      <c r="S108">
        <f t="shared" si="14"/>
        <v>10.495000000000001</v>
      </c>
      <c r="T108">
        <v>4.3999999999999997E-2</v>
      </c>
      <c r="U108">
        <v>0.13589999999999999</v>
      </c>
      <c r="V108">
        <v>9.5000000000000001E-2</v>
      </c>
      <c r="W108">
        <v>0.12720000000000001</v>
      </c>
      <c r="X108" t="s">
        <v>19</v>
      </c>
      <c r="Y108" t="s">
        <v>19</v>
      </c>
      <c r="Z108" t="s">
        <v>19</v>
      </c>
      <c r="AA108" t="s">
        <v>19</v>
      </c>
      <c r="AB108" t="s">
        <v>19</v>
      </c>
      <c r="AC108" t="s">
        <v>19</v>
      </c>
      <c r="AD108" t="s">
        <v>19</v>
      </c>
      <c r="AE108" t="s">
        <v>19</v>
      </c>
      <c r="AF108">
        <f t="shared" si="15"/>
        <v>0.100525</v>
      </c>
      <c r="AG108">
        <v>0.18559999999999999</v>
      </c>
      <c r="AH108">
        <f>SUM(T108:AG108)</f>
        <v>0.68822499999999998</v>
      </c>
      <c r="AI108">
        <v>0.1174</v>
      </c>
      <c r="AJ108">
        <v>0.315</v>
      </c>
      <c r="AK108">
        <v>0.2631</v>
      </c>
      <c r="AL108">
        <v>0.28179999999999999</v>
      </c>
      <c r="AM108" t="s">
        <v>19</v>
      </c>
      <c r="AN108" t="s">
        <v>19</v>
      </c>
      <c r="AO108" t="s">
        <v>19</v>
      </c>
      <c r="AP108" t="s">
        <v>19</v>
      </c>
      <c r="AQ108" t="s">
        <v>19</v>
      </c>
      <c r="AR108" t="s">
        <v>19</v>
      </c>
      <c r="AS108" t="s">
        <v>19</v>
      </c>
      <c r="AT108" t="s">
        <v>19</v>
      </c>
      <c r="AU108">
        <f t="shared" si="16"/>
        <v>0.24432500000000001</v>
      </c>
      <c r="AV108">
        <f t="shared" si="17"/>
        <v>0.37478705281090285</v>
      </c>
      <c r="AW108">
        <f t="shared" si="18"/>
        <v>0.43142857142857138</v>
      </c>
      <c r="AX108">
        <f t="shared" si="19"/>
        <v>0.36107943747624477</v>
      </c>
      <c r="AY108">
        <f t="shared" si="20"/>
        <v>0.45138396025550037</v>
      </c>
      <c r="AZ108" t="str">
        <f t="shared" si="21"/>
        <v>.</v>
      </c>
      <c r="BA108" t="str">
        <f t="shared" si="22"/>
        <v>.</v>
      </c>
      <c r="BB108" t="str">
        <f t="shared" si="23"/>
        <v>.</v>
      </c>
      <c r="BC108" t="str">
        <f t="shared" si="24"/>
        <v>.</v>
      </c>
      <c r="BD108" t="str">
        <f t="shared" si="25"/>
        <v>.</v>
      </c>
      <c r="BE108" t="str">
        <f t="shared" si="26"/>
        <v>.</v>
      </c>
      <c r="BF108">
        <f t="shared" si="27"/>
        <v>0.41143968075309523</v>
      </c>
    </row>
    <row r="109" spans="1:58" x14ac:dyDescent="0.3">
      <c r="A109">
        <v>2008</v>
      </c>
      <c r="B109" t="s">
        <v>5</v>
      </c>
      <c r="C109">
        <v>18</v>
      </c>
      <c r="D109" t="s">
        <v>69</v>
      </c>
      <c r="E109">
        <v>8</v>
      </c>
      <c r="F109">
        <v>37.700000000000003</v>
      </c>
      <c r="G109">
        <v>6.3419999999999996</v>
      </c>
      <c r="H109">
        <v>10.741</v>
      </c>
      <c r="I109">
        <v>0.56799999999999995</v>
      </c>
      <c r="J109" t="s">
        <v>19</v>
      </c>
      <c r="K109" t="s">
        <v>19</v>
      </c>
      <c r="L109" t="s">
        <v>19</v>
      </c>
      <c r="M109" t="s">
        <v>19</v>
      </c>
      <c r="N109" t="s">
        <v>19</v>
      </c>
      <c r="O109" t="s">
        <v>19</v>
      </c>
      <c r="P109" t="s">
        <v>19</v>
      </c>
      <c r="Q109" t="s">
        <v>19</v>
      </c>
      <c r="R109" t="s">
        <v>19</v>
      </c>
      <c r="S109">
        <f t="shared" si="14"/>
        <v>5.8836666666666666</v>
      </c>
      <c r="T109">
        <v>4.4400000000000002E-2</v>
      </c>
      <c r="U109">
        <v>7.6200000000000004E-2</v>
      </c>
      <c r="V109">
        <v>1.1299999999999999E-2</v>
      </c>
      <c r="W109" t="s">
        <v>19</v>
      </c>
      <c r="X109" t="s">
        <v>19</v>
      </c>
      <c r="Y109" t="s">
        <v>19</v>
      </c>
      <c r="Z109" t="s">
        <v>19</v>
      </c>
      <c r="AA109" t="s">
        <v>19</v>
      </c>
      <c r="AB109" t="s">
        <v>19</v>
      </c>
      <c r="AC109" t="s">
        <v>19</v>
      </c>
      <c r="AD109" t="s">
        <v>19</v>
      </c>
      <c r="AE109" t="s">
        <v>19</v>
      </c>
      <c r="AF109">
        <f t="shared" si="15"/>
        <v>4.3966666666666675E-2</v>
      </c>
      <c r="AG109">
        <v>7.2900000000000006E-2</v>
      </c>
      <c r="AH109">
        <f>SUM(T109:AG109)</f>
        <v>0.24876666666666669</v>
      </c>
      <c r="AI109">
        <v>0.1172</v>
      </c>
      <c r="AJ109">
        <v>0.20369999999999999</v>
      </c>
      <c r="AK109">
        <v>2.6100000000000002E-2</v>
      </c>
      <c r="AL109" t="s">
        <v>19</v>
      </c>
      <c r="AM109" t="s">
        <v>19</v>
      </c>
      <c r="AN109" t="s">
        <v>19</v>
      </c>
      <c r="AO109" t="s">
        <v>19</v>
      </c>
      <c r="AP109" t="s">
        <v>19</v>
      </c>
      <c r="AQ109" t="s">
        <v>19</v>
      </c>
      <c r="AR109" t="s">
        <v>19</v>
      </c>
      <c r="AS109" t="s">
        <v>19</v>
      </c>
      <c r="AT109" t="s">
        <v>19</v>
      </c>
      <c r="AU109">
        <f t="shared" si="16"/>
        <v>0.11566666666666665</v>
      </c>
      <c r="AV109">
        <f t="shared" si="17"/>
        <v>0.37883959044368604</v>
      </c>
      <c r="AW109">
        <f t="shared" si="18"/>
        <v>0.37407952871870404</v>
      </c>
      <c r="AX109">
        <f t="shared" si="19"/>
        <v>0.43295019157088116</v>
      </c>
      <c r="AY109" t="str">
        <f t="shared" si="20"/>
        <v>.</v>
      </c>
      <c r="AZ109" t="str">
        <f t="shared" si="21"/>
        <v>.</v>
      </c>
      <c r="BA109" t="str">
        <f t="shared" si="22"/>
        <v>.</v>
      </c>
      <c r="BB109" t="str">
        <f t="shared" si="23"/>
        <v>.</v>
      </c>
      <c r="BC109" t="str">
        <f t="shared" si="24"/>
        <v>.</v>
      </c>
      <c r="BD109" t="str">
        <f t="shared" si="25"/>
        <v>.</v>
      </c>
      <c r="BE109" t="str">
        <f t="shared" si="26"/>
        <v>.</v>
      </c>
      <c r="BF109">
        <f t="shared" si="27"/>
        <v>0.38011527377521626</v>
      </c>
    </row>
    <row r="110" spans="1:58" x14ac:dyDescent="0.3">
      <c r="A110">
        <v>2008</v>
      </c>
      <c r="B110" t="s">
        <v>5</v>
      </c>
      <c r="C110">
        <v>18</v>
      </c>
      <c r="D110" t="s">
        <v>69</v>
      </c>
      <c r="E110">
        <v>9</v>
      </c>
      <c r="F110">
        <v>35.9</v>
      </c>
      <c r="G110">
        <v>8.3040000000000003</v>
      </c>
      <c r="H110">
        <v>6.6580000000000004</v>
      </c>
      <c r="I110">
        <v>5.2649999999999997</v>
      </c>
      <c r="J110" t="s">
        <v>19</v>
      </c>
      <c r="K110" t="s">
        <v>19</v>
      </c>
      <c r="L110" t="s">
        <v>19</v>
      </c>
      <c r="M110" t="s">
        <v>19</v>
      </c>
      <c r="N110" t="s">
        <v>19</v>
      </c>
      <c r="O110" t="s">
        <v>19</v>
      </c>
      <c r="P110" t="s">
        <v>19</v>
      </c>
      <c r="Q110" t="s">
        <v>19</v>
      </c>
      <c r="R110" t="s">
        <v>19</v>
      </c>
      <c r="S110">
        <f t="shared" si="14"/>
        <v>6.7423333333333337</v>
      </c>
      <c r="T110">
        <v>6.5100000000000005E-2</v>
      </c>
      <c r="U110">
        <v>6.2100000000000002E-2</v>
      </c>
      <c r="V110">
        <v>5.3199999999999997E-2</v>
      </c>
      <c r="W110" t="s">
        <v>19</v>
      </c>
      <c r="X110" t="s">
        <v>19</v>
      </c>
      <c r="Y110" t="s">
        <v>19</v>
      </c>
      <c r="Z110" t="s">
        <v>19</v>
      </c>
      <c r="AA110" t="s">
        <v>19</v>
      </c>
      <c r="AB110" t="s">
        <v>19</v>
      </c>
      <c r="AC110" t="s">
        <v>19</v>
      </c>
      <c r="AD110" t="s">
        <v>19</v>
      </c>
      <c r="AE110" t="s">
        <v>19</v>
      </c>
      <c r="AF110">
        <f t="shared" si="15"/>
        <v>6.0133333333333337E-2</v>
      </c>
      <c r="AG110">
        <v>0.1726</v>
      </c>
      <c r="AH110">
        <f>SUM(T110:AG110)</f>
        <v>0.41313333333333335</v>
      </c>
      <c r="AI110">
        <v>0.1736</v>
      </c>
      <c r="AJ110">
        <v>0.1603</v>
      </c>
      <c r="AK110">
        <v>0.14649999999999999</v>
      </c>
      <c r="AL110" t="s">
        <v>19</v>
      </c>
      <c r="AM110" t="s">
        <v>19</v>
      </c>
      <c r="AN110" t="s">
        <v>19</v>
      </c>
      <c r="AO110" t="s">
        <v>19</v>
      </c>
      <c r="AP110" t="s">
        <v>19</v>
      </c>
      <c r="AQ110" t="s">
        <v>19</v>
      </c>
      <c r="AR110" t="s">
        <v>19</v>
      </c>
      <c r="AS110" t="s">
        <v>19</v>
      </c>
      <c r="AT110" t="s">
        <v>19</v>
      </c>
      <c r="AU110">
        <f t="shared" si="16"/>
        <v>0.16013333333333332</v>
      </c>
      <c r="AV110">
        <f t="shared" si="17"/>
        <v>0.375</v>
      </c>
      <c r="AW110">
        <f t="shared" si="18"/>
        <v>0.38739862757330007</v>
      </c>
      <c r="AX110">
        <f t="shared" si="19"/>
        <v>0.36313993174061432</v>
      </c>
      <c r="AY110" t="str">
        <f t="shared" si="20"/>
        <v>.</v>
      </c>
      <c r="AZ110" t="str">
        <f t="shared" si="21"/>
        <v>.</v>
      </c>
      <c r="BA110" t="str">
        <f t="shared" si="22"/>
        <v>.</v>
      </c>
      <c r="BB110" t="str">
        <f t="shared" si="23"/>
        <v>.</v>
      </c>
      <c r="BC110" t="str">
        <f t="shared" si="24"/>
        <v>.</v>
      </c>
      <c r="BD110" t="str">
        <f t="shared" si="25"/>
        <v>.</v>
      </c>
      <c r="BE110" t="str">
        <f t="shared" si="26"/>
        <v>.</v>
      </c>
      <c r="BF110">
        <f t="shared" si="27"/>
        <v>0.37552039966694428</v>
      </c>
    </row>
    <row r="111" spans="1:58" x14ac:dyDescent="0.3">
      <c r="A111">
        <v>2008</v>
      </c>
      <c r="B111" t="s">
        <v>5</v>
      </c>
      <c r="C111">
        <v>18</v>
      </c>
      <c r="D111" t="s">
        <v>69</v>
      </c>
      <c r="E111">
        <v>10</v>
      </c>
      <c r="F111">
        <v>30.2</v>
      </c>
      <c r="G111">
        <v>6.7919999999999998</v>
      </c>
      <c r="H111">
        <v>0.51600000000000001</v>
      </c>
      <c r="I111">
        <v>2.524</v>
      </c>
      <c r="J111" t="s">
        <v>19</v>
      </c>
      <c r="K111" t="s">
        <v>19</v>
      </c>
      <c r="L111" t="s">
        <v>19</v>
      </c>
      <c r="M111" t="s">
        <v>19</v>
      </c>
      <c r="N111" t="s">
        <v>19</v>
      </c>
      <c r="O111" t="s">
        <v>19</v>
      </c>
      <c r="P111" t="s">
        <v>19</v>
      </c>
      <c r="Q111" t="s">
        <v>19</v>
      </c>
      <c r="R111" t="s">
        <v>19</v>
      </c>
      <c r="S111">
        <f t="shared" si="14"/>
        <v>3.2773333333333334</v>
      </c>
      <c r="T111">
        <v>6.1800000000000001E-2</v>
      </c>
      <c r="U111">
        <v>1.2E-2</v>
      </c>
      <c r="V111">
        <v>3.9699999999999999E-2</v>
      </c>
      <c r="W111" t="s">
        <v>19</v>
      </c>
      <c r="X111" t="s">
        <v>19</v>
      </c>
      <c r="Y111" t="s">
        <v>19</v>
      </c>
      <c r="Z111" t="s">
        <v>19</v>
      </c>
      <c r="AA111" t="s">
        <v>19</v>
      </c>
      <c r="AB111" t="s">
        <v>19</v>
      </c>
      <c r="AC111" t="s">
        <v>19</v>
      </c>
      <c r="AD111" t="s">
        <v>19</v>
      </c>
      <c r="AE111" t="s">
        <v>19</v>
      </c>
      <c r="AF111">
        <f t="shared" si="15"/>
        <v>3.7833333333333337E-2</v>
      </c>
      <c r="AG111">
        <v>6.5600000000000006E-2</v>
      </c>
      <c r="AH111">
        <f>SUM(T111:AG111)</f>
        <v>0.21693333333333337</v>
      </c>
      <c r="AI111">
        <v>0.16159999999999999</v>
      </c>
      <c r="AJ111">
        <v>2.5600000000000001E-2</v>
      </c>
      <c r="AK111">
        <v>0.1043</v>
      </c>
      <c r="AL111" t="s">
        <v>19</v>
      </c>
      <c r="AM111" t="s">
        <v>19</v>
      </c>
      <c r="AN111" t="s">
        <v>19</v>
      </c>
      <c r="AO111" t="s">
        <v>19</v>
      </c>
      <c r="AP111" t="s">
        <v>19</v>
      </c>
      <c r="AQ111" t="s">
        <v>19</v>
      </c>
      <c r="AR111" t="s">
        <v>19</v>
      </c>
      <c r="AS111" t="s">
        <v>19</v>
      </c>
      <c r="AT111" t="s">
        <v>19</v>
      </c>
      <c r="AU111">
        <f t="shared" si="16"/>
        <v>9.7166666666666665E-2</v>
      </c>
      <c r="AV111">
        <f t="shared" si="17"/>
        <v>0.38242574257425743</v>
      </c>
      <c r="AW111">
        <f t="shared" si="18"/>
        <v>0.46875</v>
      </c>
      <c r="AX111">
        <f t="shared" si="19"/>
        <v>0.38063279002876316</v>
      </c>
      <c r="AY111" t="str">
        <f t="shared" si="20"/>
        <v>.</v>
      </c>
      <c r="AZ111" t="str">
        <f t="shared" si="21"/>
        <v>.</v>
      </c>
      <c r="BA111" t="str">
        <f t="shared" si="22"/>
        <v>.</v>
      </c>
      <c r="BB111" t="str">
        <f t="shared" si="23"/>
        <v>.</v>
      </c>
      <c r="BC111" t="str">
        <f t="shared" si="24"/>
        <v>.</v>
      </c>
      <c r="BD111" t="str">
        <f t="shared" si="25"/>
        <v>.</v>
      </c>
      <c r="BE111" t="str">
        <f t="shared" si="26"/>
        <v>.</v>
      </c>
      <c r="BF111">
        <f t="shared" si="27"/>
        <v>0.38936535162950264</v>
      </c>
    </row>
    <row r="112" spans="1:58" x14ac:dyDescent="0.3">
      <c r="A112">
        <v>2008</v>
      </c>
      <c r="B112" t="s">
        <v>5</v>
      </c>
      <c r="C112">
        <v>21</v>
      </c>
      <c r="D112" t="s">
        <v>70</v>
      </c>
      <c r="E112">
        <v>1</v>
      </c>
      <c r="F112">
        <v>69.5</v>
      </c>
      <c r="G112">
        <v>4.9450000000000003</v>
      </c>
      <c r="H112">
        <v>4.74</v>
      </c>
      <c r="I112">
        <v>6.351</v>
      </c>
      <c r="J112">
        <v>1.5880000000000001</v>
      </c>
      <c r="K112" t="s">
        <v>19</v>
      </c>
      <c r="L112" t="s">
        <v>19</v>
      </c>
      <c r="M112" t="s">
        <v>19</v>
      </c>
      <c r="N112" t="s">
        <v>19</v>
      </c>
      <c r="O112" t="s">
        <v>19</v>
      </c>
      <c r="P112" t="s">
        <v>19</v>
      </c>
      <c r="Q112" t="s">
        <v>19</v>
      </c>
      <c r="R112" t="s">
        <v>19</v>
      </c>
      <c r="S112">
        <f t="shared" si="14"/>
        <v>4.4060000000000006</v>
      </c>
      <c r="T112">
        <v>7.4099999999999999E-2</v>
      </c>
      <c r="U112">
        <v>6.2199999999999998E-2</v>
      </c>
      <c r="V112">
        <v>4.8800000000000003E-2</v>
      </c>
      <c r="W112">
        <v>0.01</v>
      </c>
      <c r="X112">
        <v>9.8199999999999996E-2</v>
      </c>
      <c r="Y112" t="s">
        <v>19</v>
      </c>
      <c r="Z112" t="s">
        <v>19</v>
      </c>
      <c r="AA112" t="s">
        <v>19</v>
      </c>
      <c r="AB112" t="s">
        <v>19</v>
      </c>
      <c r="AC112" t="s">
        <v>19</v>
      </c>
      <c r="AD112" t="s">
        <v>19</v>
      </c>
      <c r="AE112" t="s">
        <v>19</v>
      </c>
      <c r="AF112">
        <f t="shared" si="15"/>
        <v>5.8660000000000004E-2</v>
      </c>
      <c r="AG112">
        <v>0.1129</v>
      </c>
      <c r="AH112">
        <f>SUM(T112:AG112)</f>
        <v>0.46486</v>
      </c>
      <c r="AI112">
        <v>0.17699999999999999</v>
      </c>
      <c r="AJ112">
        <v>0.13980000000000001</v>
      </c>
      <c r="AK112">
        <v>0.11020000000000001</v>
      </c>
      <c r="AL112">
        <v>2.24E-2</v>
      </c>
      <c r="AM112">
        <v>0.21829999999999999</v>
      </c>
      <c r="AN112" t="s">
        <v>19</v>
      </c>
      <c r="AO112" t="s">
        <v>19</v>
      </c>
      <c r="AP112" t="s">
        <v>19</v>
      </c>
      <c r="AQ112" t="s">
        <v>19</v>
      </c>
      <c r="AR112" t="s">
        <v>19</v>
      </c>
      <c r="AS112" t="s">
        <v>19</v>
      </c>
      <c r="AT112" t="s">
        <v>19</v>
      </c>
      <c r="AU112">
        <f t="shared" si="16"/>
        <v>0.13353999999999999</v>
      </c>
      <c r="AV112">
        <f t="shared" si="17"/>
        <v>0.41864406779661018</v>
      </c>
      <c r="AW112">
        <f t="shared" si="18"/>
        <v>0.44492131616595132</v>
      </c>
      <c r="AX112">
        <f t="shared" si="19"/>
        <v>0.44283121597096187</v>
      </c>
      <c r="AY112">
        <f t="shared" si="20"/>
        <v>0.44642857142857145</v>
      </c>
      <c r="AZ112">
        <f t="shared" si="21"/>
        <v>0.44983967017865323</v>
      </c>
      <c r="BA112" t="str">
        <f t="shared" si="22"/>
        <v>.</v>
      </c>
      <c r="BB112" t="str">
        <f t="shared" si="23"/>
        <v>.</v>
      </c>
      <c r="BC112" t="str">
        <f t="shared" si="24"/>
        <v>.</v>
      </c>
      <c r="BD112" t="str">
        <f t="shared" si="25"/>
        <v>.</v>
      </c>
      <c r="BE112" t="str">
        <f t="shared" si="26"/>
        <v>.</v>
      </c>
      <c r="BF112">
        <f t="shared" si="27"/>
        <v>0.43926913284409169</v>
      </c>
    </row>
    <row r="113" spans="1:58" x14ac:dyDescent="0.3">
      <c r="A113">
        <v>2008</v>
      </c>
      <c r="B113" t="s">
        <v>5</v>
      </c>
      <c r="C113">
        <v>21</v>
      </c>
      <c r="D113" t="s">
        <v>70</v>
      </c>
      <c r="E113">
        <v>2</v>
      </c>
      <c r="F113">
        <v>70</v>
      </c>
      <c r="G113">
        <v>8.6379999999999999</v>
      </c>
      <c r="H113">
        <v>4.3869999999999996</v>
      </c>
      <c r="I113">
        <v>5.7549999999999999</v>
      </c>
      <c r="J113">
        <v>1.651</v>
      </c>
      <c r="K113">
        <v>2.8620000000000001</v>
      </c>
      <c r="L113" t="s">
        <v>19</v>
      </c>
      <c r="M113" t="s">
        <v>19</v>
      </c>
      <c r="N113" t="s">
        <v>19</v>
      </c>
      <c r="O113" t="s">
        <v>19</v>
      </c>
      <c r="P113" t="s">
        <v>19</v>
      </c>
      <c r="Q113" t="s">
        <v>19</v>
      </c>
      <c r="R113" t="s">
        <v>19</v>
      </c>
      <c r="S113">
        <f t="shared" si="14"/>
        <v>4.6585999999999999</v>
      </c>
      <c r="T113">
        <v>5.45E-2</v>
      </c>
      <c r="U113">
        <v>9.0399999999999994E-2</v>
      </c>
      <c r="V113">
        <v>8.4699999999999998E-2</v>
      </c>
      <c r="W113">
        <v>3.5700000000000003E-2</v>
      </c>
      <c r="X113" t="s">
        <v>19</v>
      </c>
      <c r="Y113" t="s">
        <v>19</v>
      </c>
      <c r="Z113" t="s">
        <v>19</v>
      </c>
      <c r="AA113" t="s">
        <v>19</v>
      </c>
      <c r="AB113" t="s">
        <v>19</v>
      </c>
      <c r="AC113" t="s">
        <v>19</v>
      </c>
      <c r="AD113" t="s">
        <v>19</v>
      </c>
      <c r="AE113" t="s">
        <v>19</v>
      </c>
      <c r="AF113">
        <f t="shared" si="15"/>
        <v>6.6324999999999995E-2</v>
      </c>
      <c r="AG113">
        <v>0.1363</v>
      </c>
      <c r="AH113">
        <f>SUM(T113:AG113)</f>
        <v>0.46792499999999992</v>
      </c>
      <c r="AI113">
        <v>0.1124</v>
      </c>
      <c r="AJ113">
        <v>0.1925</v>
      </c>
      <c r="AK113">
        <v>0.1822</v>
      </c>
      <c r="AL113">
        <v>7.5800000000000006E-2</v>
      </c>
      <c r="AM113" t="s">
        <v>19</v>
      </c>
      <c r="AN113" t="s">
        <v>19</v>
      </c>
      <c r="AO113" t="s">
        <v>19</v>
      </c>
      <c r="AP113" t="s">
        <v>19</v>
      </c>
      <c r="AQ113" t="s">
        <v>19</v>
      </c>
      <c r="AR113" t="s">
        <v>19</v>
      </c>
      <c r="AS113" t="s">
        <v>19</v>
      </c>
      <c r="AT113" t="s">
        <v>19</v>
      </c>
      <c r="AU113">
        <f t="shared" si="16"/>
        <v>0.14072499999999999</v>
      </c>
      <c r="AV113">
        <f t="shared" si="17"/>
        <v>0.48487544483985767</v>
      </c>
      <c r="AW113">
        <f t="shared" si="18"/>
        <v>0.46961038961038959</v>
      </c>
      <c r="AX113">
        <f t="shared" si="19"/>
        <v>0.46487376509330403</v>
      </c>
      <c r="AY113">
        <f t="shared" si="20"/>
        <v>0.47097625329815301</v>
      </c>
      <c r="AZ113" t="str">
        <f t="shared" si="21"/>
        <v>.</v>
      </c>
      <c r="BA113" t="str">
        <f t="shared" si="22"/>
        <v>.</v>
      </c>
      <c r="BB113" t="str">
        <f t="shared" si="23"/>
        <v>.</v>
      </c>
      <c r="BC113" t="str">
        <f t="shared" si="24"/>
        <v>.</v>
      </c>
      <c r="BD113" t="str">
        <f t="shared" si="25"/>
        <v>.</v>
      </c>
      <c r="BE113" t="str">
        <f t="shared" si="26"/>
        <v>.</v>
      </c>
      <c r="BF113">
        <f t="shared" si="27"/>
        <v>0.47130929117072307</v>
      </c>
    </row>
    <row r="114" spans="1:58" x14ac:dyDescent="0.3">
      <c r="A114">
        <v>2008</v>
      </c>
      <c r="B114" t="s">
        <v>5</v>
      </c>
      <c r="C114">
        <v>21</v>
      </c>
      <c r="D114" t="s">
        <v>70</v>
      </c>
      <c r="E114">
        <v>3</v>
      </c>
      <c r="F114">
        <v>76</v>
      </c>
      <c r="G114">
        <v>7.6139999999999999</v>
      </c>
      <c r="H114">
        <v>6.1470000000000002</v>
      </c>
      <c r="I114">
        <v>3.6779999999999999</v>
      </c>
      <c r="J114">
        <v>6.1680000000000001</v>
      </c>
      <c r="K114" t="s">
        <v>19</v>
      </c>
      <c r="L114" t="s">
        <v>19</v>
      </c>
      <c r="M114" t="s">
        <v>19</v>
      </c>
      <c r="N114" t="s">
        <v>19</v>
      </c>
      <c r="O114" t="s">
        <v>19</v>
      </c>
      <c r="P114" t="s">
        <v>19</v>
      </c>
      <c r="Q114" t="s">
        <v>19</v>
      </c>
      <c r="R114" t="s">
        <v>19</v>
      </c>
      <c r="S114">
        <f t="shared" si="14"/>
        <v>5.9017499999999998</v>
      </c>
      <c r="T114">
        <v>0.13420000000000001</v>
      </c>
      <c r="U114">
        <v>6.3899999999999998E-2</v>
      </c>
      <c r="V114">
        <v>0.1171</v>
      </c>
      <c r="W114">
        <v>3.39E-2</v>
      </c>
      <c r="X114">
        <v>7.2099999999999997E-2</v>
      </c>
      <c r="Y114" t="s">
        <v>19</v>
      </c>
      <c r="Z114" t="s">
        <v>19</v>
      </c>
      <c r="AA114" t="s">
        <v>19</v>
      </c>
      <c r="AB114" t="s">
        <v>19</v>
      </c>
      <c r="AC114" t="s">
        <v>19</v>
      </c>
      <c r="AD114" t="s">
        <v>19</v>
      </c>
      <c r="AE114" t="s">
        <v>19</v>
      </c>
      <c r="AF114">
        <f t="shared" si="15"/>
        <v>8.4239999999999995E-2</v>
      </c>
      <c r="AG114">
        <f>0.18+0.0163+0.0563</f>
        <v>0.25259999999999999</v>
      </c>
      <c r="AH114">
        <f>SUM(T114:AG114)</f>
        <v>0.75804000000000005</v>
      </c>
      <c r="AI114">
        <v>0.2762</v>
      </c>
      <c r="AJ114">
        <v>0.1318</v>
      </c>
      <c r="AK114">
        <v>0.24879999999999999</v>
      </c>
      <c r="AL114">
        <v>7.4999999999999997E-2</v>
      </c>
      <c r="AM114">
        <v>0.109</v>
      </c>
      <c r="AN114" t="s">
        <v>19</v>
      </c>
      <c r="AO114" t="s">
        <v>19</v>
      </c>
      <c r="AP114" t="s">
        <v>19</v>
      </c>
      <c r="AQ114" t="s">
        <v>19</v>
      </c>
      <c r="AR114" t="s">
        <v>19</v>
      </c>
      <c r="AS114" t="s">
        <v>19</v>
      </c>
      <c r="AT114" t="s">
        <v>19</v>
      </c>
      <c r="AU114">
        <f t="shared" si="16"/>
        <v>0.16816</v>
      </c>
      <c r="AV114">
        <f t="shared" si="17"/>
        <v>0.48587979724837077</v>
      </c>
      <c r="AW114">
        <f t="shared" si="18"/>
        <v>0.48482549317147189</v>
      </c>
      <c r="AX114">
        <f t="shared" si="19"/>
        <v>0.47065916398713825</v>
      </c>
      <c r="AY114">
        <f t="shared" si="20"/>
        <v>0.45200000000000001</v>
      </c>
      <c r="AZ114">
        <f t="shared" si="21"/>
        <v>0.66146788990825689</v>
      </c>
      <c r="BA114" t="str">
        <f t="shared" si="22"/>
        <v>.</v>
      </c>
      <c r="BB114" t="str">
        <f t="shared" si="23"/>
        <v>.</v>
      </c>
      <c r="BC114" t="str">
        <f t="shared" si="24"/>
        <v>.</v>
      </c>
      <c r="BD114" t="str">
        <f t="shared" si="25"/>
        <v>.</v>
      </c>
      <c r="BE114" t="str">
        <f t="shared" si="26"/>
        <v>.</v>
      </c>
      <c r="BF114">
        <f t="shared" si="27"/>
        <v>0.50095147478591817</v>
      </c>
    </row>
    <row r="115" spans="1:58" x14ac:dyDescent="0.3">
      <c r="A115">
        <v>2008</v>
      </c>
      <c r="B115" t="s">
        <v>5</v>
      </c>
      <c r="C115">
        <v>21</v>
      </c>
      <c r="D115" t="s">
        <v>70</v>
      </c>
      <c r="E115">
        <v>4</v>
      </c>
      <c r="F115">
        <v>42.6</v>
      </c>
      <c r="G115">
        <v>4.34</v>
      </c>
      <c r="H115">
        <v>3.4950000000000001</v>
      </c>
      <c r="I115">
        <v>4.7990000000000004</v>
      </c>
      <c r="J115">
        <v>0.63800000000000001</v>
      </c>
      <c r="K115">
        <v>5.3730000000000002</v>
      </c>
      <c r="L115" t="s">
        <v>19</v>
      </c>
      <c r="M115" t="s">
        <v>19</v>
      </c>
      <c r="N115" t="s">
        <v>19</v>
      </c>
      <c r="O115" t="s">
        <v>19</v>
      </c>
      <c r="P115" t="s">
        <v>19</v>
      </c>
      <c r="Q115" t="s">
        <v>19</v>
      </c>
      <c r="R115" t="s">
        <v>19</v>
      </c>
      <c r="S115">
        <f t="shared" si="14"/>
        <v>3.7290000000000001</v>
      </c>
      <c r="T115">
        <v>7.1300000000000002E-2</v>
      </c>
      <c r="U115">
        <v>4.58E-2</v>
      </c>
      <c r="V115">
        <v>3.0499999999999999E-2</v>
      </c>
      <c r="W115">
        <v>5.62E-2</v>
      </c>
      <c r="X115" t="s">
        <v>19</v>
      </c>
      <c r="Y115" t="s">
        <v>19</v>
      </c>
      <c r="Z115" t="s">
        <v>19</v>
      </c>
      <c r="AA115" t="s">
        <v>19</v>
      </c>
      <c r="AB115" t="s">
        <v>19</v>
      </c>
      <c r="AC115" t="s">
        <v>19</v>
      </c>
      <c r="AD115" t="s">
        <v>19</v>
      </c>
      <c r="AE115" t="s">
        <v>19</v>
      </c>
      <c r="AF115">
        <f t="shared" si="15"/>
        <v>5.0950000000000002E-2</v>
      </c>
      <c r="AG115">
        <v>0.21479999999999999</v>
      </c>
      <c r="AH115">
        <f>SUM(T115:AG115)</f>
        <v>0.46955000000000002</v>
      </c>
      <c r="AI115">
        <v>0.17799999999999999</v>
      </c>
      <c r="AJ115">
        <v>0.1202</v>
      </c>
      <c r="AK115">
        <v>7.4700000000000003E-2</v>
      </c>
      <c r="AL115">
        <v>0.1333</v>
      </c>
      <c r="AM115" t="s">
        <v>19</v>
      </c>
      <c r="AN115" t="s">
        <v>19</v>
      </c>
      <c r="AO115" t="s">
        <v>19</v>
      </c>
      <c r="AP115" t="s">
        <v>19</v>
      </c>
      <c r="AQ115" t="s">
        <v>19</v>
      </c>
      <c r="AR115" t="s">
        <v>19</v>
      </c>
      <c r="AS115" t="s">
        <v>19</v>
      </c>
      <c r="AT115" t="s">
        <v>19</v>
      </c>
      <c r="AU115">
        <f t="shared" si="16"/>
        <v>0.12655</v>
      </c>
      <c r="AV115">
        <f t="shared" si="17"/>
        <v>0.40056179775280903</v>
      </c>
      <c r="AW115">
        <f t="shared" si="18"/>
        <v>0.38103161397670549</v>
      </c>
      <c r="AX115">
        <f t="shared" si="19"/>
        <v>0.4082998661311914</v>
      </c>
      <c r="AY115">
        <f t="shared" si="20"/>
        <v>0.42160540135033758</v>
      </c>
      <c r="AZ115" t="str">
        <f t="shared" si="21"/>
        <v>.</v>
      </c>
      <c r="BA115" t="str">
        <f t="shared" si="22"/>
        <v>.</v>
      </c>
      <c r="BB115" t="str">
        <f t="shared" si="23"/>
        <v>.</v>
      </c>
      <c r="BC115" t="str">
        <f t="shared" si="24"/>
        <v>.</v>
      </c>
      <c r="BD115" t="str">
        <f t="shared" si="25"/>
        <v>.</v>
      </c>
      <c r="BE115" t="str">
        <f t="shared" si="26"/>
        <v>.</v>
      </c>
      <c r="BF115">
        <f t="shared" si="27"/>
        <v>0.40260766495456346</v>
      </c>
    </row>
    <row r="116" spans="1:58" x14ac:dyDescent="0.3">
      <c r="A116">
        <v>2008</v>
      </c>
      <c r="B116" t="s">
        <v>5</v>
      </c>
      <c r="C116">
        <v>21</v>
      </c>
      <c r="D116" t="s">
        <v>70</v>
      </c>
      <c r="E116">
        <v>5</v>
      </c>
      <c r="F116">
        <v>77.2</v>
      </c>
      <c r="G116">
        <v>5.032</v>
      </c>
      <c r="H116">
        <v>5.4640000000000004</v>
      </c>
      <c r="I116">
        <v>3.6259999999999999</v>
      </c>
      <c r="J116" t="s">
        <v>19</v>
      </c>
      <c r="K116" t="s">
        <v>19</v>
      </c>
      <c r="L116" t="s">
        <v>19</v>
      </c>
      <c r="M116" t="s">
        <v>19</v>
      </c>
      <c r="N116" t="s">
        <v>19</v>
      </c>
      <c r="O116" t="s">
        <v>19</v>
      </c>
      <c r="P116" t="s">
        <v>19</v>
      </c>
      <c r="Q116" t="s">
        <v>19</v>
      </c>
      <c r="R116" t="s">
        <v>19</v>
      </c>
      <c r="S116">
        <f t="shared" si="14"/>
        <v>4.7073333333333336</v>
      </c>
      <c r="T116">
        <v>0.1196</v>
      </c>
      <c r="U116">
        <v>0.11749999999999999</v>
      </c>
      <c r="V116">
        <v>7.2400000000000006E-2</v>
      </c>
      <c r="W116" t="s">
        <v>19</v>
      </c>
      <c r="X116" t="s">
        <v>19</v>
      </c>
      <c r="Y116" t="s">
        <v>19</v>
      </c>
      <c r="Z116" t="s">
        <v>19</v>
      </c>
      <c r="AA116" t="s">
        <v>19</v>
      </c>
      <c r="AB116" t="s">
        <v>19</v>
      </c>
      <c r="AC116" t="s">
        <v>19</v>
      </c>
      <c r="AD116" t="s">
        <v>19</v>
      </c>
      <c r="AE116" t="s">
        <v>19</v>
      </c>
      <c r="AF116">
        <f t="shared" si="15"/>
        <v>0.10316666666666667</v>
      </c>
      <c r="AG116">
        <v>0.38829999999999998</v>
      </c>
      <c r="AH116">
        <f>SUM(T116:AG116)</f>
        <v>0.8009666666666666</v>
      </c>
      <c r="AI116">
        <v>0.22439999999999999</v>
      </c>
      <c r="AJ116">
        <v>0.2175</v>
      </c>
      <c r="AK116">
        <v>0.15060000000000001</v>
      </c>
      <c r="AL116" t="s">
        <v>19</v>
      </c>
      <c r="AM116" t="s">
        <v>19</v>
      </c>
      <c r="AN116" t="s">
        <v>19</v>
      </c>
      <c r="AO116" t="s">
        <v>19</v>
      </c>
      <c r="AP116" t="s">
        <v>19</v>
      </c>
      <c r="AQ116" t="s">
        <v>19</v>
      </c>
      <c r="AR116" t="s">
        <v>19</v>
      </c>
      <c r="AS116" t="s">
        <v>19</v>
      </c>
      <c r="AT116" t="s">
        <v>19</v>
      </c>
      <c r="AU116">
        <f t="shared" si="16"/>
        <v>0.19750000000000001</v>
      </c>
      <c r="AV116">
        <f t="shared" si="17"/>
        <v>0.53297682709447414</v>
      </c>
      <c r="AW116">
        <f t="shared" si="18"/>
        <v>0.54022988505747127</v>
      </c>
      <c r="AX116">
        <f t="shared" si="19"/>
        <v>0.4807436918990704</v>
      </c>
      <c r="AY116" t="str">
        <f t="shared" si="20"/>
        <v>.</v>
      </c>
      <c r="AZ116" t="str">
        <f t="shared" si="21"/>
        <v>.</v>
      </c>
      <c r="BA116" t="str">
        <f t="shared" si="22"/>
        <v>.</v>
      </c>
      <c r="BB116" t="str">
        <f t="shared" si="23"/>
        <v>.</v>
      </c>
      <c r="BC116" t="str">
        <f t="shared" si="24"/>
        <v>.</v>
      </c>
      <c r="BD116" t="str">
        <f t="shared" si="25"/>
        <v>.</v>
      </c>
      <c r="BE116" t="str">
        <f t="shared" si="26"/>
        <v>.</v>
      </c>
      <c r="BF116">
        <f t="shared" si="27"/>
        <v>0.52236286919831221</v>
      </c>
    </row>
    <row r="117" spans="1:58" x14ac:dyDescent="0.3">
      <c r="A117">
        <v>2008</v>
      </c>
      <c r="B117" t="s">
        <v>5</v>
      </c>
      <c r="C117">
        <v>21</v>
      </c>
      <c r="D117" t="s">
        <v>70</v>
      </c>
      <c r="E117">
        <v>6</v>
      </c>
      <c r="F117">
        <v>70.5</v>
      </c>
      <c r="G117">
        <v>0.627</v>
      </c>
      <c r="H117">
        <v>4.0199999999999996</v>
      </c>
      <c r="I117">
        <v>2.4420000000000002</v>
      </c>
      <c r="J117">
        <v>7.5460000000000003</v>
      </c>
      <c r="K117">
        <v>7.2809999999999997</v>
      </c>
      <c r="L117">
        <v>3.5760000000000001</v>
      </c>
      <c r="M117">
        <v>0.83899999999999997</v>
      </c>
      <c r="N117" t="s">
        <v>19</v>
      </c>
      <c r="O117" t="s">
        <v>19</v>
      </c>
      <c r="P117" t="s">
        <v>19</v>
      </c>
      <c r="Q117" t="s">
        <v>19</v>
      </c>
      <c r="R117" t="s">
        <v>19</v>
      </c>
      <c r="S117">
        <f t="shared" si="14"/>
        <v>3.7615714285714286</v>
      </c>
      <c r="T117">
        <v>8.5000000000000006E-3</v>
      </c>
      <c r="U117">
        <v>5.62E-2</v>
      </c>
      <c r="V117">
        <v>0.29699999999999999</v>
      </c>
      <c r="W117">
        <v>0.1137</v>
      </c>
      <c r="X117">
        <v>0.1085</v>
      </c>
      <c r="Y117">
        <v>4.8399999999999999E-2</v>
      </c>
      <c r="Z117">
        <v>1.6299999999999999E-2</v>
      </c>
      <c r="AA117" t="s">
        <v>19</v>
      </c>
      <c r="AB117" t="s">
        <v>19</v>
      </c>
      <c r="AC117" t="s">
        <v>19</v>
      </c>
      <c r="AD117" t="s">
        <v>19</v>
      </c>
      <c r="AE117" t="s">
        <v>19</v>
      </c>
      <c r="AF117">
        <f t="shared" si="15"/>
        <v>9.2657142857142868E-2</v>
      </c>
      <c r="AG117">
        <v>0.6744</v>
      </c>
      <c r="AH117">
        <f>SUM(T117:AG117)</f>
        <v>1.4156571428571429</v>
      </c>
      <c r="AI117">
        <v>1.66E-2</v>
      </c>
      <c r="AJ117">
        <v>0.1258</v>
      </c>
      <c r="AK117">
        <v>7.17E-2</v>
      </c>
      <c r="AL117">
        <v>0.23849999999999999</v>
      </c>
      <c r="AM117">
        <v>0.22</v>
      </c>
      <c r="AN117">
        <v>0.1101</v>
      </c>
      <c r="AO117">
        <v>3.4000000000000002E-2</v>
      </c>
      <c r="AP117" t="s">
        <v>19</v>
      </c>
      <c r="AQ117" t="s">
        <v>19</v>
      </c>
      <c r="AR117" t="s">
        <v>19</v>
      </c>
      <c r="AS117" t="s">
        <v>19</v>
      </c>
      <c r="AT117" t="s">
        <v>19</v>
      </c>
      <c r="AU117">
        <f t="shared" si="16"/>
        <v>0.11667142857142856</v>
      </c>
      <c r="AV117">
        <f t="shared" si="17"/>
        <v>0.51204819277108438</v>
      </c>
      <c r="AW117">
        <f t="shared" si="18"/>
        <v>0.44674085850556439</v>
      </c>
      <c r="AX117">
        <f t="shared" si="19"/>
        <v>4.1422594142259417</v>
      </c>
      <c r="AY117">
        <f t="shared" si="20"/>
        <v>0.47672955974842768</v>
      </c>
      <c r="AZ117">
        <f t="shared" si="21"/>
        <v>0.49318181818181817</v>
      </c>
      <c r="BA117">
        <f t="shared" si="22"/>
        <v>0.43960036330608537</v>
      </c>
      <c r="BB117">
        <f t="shared" si="23"/>
        <v>0.47941176470588226</v>
      </c>
      <c r="BC117" t="str">
        <f t="shared" si="24"/>
        <v>.</v>
      </c>
      <c r="BD117" t="str">
        <f t="shared" si="25"/>
        <v>.</v>
      </c>
      <c r="BE117" t="str">
        <f t="shared" si="26"/>
        <v>.</v>
      </c>
      <c r="BF117">
        <f t="shared" si="27"/>
        <v>0.79417166646259352</v>
      </c>
    </row>
    <row r="118" spans="1:58" x14ac:dyDescent="0.3">
      <c r="A118">
        <v>2008</v>
      </c>
      <c r="B118" t="s">
        <v>5</v>
      </c>
      <c r="C118">
        <v>21</v>
      </c>
      <c r="D118" t="s">
        <v>70</v>
      </c>
      <c r="E118">
        <v>7</v>
      </c>
      <c r="F118">
        <v>104.1</v>
      </c>
      <c r="G118">
        <v>0.76</v>
      </c>
      <c r="H118">
        <v>7.7519999999999998</v>
      </c>
      <c r="I118">
        <v>2.27</v>
      </c>
      <c r="J118">
        <v>5.8</v>
      </c>
      <c r="K118">
        <v>8.2959999999999994</v>
      </c>
      <c r="L118" t="s">
        <v>19</v>
      </c>
      <c r="M118" t="s">
        <v>19</v>
      </c>
      <c r="N118" t="s">
        <v>19</v>
      </c>
      <c r="O118" t="s">
        <v>19</v>
      </c>
      <c r="P118" t="s">
        <v>19</v>
      </c>
      <c r="Q118" t="s">
        <v>19</v>
      </c>
      <c r="R118" t="s">
        <v>19</v>
      </c>
      <c r="S118">
        <f t="shared" si="14"/>
        <v>4.9756</v>
      </c>
      <c r="T118">
        <v>9.1000000000000004E-3</v>
      </c>
      <c r="U118">
        <v>0.12479999999999999</v>
      </c>
      <c r="V118">
        <v>3.1099999999999999E-2</v>
      </c>
      <c r="W118">
        <v>0.1188</v>
      </c>
      <c r="X118">
        <v>0.14410000000000001</v>
      </c>
      <c r="Y118" t="s">
        <v>19</v>
      </c>
      <c r="Z118" t="s">
        <v>19</v>
      </c>
      <c r="AA118" t="s">
        <v>19</v>
      </c>
      <c r="AB118" t="s">
        <v>19</v>
      </c>
      <c r="AC118" t="s">
        <v>19</v>
      </c>
      <c r="AD118" t="s">
        <v>19</v>
      </c>
      <c r="AE118" t="s">
        <v>19</v>
      </c>
      <c r="AF118">
        <f t="shared" si="15"/>
        <v>8.5580000000000003E-2</v>
      </c>
      <c r="AG118">
        <v>0.64829999999999999</v>
      </c>
      <c r="AH118">
        <f>SUM(T118:AG118)</f>
        <v>1.16178</v>
      </c>
      <c r="AI118">
        <v>2.3400000000000001E-2</v>
      </c>
      <c r="AJ118">
        <v>0.24990000000000001</v>
      </c>
      <c r="AK118">
        <v>7.1499999999999994E-2</v>
      </c>
      <c r="AL118">
        <v>0.2586</v>
      </c>
      <c r="AM118">
        <v>0.30280000000000001</v>
      </c>
      <c r="AN118" t="s">
        <v>19</v>
      </c>
      <c r="AO118" t="s">
        <v>19</v>
      </c>
      <c r="AP118" t="s">
        <v>19</v>
      </c>
      <c r="AQ118" t="s">
        <v>19</v>
      </c>
      <c r="AR118" t="s">
        <v>19</v>
      </c>
      <c r="AS118" t="s">
        <v>19</v>
      </c>
      <c r="AT118" t="s">
        <v>19</v>
      </c>
      <c r="AU118">
        <f t="shared" si="16"/>
        <v>0.18123999999999998</v>
      </c>
      <c r="AV118">
        <f t="shared" si="17"/>
        <v>0.3888888888888889</v>
      </c>
      <c r="AW118">
        <f t="shared" si="18"/>
        <v>0.49939975990396152</v>
      </c>
      <c r="AX118">
        <f t="shared" si="19"/>
        <v>0.43496503496503497</v>
      </c>
      <c r="AY118">
        <f t="shared" si="20"/>
        <v>0.45939675174013922</v>
      </c>
      <c r="AZ118">
        <f t="shared" si="21"/>
        <v>0.47589167767503304</v>
      </c>
      <c r="BA118" t="str">
        <f t="shared" si="22"/>
        <v>.</v>
      </c>
      <c r="BB118" t="str">
        <f t="shared" si="23"/>
        <v>.</v>
      </c>
      <c r="BC118" t="str">
        <f t="shared" si="24"/>
        <v>.</v>
      </c>
      <c r="BD118" t="str">
        <f t="shared" si="25"/>
        <v>.</v>
      </c>
      <c r="BE118" t="str">
        <f t="shared" si="26"/>
        <v>.</v>
      </c>
      <c r="BF118">
        <f t="shared" si="27"/>
        <v>0.47219156919002436</v>
      </c>
    </row>
    <row r="119" spans="1:58" x14ac:dyDescent="0.3">
      <c r="A119">
        <v>2008</v>
      </c>
      <c r="B119" t="s">
        <v>5</v>
      </c>
      <c r="C119">
        <v>21</v>
      </c>
      <c r="D119" t="s">
        <v>70</v>
      </c>
      <c r="E119">
        <v>8</v>
      </c>
      <c r="F119">
        <v>68.5</v>
      </c>
      <c r="G119">
        <v>5.34</v>
      </c>
      <c r="H119">
        <v>6.5659999999999998</v>
      </c>
      <c r="I119">
        <v>4.9640000000000004</v>
      </c>
      <c r="J119">
        <v>4.5650000000000004</v>
      </c>
      <c r="K119" t="s">
        <v>19</v>
      </c>
      <c r="L119" t="s">
        <v>19</v>
      </c>
      <c r="M119" t="s">
        <v>19</v>
      </c>
      <c r="N119" t="s">
        <v>19</v>
      </c>
      <c r="O119" t="s">
        <v>19</v>
      </c>
      <c r="P119" t="s">
        <v>19</v>
      </c>
      <c r="Q119" t="s">
        <v>19</v>
      </c>
      <c r="R119" t="s">
        <v>19</v>
      </c>
      <c r="S119">
        <f t="shared" si="14"/>
        <v>5.3587499999999997</v>
      </c>
      <c r="T119">
        <v>0.12590000000000001</v>
      </c>
      <c r="U119">
        <v>0.1245</v>
      </c>
      <c r="V119">
        <v>7.6399999999999996E-2</v>
      </c>
      <c r="W119">
        <v>8.2699999999999996E-2</v>
      </c>
      <c r="X119" t="s">
        <v>19</v>
      </c>
      <c r="Y119" t="s">
        <v>19</v>
      </c>
      <c r="Z119" t="s">
        <v>19</v>
      </c>
      <c r="AA119" t="s">
        <v>19</v>
      </c>
      <c r="AB119" t="s">
        <v>19</v>
      </c>
      <c r="AC119" t="s">
        <v>19</v>
      </c>
      <c r="AD119" t="s">
        <v>19</v>
      </c>
      <c r="AE119" t="s">
        <v>19</v>
      </c>
      <c r="AF119">
        <f t="shared" si="15"/>
        <v>0.10237499999999999</v>
      </c>
      <c r="AG119">
        <v>0.35470000000000002</v>
      </c>
      <c r="AH119">
        <f>SUM(T119:AG119)</f>
        <v>0.86657499999999998</v>
      </c>
      <c r="AI119">
        <v>0.24429999999999999</v>
      </c>
      <c r="AJ119">
        <v>0.2833</v>
      </c>
      <c r="AK119">
        <v>0.17510000000000001</v>
      </c>
      <c r="AL119">
        <v>0.18690000000000001</v>
      </c>
      <c r="AM119" t="s">
        <v>19</v>
      </c>
      <c r="AN119" t="s">
        <v>19</v>
      </c>
      <c r="AO119" t="s">
        <v>19</v>
      </c>
      <c r="AP119" t="s">
        <v>19</v>
      </c>
      <c r="AQ119" t="s">
        <v>19</v>
      </c>
      <c r="AR119" t="s">
        <v>19</v>
      </c>
      <c r="AS119" t="s">
        <v>19</v>
      </c>
      <c r="AT119" t="s">
        <v>19</v>
      </c>
      <c r="AU119">
        <f t="shared" si="16"/>
        <v>0.22239999999999999</v>
      </c>
      <c r="AV119">
        <f t="shared" si="17"/>
        <v>0.5153499795333607</v>
      </c>
      <c r="AW119">
        <f t="shared" si="18"/>
        <v>0.43946346629015176</v>
      </c>
      <c r="AX119">
        <f t="shared" si="19"/>
        <v>0.43632210165619645</v>
      </c>
      <c r="AY119">
        <f t="shared" si="20"/>
        <v>0.44248261102193681</v>
      </c>
      <c r="AZ119" t="str">
        <f t="shared" si="21"/>
        <v>.</v>
      </c>
      <c r="BA119" t="str">
        <f t="shared" si="22"/>
        <v>.</v>
      </c>
      <c r="BB119" t="str">
        <f t="shared" si="23"/>
        <v>.</v>
      </c>
      <c r="BC119" t="str">
        <f t="shared" si="24"/>
        <v>.</v>
      </c>
      <c r="BD119" t="str">
        <f t="shared" si="25"/>
        <v>.</v>
      </c>
      <c r="BE119" t="str">
        <f t="shared" si="26"/>
        <v>.</v>
      </c>
      <c r="BF119">
        <f t="shared" si="27"/>
        <v>0.46031924460431656</v>
      </c>
    </row>
    <row r="120" spans="1:58" x14ac:dyDescent="0.3">
      <c r="A120">
        <v>2008</v>
      </c>
      <c r="B120" t="s">
        <v>5</v>
      </c>
      <c r="C120">
        <v>21</v>
      </c>
      <c r="D120" t="s">
        <v>70</v>
      </c>
      <c r="E120">
        <v>9</v>
      </c>
      <c r="F120">
        <v>86.3</v>
      </c>
      <c r="G120">
        <v>1.75</v>
      </c>
      <c r="H120">
        <v>5.5860000000000003</v>
      </c>
      <c r="I120">
        <v>7.8739999999999997</v>
      </c>
      <c r="J120">
        <v>10.694000000000001</v>
      </c>
      <c r="K120">
        <v>8.2780000000000005</v>
      </c>
      <c r="L120">
        <v>3.8809999999999998</v>
      </c>
      <c r="M120" t="s">
        <v>19</v>
      </c>
      <c r="N120" t="s">
        <v>19</v>
      </c>
      <c r="O120" t="s">
        <v>19</v>
      </c>
      <c r="P120" t="s">
        <v>19</v>
      </c>
      <c r="Q120" t="s">
        <v>19</v>
      </c>
      <c r="R120" t="s">
        <v>19</v>
      </c>
      <c r="S120">
        <f t="shared" si="14"/>
        <v>6.3438333333333334</v>
      </c>
      <c r="T120">
        <v>2.5499999999999998E-2</v>
      </c>
      <c r="U120">
        <v>6.4000000000000001E-2</v>
      </c>
      <c r="V120">
        <v>0.13500000000000001</v>
      </c>
      <c r="W120">
        <v>0.1784</v>
      </c>
      <c r="X120">
        <v>0.14030000000000001</v>
      </c>
      <c r="Y120">
        <v>5.6000000000000001E-2</v>
      </c>
      <c r="Z120" t="s">
        <v>19</v>
      </c>
      <c r="AA120" t="s">
        <v>19</v>
      </c>
      <c r="AB120" t="s">
        <v>19</v>
      </c>
      <c r="AC120" t="s">
        <v>19</v>
      </c>
      <c r="AD120" t="s">
        <v>19</v>
      </c>
      <c r="AE120" t="s">
        <v>19</v>
      </c>
      <c r="AF120">
        <f t="shared" si="15"/>
        <v>9.9866666666666673E-2</v>
      </c>
      <c r="AG120">
        <v>0.68889999999999996</v>
      </c>
      <c r="AH120">
        <f>SUM(T120:AG120)</f>
        <v>1.3879666666666668</v>
      </c>
      <c r="AI120">
        <v>5.7099999999999998E-2</v>
      </c>
      <c r="AJ120">
        <v>0.14899999999999999</v>
      </c>
      <c r="AK120">
        <v>0.2898</v>
      </c>
      <c r="AL120">
        <v>0.3972</v>
      </c>
      <c r="AM120">
        <v>0.27989999999999998</v>
      </c>
      <c r="AN120">
        <v>0.1205</v>
      </c>
      <c r="AO120" t="s">
        <v>19</v>
      </c>
      <c r="AP120" t="s">
        <v>19</v>
      </c>
      <c r="AQ120" t="s">
        <v>19</v>
      </c>
      <c r="AR120" t="s">
        <v>19</v>
      </c>
      <c r="AS120" t="s">
        <v>19</v>
      </c>
      <c r="AT120" t="s">
        <v>19</v>
      </c>
      <c r="AU120">
        <f t="shared" si="16"/>
        <v>0.21558333333333335</v>
      </c>
      <c r="AV120">
        <f t="shared" si="17"/>
        <v>0.44658493870402799</v>
      </c>
      <c r="AW120">
        <f t="shared" si="18"/>
        <v>0.42953020134228193</v>
      </c>
      <c r="AX120">
        <f t="shared" si="19"/>
        <v>0.46583850931677023</v>
      </c>
      <c r="AY120">
        <f t="shared" si="20"/>
        <v>0.44914400805639476</v>
      </c>
      <c r="AZ120">
        <f t="shared" si="21"/>
        <v>0.50125044658806728</v>
      </c>
      <c r="BA120">
        <f t="shared" si="22"/>
        <v>0.46473029045643155</v>
      </c>
      <c r="BB120" t="str">
        <f t="shared" si="23"/>
        <v>.</v>
      </c>
      <c r="BC120" t="str">
        <f t="shared" si="24"/>
        <v>.</v>
      </c>
      <c r="BD120" t="str">
        <f t="shared" si="25"/>
        <v>.</v>
      </c>
      <c r="BE120" t="str">
        <f t="shared" si="26"/>
        <v>.</v>
      </c>
      <c r="BF120">
        <f t="shared" si="27"/>
        <v>0.46323927328952452</v>
      </c>
    </row>
    <row r="121" spans="1:58" x14ac:dyDescent="0.3">
      <c r="A121">
        <v>2008</v>
      </c>
      <c r="B121" t="s">
        <v>5</v>
      </c>
      <c r="C121">
        <v>21</v>
      </c>
      <c r="D121" t="s">
        <v>70</v>
      </c>
      <c r="E121">
        <v>10</v>
      </c>
      <c r="F121">
        <v>81.2</v>
      </c>
      <c r="G121">
        <v>6.9589999999999996</v>
      </c>
      <c r="H121">
        <v>5.056</v>
      </c>
      <c r="I121">
        <v>2.0249999999999999</v>
      </c>
      <c r="J121">
        <v>4.6689999999999996</v>
      </c>
      <c r="K121" t="s">
        <v>19</v>
      </c>
      <c r="L121" t="s">
        <v>19</v>
      </c>
      <c r="M121" t="s">
        <v>19</v>
      </c>
      <c r="N121" t="s">
        <v>19</v>
      </c>
      <c r="O121" t="s">
        <v>19</v>
      </c>
      <c r="P121" t="s">
        <v>19</v>
      </c>
      <c r="Q121" t="s">
        <v>19</v>
      </c>
      <c r="R121" t="s">
        <v>19</v>
      </c>
      <c r="S121">
        <f t="shared" si="14"/>
        <v>4.6772499999999999</v>
      </c>
      <c r="T121">
        <v>0.12230000000000001</v>
      </c>
      <c r="U121">
        <v>9.6199999999999994E-2</v>
      </c>
      <c r="V121">
        <v>4.1099999999999998E-2</v>
      </c>
      <c r="W121">
        <v>0.10920000000000001</v>
      </c>
      <c r="X121" t="s">
        <v>19</v>
      </c>
      <c r="Y121" t="s">
        <v>19</v>
      </c>
      <c r="Z121" t="s">
        <v>19</v>
      </c>
      <c r="AA121" t="s">
        <v>19</v>
      </c>
      <c r="AB121" t="s">
        <v>19</v>
      </c>
      <c r="AC121" t="s">
        <v>19</v>
      </c>
      <c r="AD121" t="s">
        <v>19</v>
      </c>
      <c r="AE121" t="s">
        <v>19</v>
      </c>
      <c r="AF121">
        <f t="shared" si="15"/>
        <v>9.2200000000000004E-2</v>
      </c>
      <c r="AG121">
        <v>0.26390000000000002</v>
      </c>
      <c r="AH121">
        <f>SUM(T121:AG121)</f>
        <v>0.7249000000000001</v>
      </c>
      <c r="AI121">
        <v>0.22520000000000001</v>
      </c>
      <c r="AJ121">
        <v>0.1565</v>
      </c>
      <c r="AK121">
        <v>9.11E-2</v>
      </c>
      <c r="AL121">
        <v>0.21210000000000001</v>
      </c>
      <c r="AM121" t="s">
        <v>19</v>
      </c>
      <c r="AN121" t="s">
        <v>19</v>
      </c>
      <c r="AO121" t="s">
        <v>19</v>
      </c>
      <c r="AP121" t="s">
        <v>19</v>
      </c>
      <c r="AQ121" t="s">
        <v>19</v>
      </c>
      <c r="AR121" t="s">
        <v>19</v>
      </c>
      <c r="AS121" t="s">
        <v>19</v>
      </c>
      <c r="AT121" t="s">
        <v>19</v>
      </c>
      <c r="AU121">
        <f t="shared" si="16"/>
        <v>0.17122500000000002</v>
      </c>
      <c r="AV121">
        <f t="shared" si="17"/>
        <v>0.54307282415630553</v>
      </c>
      <c r="AW121">
        <f t="shared" si="18"/>
        <v>0.61469648562300316</v>
      </c>
      <c r="AX121">
        <f t="shared" si="19"/>
        <v>0.45115257958287591</v>
      </c>
      <c r="AY121">
        <f t="shared" si="20"/>
        <v>0.51485148514851486</v>
      </c>
      <c r="AZ121" t="str">
        <f t="shared" si="21"/>
        <v>.</v>
      </c>
      <c r="BA121" t="str">
        <f t="shared" si="22"/>
        <v>.</v>
      </c>
      <c r="BB121" t="str">
        <f t="shared" si="23"/>
        <v>.</v>
      </c>
      <c r="BC121" t="str">
        <f t="shared" si="24"/>
        <v>.</v>
      </c>
      <c r="BD121" t="str">
        <f t="shared" si="25"/>
        <v>.</v>
      </c>
      <c r="BE121" t="str">
        <f t="shared" si="26"/>
        <v>.</v>
      </c>
      <c r="BF121">
        <f t="shared" si="27"/>
        <v>0.53847276974740832</v>
      </c>
    </row>
    <row r="122" spans="1:58" x14ac:dyDescent="0.3">
      <c r="A122">
        <v>2008</v>
      </c>
      <c r="B122" t="s">
        <v>5</v>
      </c>
      <c r="C122">
        <v>58</v>
      </c>
      <c r="D122" t="s">
        <v>71</v>
      </c>
      <c r="E122">
        <v>1</v>
      </c>
      <c r="F122">
        <v>35.299999999999997</v>
      </c>
      <c r="G122">
        <v>0.58199999999999996</v>
      </c>
      <c r="H122" t="s">
        <v>19</v>
      </c>
      <c r="I122" t="s">
        <v>19</v>
      </c>
      <c r="J122" t="s">
        <v>19</v>
      </c>
      <c r="K122" t="s">
        <v>19</v>
      </c>
      <c r="L122" t="s">
        <v>19</v>
      </c>
      <c r="M122" t="s">
        <v>19</v>
      </c>
      <c r="N122" t="s">
        <v>19</v>
      </c>
      <c r="O122" t="s">
        <v>19</v>
      </c>
      <c r="P122" t="s">
        <v>19</v>
      </c>
      <c r="Q122" t="s">
        <v>19</v>
      </c>
      <c r="R122" t="s">
        <v>19</v>
      </c>
      <c r="S122">
        <v>0.58199999999999996</v>
      </c>
      <c r="T122">
        <v>6.0000000000000001E-3</v>
      </c>
      <c r="U122" t="s">
        <v>19</v>
      </c>
      <c r="V122" t="s">
        <v>19</v>
      </c>
      <c r="W122" t="s">
        <v>19</v>
      </c>
      <c r="X122" t="s">
        <v>19</v>
      </c>
      <c r="Y122" t="s">
        <v>19</v>
      </c>
      <c r="Z122" t="s">
        <v>19</v>
      </c>
      <c r="AA122" t="s">
        <v>19</v>
      </c>
      <c r="AB122" t="s">
        <v>19</v>
      </c>
      <c r="AC122" t="s">
        <v>19</v>
      </c>
      <c r="AD122" t="s">
        <v>19</v>
      </c>
      <c r="AE122" t="s">
        <v>19</v>
      </c>
      <c r="AF122">
        <v>6.0000000000000001E-3</v>
      </c>
      <c r="AG122" t="s">
        <v>19</v>
      </c>
      <c r="AH122">
        <v>20.673999999999999</v>
      </c>
      <c r="AI122">
        <v>1.66E-2</v>
      </c>
      <c r="AJ122" t="s">
        <v>19</v>
      </c>
      <c r="AK122" t="s">
        <v>19</v>
      </c>
      <c r="AL122" t="s">
        <v>19</v>
      </c>
      <c r="AM122" t="s">
        <v>19</v>
      </c>
      <c r="AN122" t="s">
        <v>19</v>
      </c>
      <c r="AO122" t="s">
        <v>19</v>
      </c>
      <c r="AP122" t="s">
        <v>19</v>
      </c>
      <c r="AQ122" t="s">
        <v>19</v>
      </c>
      <c r="AR122" t="s">
        <v>19</v>
      </c>
      <c r="AS122" t="s">
        <v>19</v>
      </c>
      <c r="AT122" t="s">
        <v>19</v>
      </c>
      <c r="AU122">
        <v>1.66E-2</v>
      </c>
      <c r="AV122">
        <v>0.36144578313253012</v>
      </c>
      <c r="AW122" t="s">
        <v>19</v>
      </c>
      <c r="AX122" t="s">
        <v>19</v>
      </c>
      <c r="AY122" t="s">
        <v>19</v>
      </c>
      <c r="AZ122" t="str">
        <f t="shared" si="21"/>
        <v>.</v>
      </c>
      <c r="BA122" t="str">
        <f t="shared" si="22"/>
        <v>.</v>
      </c>
      <c r="BB122" t="str">
        <f t="shared" si="23"/>
        <v>.</v>
      </c>
      <c r="BC122" t="str">
        <f t="shared" si="24"/>
        <v>.</v>
      </c>
      <c r="BD122" t="str">
        <f t="shared" si="25"/>
        <v>.</v>
      </c>
      <c r="BE122" t="str">
        <f t="shared" si="26"/>
        <v>.</v>
      </c>
      <c r="BF122">
        <v>0.36144578313253012</v>
      </c>
    </row>
    <row r="123" spans="1:58" x14ac:dyDescent="0.3">
      <c r="A123">
        <v>2008</v>
      </c>
      <c r="B123" t="s">
        <v>5</v>
      </c>
      <c r="C123">
        <v>58</v>
      </c>
      <c r="D123" t="s">
        <v>71</v>
      </c>
      <c r="E123">
        <v>2</v>
      </c>
      <c r="F123">
        <v>27.9</v>
      </c>
      <c r="G123">
        <v>0.59899999999999998</v>
      </c>
      <c r="H123" t="s">
        <v>19</v>
      </c>
      <c r="I123" t="s">
        <v>19</v>
      </c>
      <c r="J123" t="s">
        <v>19</v>
      </c>
      <c r="K123" t="s">
        <v>19</v>
      </c>
      <c r="L123" t="s">
        <v>19</v>
      </c>
      <c r="M123" t="s">
        <v>19</v>
      </c>
      <c r="N123" t="s">
        <v>19</v>
      </c>
      <c r="O123" t="s">
        <v>19</v>
      </c>
      <c r="P123" t="s">
        <v>19</v>
      </c>
      <c r="Q123" t="s">
        <v>19</v>
      </c>
      <c r="R123" t="s">
        <v>19</v>
      </c>
      <c r="S123">
        <v>0.59899999999999998</v>
      </c>
      <c r="T123">
        <v>3.2000000000000002E-3</v>
      </c>
      <c r="U123" t="s">
        <v>19</v>
      </c>
      <c r="V123" t="s">
        <v>19</v>
      </c>
      <c r="W123" t="s">
        <v>19</v>
      </c>
      <c r="X123" t="s">
        <v>19</v>
      </c>
      <c r="Y123" t="s">
        <v>19</v>
      </c>
      <c r="Z123" t="s">
        <v>19</v>
      </c>
      <c r="AA123" t="s">
        <v>19</v>
      </c>
      <c r="AB123" t="s">
        <v>19</v>
      </c>
      <c r="AC123" t="s">
        <v>19</v>
      </c>
      <c r="AD123" t="s">
        <v>19</v>
      </c>
      <c r="AE123" t="s">
        <v>19</v>
      </c>
      <c r="AF123">
        <v>3.2000000000000002E-3</v>
      </c>
      <c r="AG123" t="s">
        <v>19</v>
      </c>
      <c r="AH123">
        <v>15.561</v>
      </c>
      <c r="AI123">
        <v>7.9000000000000008E-3</v>
      </c>
      <c r="AJ123" t="s">
        <v>19</v>
      </c>
      <c r="AK123" t="s">
        <v>19</v>
      </c>
      <c r="AL123" t="s">
        <v>19</v>
      </c>
      <c r="AM123" t="s">
        <v>19</v>
      </c>
      <c r="AN123" t="s">
        <v>19</v>
      </c>
      <c r="AO123" t="s">
        <v>19</v>
      </c>
      <c r="AP123" t="s">
        <v>19</v>
      </c>
      <c r="AQ123" t="s">
        <v>19</v>
      </c>
      <c r="AR123" t="s">
        <v>19</v>
      </c>
      <c r="AS123" t="s">
        <v>19</v>
      </c>
      <c r="AT123" t="s">
        <v>19</v>
      </c>
      <c r="AU123">
        <v>7.9000000000000008E-3</v>
      </c>
      <c r="AV123">
        <v>0.4050632911392405</v>
      </c>
      <c r="AW123" t="s">
        <v>19</v>
      </c>
      <c r="AX123" t="s">
        <v>19</v>
      </c>
      <c r="AY123" t="s">
        <v>19</v>
      </c>
      <c r="AZ123" t="str">
        <f t="shared" si="21"/>
        <v>.</v>
      </c>
      <c r="BA123" t="str">
        <f t="shared" si="22"/>
        <v>.</v>
      </c>
      <c r="BB123" t="str">
        <f t="shared" si="23"/>
        <v>.</v>
      </c>
      <c r="BC123" t="str">
        <f t="shared" si="24"/>
        <v>.</v>
      </c>
      <c r="BD123" t="str">
        <f t="shared" si="25"/>
        <v>.</v>
      </c>
      <c r="BE123" t="str">
        <f t="shared" si="26"/>
        <v>.</v>
      </c>
      <c r="BF123">
        <v>0.4050632911392405</v>
      </c>
    </row>
    <row r="124" spans="1:58" x14ac:dyDescent="0.3">
      <c r="A124">
        <v>2008</v>
      </c>
      <c r="B124" t="s">
        <v>5</v>
      </c>
      <c r="C124">
        <v>58</v>
      </c>
      <c r="D124" t="s">
        <v>71</v>
      </c>
      <c r="E124">
        <v>3</v>
      </c>
      <c r="F124">
        <v>23</v>
      </c>
      <c r="G124">
        <v>0.77</v>
      </c>
      <c r="H124" t="s">
        <v>19</v>
      </c>
      <c r="I124" t="s">
        <v>19</v>
      </c>
      <c r="J124" t="s">
        <v>19</v>
      </c>
      <c r="K124" t="s">
        <v>19</v>
      </c>
      <c r="L124" t="s">
        <v>19</v>
      </c>
      <c r="M124" t="s">
        <v>19</v>
      </c>
      <c r="N124" t="s">
        <v>19</v>
      </c>
      <c r="O124" t="s">
        <v>19</v>
      </c>
      <c r="P124" t="s">
        <v>19</v>
      </c>
      <c r="Q124" t="s">
        <v>19</v>
      </c>
      <c r="R124" t="s">
        <v>19</v>
      </c>
      <c r="S124">
        <v>0.77</v>
      </c>
      <c r="T124">
        <v>5.5999999999999999E-3</v>
      </c>
      <c r="U124" t="s">
        <v>19</v>
      </c>
      <c r="V124" t="s">
        <v>19</v>
      </c>
      <c r="W124" t="s">
        <v>19</v>
      </c>
      <c r="X124" t="s">
        <v>19</v>
      </c>
      <c r="Y124" t="s">
        <v>19</v>
      </c>
      <c r="Z124" t="s">
        <v>19</v>
      </c>
      <c r="AA124" t="s">
        <v>19</v>
      </c>
      <c r="AB124" t="s">
        <v>19</v>
      </c>
      <c r="AC124" t="s">
        <v>19</v>
      </c>
      <c r="AD124" t="s">
        <v>19</v>
      </c>
      <c r="AE124" t="s">
        <v>19</v>
      </c>
      <c r="AF124">
        <v>5.5999999999999999E-3</v>
      </c>
      <c r="AG124" t="s">
        <v>19</v>
      </c>
      <c r="AH124">
        <v>16.562999999999999</v>
      </c>
      <c r="AI124">
        <v>1.89E-2</v>
      </c>
      <c r="AJ124" t="s">
        <v>19</v>
      </c>
      <c r="AK124" t="s">
        <v>19</v>
      </c>
      <c r="AL124" t="s">
        <v>19</v>
      </c>
      <c r="AM124" t="s">
        <v>19</v>
      </c>
      <c r="AN124" t="s">
        <v>19</v>
      </c>
      <c r="AO124" t="s">
        <v>19</v>
      </c>
      <c r="AP124" t="s">
        <v>19</v>
      </c>
      <c r="AQ124" t="s">
        <v>19</v>
      </c>
      <c r="AR124" t="s">
        <v>19</v>
      </c>
      <c r="AS124" t="s">
        <v>19</v>
      </c>
      <c r="AT124" t="s">
        <v>19</v>
      </c>
      <c r="AU124">
        <v>1.89E-2</v>
      </c>
      <c r="AV124">
        <v>0.29629629629629628</v>
      </c>
      <c r="AW124" t="s">
        <v>19</v>
      </c>
      <c r="AX124" t="s">
        <v>19</v>
      </c>
      <c r="AY124" t="s">
        <v>19</v>
      </c>
      <c r="AZ124" t="str">
        <f t="shared" si="21"/>
        <v>.</v>
      </c>
      <c r="BA124" t="str">
        <f t="shared" si="22"/>
        <v>.</v>
      </c>
      <c r="BB124" t="str">
        <f t="shared" si="23"/>
        <v>.</v>
      </c>
      <c r="BC124" t="str">
        <f t="shared" si="24"/>
        <v>.</v>
      </c>
      <c r="BD124" t="str">
        <f t="shared" si="25"/>
        <v>.</v>
      </c>
      <c r="BE124" t="str">
        <f t="shared" si="26"/>
        <v>.</v>
      </c>
      <c r="BF124">
        <v>0.29629629629629628</v>
      </c>
    </row>
    <row r="125" spans="1:58" x14ac:dyDescent="0.3">
      <c r="A125">
        <v>2008</v>
      </c>
      <c r="B125" t="s">
        <v>5</v>
      </c>
      <c r="C125">
        <v>58</v>
      </c>
      <c r="D125" t="s">
        <v>71</v>
      </c>
      <c r="E125">
        <v>4</v>
      </c>
      <c r="F125">
        <v>35</v>
      </c>
      <c r="G125">
        <v>0.36499999999999999</v>
      </c>
      <c r="H125" t="s">
        <v>19</v>
      </c>
      <c r="I125" t="s">
        <v>19</v>
      </c>
      <c r="J125" t="s">
        <v>19</v>
      </c>
      <c r="K125" t="s">
        <v>19</v>
      </c>
      <c r="L125" t="s">
        <v>19</v>
      </c>
      <c r="M125" t="s">
        <v>19</v>
      </c>
      <c r="N125" t="s">
        <v>19</v>
      </c>
      <c r="O125" t="s">
        <v>19</v>
      </c>
      <c r="P125" t="s">
        <v>19</v>
      </c>
      <c r="Q125" t="s">
        <v>19</v>
      </c>
      <c r="R125" t="s">
        <v>19</v>
      </c>
      <c r="S125">
        <v>0.36499999999999999</v>
      </c>
      <c r="T125">
        <v>4.0000000000000001E-3</v>
      </c>
      <c r="U125" t="s">
        <v>19</v>
      </c>
      <c r="V125" t="s">
        <v>19</v>
      </c>
      <c r="W125" t="s">
        <v>19</v>
      </c>
      <c r="X125" t="s">
        <v>19</v>
      </c>
      <c r="Y125" t="s">
        <v>19</v>
      </c>
      <c r="Z125" t="s">
        <v>19</v>
      </c>
      <c r="AA125" t="s">
        <v>19</v>
      </c>
      <c r="AB125" t="s">
        <v>19</v>
      </c>
      <c r="AC125" t="s">
        <v>19</v>
      </c>
      <c r="AD125" t="s">
        <v>19</v>
      </c>
      <c r="AE125" t="s">
        <v>19</v>
      </c>
      <c r="AF125">
        <v>4.0000000000000001E-3</v>
      </c>
      <c r="AG125" t="s">
        <v>19</v>
      </c>
      <c r="AH125">
        <v>15.898999999999999</v>
      </c>
      <c r="AI125">
        <v>1.2E-2</v>
      </c>
      <c r="AJ125" t="s">
        <v>19</v>
      </c>
      <c r="AK125" t="s">
        <v>19</v>
      </c>
      <c r="AL125" t="s">
        <v>19</v>
      </c>
      <c r="AM125" t="s">
        <v>19</v>
      </c>
      <c r="AN125" t="s">
        <v>19</v>
      </c>
      <c r="AO125" t="s">
        <v>19</v>
      </c>
      <c r="AP125" t="s">
        <v>19</v>
      </c>
      <c r="AQ125" t="s">
        <v>19</v>
      </c>
      <c r="AR125" t="s">
        <v>19</v>
      </c>
      <c r="AS125" t="s">
        <v>19</v>
      </c>
      <c r="AT125" t="s">
        <v>19</v>
      </c>
      <c r="AU125">
        <v>1.2E-2</v>
      </c>
      <c r="AV125">
        <v>0.33333333333333331</v>
      </c>
      <c r="AW125" t="s">
        <v>19</v>
      </c>
      <c r="AX125" t="s">
        <v>19</v>
      </c>
      <c r="AY125" t="s">
        <v>19</v>
      </c>
      <c r="AZ125" t="str">
        <f t="shared" si="21"/>
        <v>.</v>
      </c>
      <c r="BA125" t="str">
        <f t="shared" si="22"/>
        <v>.</v>
      </c>
      <c r="BB125" t="str">
        <f t="shared" si="23"/>
        <v>.</v>
      </c>
      <c r="BC125" t="str">
        <f t="shared" si="24"/>
        <v>.</v>
      </c>
      <c r="BD125" t="str">
        <f t="shared" si="25"/>
        <v>.</v>
      </c>
      <c r="BE125" t="str">
        <f t="shared" si="26"/>
        <v>.</v>
      </c>
      <c r="BF125">
        <v>0.33333333333333331</v>
      </c>
    </row>
    <row r="126" spans="1:58" x14ac:dyDescent="0.3">
      <c r="A126">
        <v>2008</v>
      </c>
      <c r="B126" t="s">
        <v>5</v>
      </c>
      <c r="C126">
        <v>58</v>
      </c>
      <c r="D126" t="s">
        <v>71</v>
      </c>
      <c r="E126">
        <v>5</v>
      </c>
      <c r="F126">
        <v>34.4</v>
      </c>
      <c r="G126">
        <v>0.748</v>
      </c>
      <c r="H126" t="s">
        <v>19</v>
      </c>
      <c r="I126" t="s">
        <v>19</v>
      </c>
      <c r="J126" t="s">
        <v>19</v>
      </c>
      <c r="K126" t="s">
        <v>19</v>
      </c>
      <c r="L126" t="s">
        <v>19</v>
      </c>
      <c r="M126" t="s">
        <v>19</v>
      </c>
      <c r="N126" t="s">
        <v>19</v>
      </c>
      <c r="O126" t="s">
        <v>19</v>
      </c>
      <c r="P126" t="s">
        <v>19</v>
      </c>
      <c r="Q126" t="s">
        <v>19</v>
      </c>
      <c r="R126" t="s">
        <v>19</v>
      </c>
      <c r="S126">
        <v>0.748</v>
      </c>
      <c r="T126">
        <v>6.4000000000000003E-3</v>
      </c>
      <c r="U126" t="s">
        <v>19</v>
      </c>
      <c r="V126" t="s">
        <v>19</v>
      </c>
      <c r="W126" t="s">
        <v>19</v>
      </c>
      <c r="X126" t="s">
        <v>19</v>
      </c>
      <c r="Y126" t="s">
        <v>19</v>
      </c>
      <c r="Z126" t="s">
        <v>19</v>
      </c>
      <c r="AA126" t="s">
        <v>19</v>
      </c>
      <c r="AB126" t="s">
        <v>19</v>
      </c>
      <c r="AC126" t="s">
        <v>19</v>
      </c>
      <c r="AD126" t="s">
        <v>19</v>
      </c>
      <c r="AE126" t="s">
        <v>19</v>
      </c>
      <c r="AF126">
        <v>6.4000000000000003E-3</v>
      </c>
      <c r="AG126" t="s">
        <v>19</v>
      </c>
      <c r="AH126">
        <v>27.608000000000001</v>
      </c>
      <c r="AI126">
        <v>2.3099999999999999E-2</v>
      </c>
      <c r="AJ126" t="s">
        <v>19</v>
      </c>
      <c r="AK126" t="s">
        <v>19</v>
      </c>
      <c r="AL126" t="s">
        <v>19</v>
      </c>
      <c r="AM126" t="s">
        <v>19</v>
      </c>
      <c r="AN126" t="s">
        <v>19</v>
      </c>
      <c r="AO126" t="s">
        <v>19</v>
      </c>
      <c r="AP126" t="s">
        <v>19</v>
      </c>
      <c r="AQ126" t="s">
        <v>19</v>
      </c>
      <c r="AR126" t="s">
        <v>19</v>
      </c>
      <c r="AS126" t="s">
        <v>19</v>
      </c>
      <c r="AT126" t="s">
        <v>19</v>
      </c>
      <c r="AU126">
        <v>2.3099999999999999E-2</v>
      </c>
      <c r="AV126">
        <v>0.27705627705627706</v>
      </c>
      <c r="AW126" t="s">
        <v>19</v>
      </c>
      <c r="AX126" t="s">
        <v>19</v>
      </c>
      <c r="AY126" t="s">
        <v>19</v>
      </c>
      <c r="AZ126" t="str">
        <f t="shared" si="21"/>
        <v>.</v>
      </c>
      <c r="BA126" t="str">
        <f t="shared" si="22"/>
        <v>.</v>
      </c>
      <c r="BB126" t="str">
        <f t="shared" si="23"/>
        <v>.</v>
      </c>
      <c r="BC126" t="str">
        <f t="shared" si="24"/>
        <v>.</v>
      </c>
      <c r="BD126" t="str">
        <f t="shared" si="25"/>
        <v>.</v>
      </c>
      <c r="BE126" t="str">
        <f t="shared" si="26"/>
        <v>.</v>
      </c>
      <c r="BF126">
        <v>0.27705627705627706</v>
      </c>
    </row>
    <row r="127" spans="1:58" x14ac:dyDescent="0.3">
      <c r="A127">
        <v>2008</v>
      </c>
      <c r="B127" t="s">
        <v>5</v>
      </c>
      <c r="C127">
        <v>58</v>
      </c>
      <c r="D127" t="s">
        <v>71</v>
      </c>
      <c r="E127">
        <v>6</v>
      </c>
      <c r="F127">
        <v>25.9</v>
      </c>
      <c r="G127">
        <v>0.51300000000000001</v>
      </c>
      <c r="H127" t="s">
        <v>19</v>
      </c>
      <c r="I127" t="s">
        <v>19</v>
      </c>
      <c r="J127" t="s">
        <v>19</v>
      </c>
      <c r="K127" t="s">
        <v>19</v>
      </c>
      <c r="L127" t="s">
        <v>19</v>
      </c>
      <c r="M127" t="s">
        <v>19</v>
      </c>
      <c r="N127" t="s">
        <v>19</v>
      </c>
      <c r="O127" t="s">
        <v>19</v>
      </c>
      <c r="P127" t="s">
        <v>19</v>
      </c>
      <c r="Q127" t="s">
        <v>19</v>
      </c>
      <c r="R127" t="s">
        <v>19</v>
      </c>
      <c r="S127">
        <v>0.51300000000000001</v>
      </c>
      <c r="T127">
        <v>3.3E-3</v>
      </c>
      <c r="U127" t="s">
        <v>19</v>
      </c>
      <c r="V127" t="s">
        <v>19</v>
      </c>
      <c r="W127" t="s">
        <v>19</v>
      </c>
      <c r="X127" t="s">
        <v>19</v>
      </c>
      <c r="Y127" t="s">
        <v>19</v>
      </c>
      <c r="Z127" t="s">
        <v>19</v>
      </c>
      <c r="AA127" t="s">
        <v>19</v>
      </c>
      <c r="AB127" t="s">
        <v>19</v>
      </c>
      <c r="AC127" t="s">
        <v>19</v>
      </c>
      <c r="AD127" t="s">
        <v>19</v>
      </c>
      <c r="AE127" t="s">
        <v>19</v>
      </c>
      <c r="AF127">
        <v>3.3E-3</v>
      </c>
      <c r="AG127" t="s">
        <v>19</v>
      </c>
      <c r="AH127">
        <v>9.6910000000000007</v>
      </c>
      <c r="AI127">
        <v>1.18E-2</v>
      </c>
      <c r="AJ127" t="s">
        <v>19</v>
      </c>
      <c r="AK127" t="s">
        <v>19</v>
      </c>
      <c r="AL127" t="s">
        <v>19</v>
      </c>
      <c r="AM127" t="s">
        <v>19</v>
      </c>
      <c r="AN127" t="s">
        <v>19</v>
      </c>
      <c r="AO127" t="s">
        <v>19</v>
      </c>
      <c r="AP127" t="s">
        <v>19</v>
      </c>
      <c r="AQ127" t="s">
        <v>19</v>
      </c>
      <c r="AR127" t="s">
        <v>19</v>
      </c>
      <c r="AS127" t="s">
        <v>19</v>
      </c>
      <c r="AT127" t="s">
        <v>19</v>
      </c>
      <c r="AU127">
        <v>1.18E-2</v>
      </c>
      <c r="AV127">
        <v>0.27966101694915257</v>
      </c>
      <c r="AW127" t="s">
        <v>19</v>
      </c>
      <c r="AX127" t="s">
        <v>19</v>
      </c>
      <c r="AY127" t="s">
        <v>19</v>
      </c>
      <c r="AZ127" t="str">
        <f t="shared" si="21"/>
        <v>.</v>
      </c>
      <c r="BA127" t="str">
        <f t="shared" si="22"/>
        <v>.</v>
      </c>
      <c r="BB127" t="str">
        <f t="shared" si="23"/>
        <v>.</v>
      </c>
      <c r="BC127" t="str">
        <f t="shared" si="24"/>
        <v>.</v>
      </c>
      <c r="BD127" t="str">
        <f t="shared" si="25"/>
        <v>.</v>
      </c>
      <c r="BE127" t="str">
        <f t="shared" si="26"/>
        <v>.</v>
      </c>
      <c r="BF127">
        <v>0.27966101694915257</v>
      </c>
    </row>
    <row r="128" spans="1:58" x14ac:dyDescent="0.3">
      <c r="A128">
        <v>2008</v>
      </c>
      <c r="B128" t="s">
        <v>5</v>
      </c>
      <c r="C128">
        <v>58</v>
      </c>
      <c r="D128" t="s">
        <v>71</v>
      </c>
      <c r="E128">
        <v>7</v>
      </c>
      <c r="F128">
        <v>26</v>
      </c>
      <c r="G128">
        <v>0.27500000000000002</v>
      </c>
      <c r="H128" t="s">
        <v>19</v>
      </c>
      <c r="I128" t="s">
        <v>19</v>
      </c>
      <c r="J128" t="s">
        <v>19</v>
      </c>
      <c r="K128" t="s">
        <v>19</v>
      </c>
      <c r="L128" t="s">
        <v>19</v>
      </c>
      <c r="M128" t="s">
        <v>19</v>
      </c>
      <c r="N128" t="s">
        <v>19</v>
      </c>
      <c r="O128" t="s">
        <v>19</v>
      </c>
      <c r="P128" t="s">
        <v>19</v>
      </c>
      <c r="Q128" t="s">
        <v>19</v>
      </c>
      <c r="R128" t="s">
        <v>19</v>
      </c>
      <c r="S128">
        <v>0.27500000000000002</v>
      </c>
      <c r="T128">
        <v>3.7000000000000002E-3</v>
      </c>
      <c r="U128" t="s">
        <v>19</v>
      </c>
      <c r="V128" t="s">
        <v>19</v>
      </c>
      <c r="W128" t="s">
        <v>19</v>
      </c>
      <c r="X128" t="s">
        <v>19</v>
      </c>
      <c r="Y128" t="s">
        <v>19</v>
      </c>
      <c r="Z128" t="s">
        <v>19</v>
      </c>
      <c r="AA128" t="s">
        <v>19</v>
      </c>
      <c r="AB128" t="s">
        <v>19</v>
      </c>
      <c r="AC128" t="s">
        <v>19</v>
      </c>
      <c r="AD128" t="s">
        <v>19</v>
      </c>
      <c r="AE128" t="s">
        <v>19</v>
      </c>
      <c r="AF128">
        <v>3.7000000000000002E-3</v>
      </c>
      <c r="AG128" t="s">
        <v>19</v>
      </c>
      <c r="AH128">
        <v>11.78</v>
      </c>
      <c r="AI128">
        <v>1.2800000000000001E-2</v>
      </c>
      <c r="AJ128" t="s">
        <v>19</v>
      </c>
      <c r="AK128" t="s">
        <v>19</v>
      </c>
      <c r="AL128" t="s">
        <v>19</v>
      </c>
      <c r="AM128" t="s">
        <v>19</v>
      </c>
      <c r="AN128" t="s">
        <v>19</v>
      </c>
      <c r="AO128" t="s">
        <v>19</v>
      </c>
      <c r="AP128" t="s">
        <v>19</v>
      </c>
      <c r="AQ128" t="s">
        <v>19</v>
      </c>
      <c r="AR128" t="s">
        <v>19</v>
      </c>
      <c r="AS128" t="s">
        <v>19</v>
      </c>
      <c r="AT128" t="s">
        <v>19</v>
      </c>
      <c r="AU128">
        <v>1.2800000000000001E-2</v>
      </c>
      <c r="AV128">
        <v>0.2890625</v>
      </c>
      <c r="AW128" t="s">
        <v>19</v>
      </c>
      <c r="AX128" t="s">
        <v>19</v>
      </c>
      <c r="AY128" t="s">
        <v>19</v>
      </c>
      <c r="AZ128" t="str">
        <f t="shared" si="21"/>
        <v>.</v>
      </c>
      <c r="BA128" t="str">
        <f t="shared" si="22"/>
        <v>.</v>
      </c>
      <c r="BB128" t="str">
        <f t="shared" si="23"/>
        <v>.</v>
      </c>
      <c r="BC128" t="str">
        <f t="shared" si="24"/>
        <v>.</v>
      </c>
      <c r="BD128" t="str">
        <f t="shared" si="25"/>
        <v>.</v>
      </c>
      <c r="BE128" t="str">
        <f t="shared" si="26"/>
        <v>.</v>
      </c>
      <c r="BF128">
        <v>0.2890625</v>
      </c>
    </row>
    <row r="129" spans="1:58" x14ac:dyDescent="0.3">
      <c r="A129">
        <v>2008</v>
      </c>
      <c r="B129" t="s">
        <v>5</v>
      </c>
      <c r="C129">
        <v>58</v>
      </c>
      <c r="D129" t="s">
        <v>71</v>
      </c>
      <c r="E129">
        <v>8</v>
      </c>
      <c r="F129">
        <v>25.3</v>
      </c>
      <c r="G129">
        <v>0.65800000000000003</v>
      </c>
      <c r="H129" t="s">
        <v>19</v>
      </c>
      <c r="I129" t="s">
        <v>19</v>
      </c>
      <c r="J129" t="s">
        <v>19</v>
      </c>
      <c r="K129" t="s">
        <v>19</v>
      </c>
      <c r="L129" t="s">
        <v>19</v>
      </c>
      <c r="M129" t="s">
        <v>19</v>
      </c>
      <c r="N129" t="s">
        <v>19</v>
      </c>
      <c r="O129" t="s">
        <v>19</v>
      </c>
      <c r="P129" t="s">
        <v>19</v>
      </c>
      <c r="Q129" t="s">
        <v>19</v>
      </c>
      <c r="R129" t="s">
        <v>19</v>
      </c>
      <c r="S129">
        <v>0.65800000000000003</v>
      </c>
      <c r="T129">
        <v>8.0000000000000002E-3</v>
      </c>
      <c r="U129" t="s">
        <v>19</v>
      </c>
      <c r="V129" t="s">
        <v>19</v>
      </c>
      <c r="W129" t="s">
        <v>19</v>
      </c>
      <c r="X129" t="s">
        <v>19</v>
      </c>
      <c r="Y129" t="s">
        <v>19</v>
      </c>
      <c r="Z129" t="s">
        <v>19</v>
      </c>
      <c r="AA129" t="s">
        <v>19</v>
      </c>
      <c r="AB129" t="s">
        <v>19</v>
      </c>
      <c r="AC129" t="s">
        <v>19</v>
      </c>
      <c r="AD129" t="s">
        <v>19</v>
      </c>
      <c r="AE129" t="s">
        <v>19</v>
      </c>
      <c r="AF129">
        <v>8.0000000000000002E-3</v>
      </c>
      <c r="AG129" t="s">
        <v>19</v>
      </c>
      <c r="AH129">
        <v>16.559999999999999</v>
      </c>
      <c r="AI129">
        <v>1.29E-2</v>
      </c>
      <c r="AJ129" t="s">
        <v>19</v>
      </c>
      <c r="AK129" t="s">
        <v>19</v>
      </c>
      <c r="AL129" t="s">
        <v>19</v>
      </c>
      <c r="AM129" t="s">
        <v>19</v>
      </c>
      <c r="AN129" t="s">
        <v>19</v>
      </c>
      <c r="AO129" t="s">
        <v>19</v>
      </c>
      <c r="AP129" t="s">
        <v>19</v>
      </c>
      <c r="AQ129" t="s">
        <v>19</v>
      </c>
      <c r="AR129" t="s">
        <v>19</v>
      </c>
      <c r="AS129" t="s">
        <v>19</v>
      </c>
      <c r="AT129" t="s">
        <v>19</v>
      </c>
      <c r="AU129">
        <v>1.29E-2</v>
      </c>
      <c r="AV129">
        <v>0.62015503875968991</v>
      </c>
      <c r="AW129" t="s">
        <v>19</v>
      </c>
      <c r="AX129" t="s">
        <v>19</v>
      </c>
      <c r="AY129" t="s">
        <v>19</v>
      </c>
      <c r="AZ129" t="str">
        <f t="shared" si="21"/>
        <v>.</v>
      </c>
      <c r="BA129" t="str">
        <f t="shared" si="22"/>
        <v>.</v>
      </c>
      <c r="BB129" t="str">
        <f t="shared" si="23"/>
        <v>.</v>
      </c>
      <c r="BC129" t="str">
        <f t="shared" si="24"/>
        <v>.</v>
      </c>
      <c r="BD129" t="str">
        <f t="shared" si="25"/>
        <v>.</v>
      </c>
      <c r="BE129" t="str">
        <f t="shared" si="26"/>
        <v>.</v>
      </c>
      <c r="BF129">
        <v>0.62015503875968991</v>
      </c>
    </row>
    <row r="130" spans="1:58" x14ac:dyDescent="0.3">
      <c r="A130">
        <v>2008</v>
      </c>
      <c r="B130" t="s">
        <v>5</v>
      </c>
      <c r="C130">
        <v>58</v>
      </c>
      <c r="D130" t="s">
        <v>71</v>
      </c>
      <c r="E130">
        <v>9</v>
      </c>
      <c r="F130">
        <v>22.9</v>
      </c>
      <c r="G130">
        <v>0.16300000000000001</v>
      </c>
      <c r="H130" t="s">
        <v>19</v>
      </c>
      <c r="I130" t="s">
        <v>19</v>
      </c>
      <c r="J130" t="s">
        <v>19</v>
      </c>
      <c r="K130" t="s">
        <v>19</v>
      </c>
      <c r="L130" t="s">
        <v>19</v>
      </c>
      <c r="M130" t="s">
        <v>19</v>
      </c>
      <c r="N130" t="s">
        <v>19</v>
      </c>
      <c r="O130" t="s">
        <v>19</v>
      </c>
      <c r="P130" t="s">
        <v>19</v>
      </c>
      <c r="Q130" t="s">
        <v>19</v>
      </c>
      <c r="R130" t="s">
        <v>19</v>
      </c>
      <c r="S130">
        <v>0.16300000000000001</v>
      </c>
      <c r="T130">
        <v>5.7999999999999996E-3</v>
      </c>
      <c r="U130" t="s">
        <v>19</v>
      </c>
      <c r="V130" t="s">
        <v>19</v>
      </c>
      <c r="W130" t="s">
        <v>19</v>
      </c>
      <c r="X130" t="s">
        <v>19</v>
      </c>
      <c r="Y130" t="s">
        <v>19</v>
      </c>
      <c r="Z130" t="s">
        <v>19</v>
      </c>
      <c r="AA130" t="s">
        <v>19</v>
      </c>
      <c r="AB130" t="s">
        <v>19</v>
      </c>
      <c r="AC130" t="s">
        <v>19</v>
      </c>
      <c r="AD130" t="s">
        <v>19</v>
      </c>
      <c r="AE130" t="s">
        <v>19</v>
      </c>
      <c r="AF130">
        <v>5.7999999999999996E-3</v>
      </c>
      <c r="AG130" t="s">
        <v>19</v>
      </c>
      <c r="AH130">
        <v>10.452</v>
      </c>
      <c r="AI130">
        <v>1.49E-2</v>
      </c>
      <c r="AJ130" t="s">
        <v>19</v>
      </c>
      <c r="AK130" t="s">
        <v>19</v>
      </c>
      <c r="AL130" t="s">
        <v>19</v>
      </c>
      <c r="AM130" t="s">
        <v>19</v>
      </c>
      <c r="AN130" t="s">
        <v>19</v>
      </c>
      <c r="AO130" t="s">
        <v>19</v>
      </c>
      <c r="AP130" t="s">
        <v>19</v>
      </c>
      <c r="AQ130" t="s">
        <v>19</v>
      </c>
      <c r="AR130" t="s">
        <v>19</v>
      </c>
      <c r="AS130" t="s">
        <v>19</v>
      </c>
      <c r="AT130" t="s">
        <v>19</v>
      </c>
      <c r="AU130">
        <v>1.49E-2</v>
      </c>
      <c r="AV130">
        <v>0.38926174496644295</v>
      </c>
      <c r="AW130" t="s">
        <v>19</v>
      </c>
      <c r="AX130" t="s">
        <v>19</v>
      </c>
      <c r="AY130" t="s">
        <v>19</v>
      </c>
      <c r="AZ130" t="str">
        <f t="shared" si="21"/>
        <v>.</v>
      </c>
      <c r="BA130" t="str">
        <f t="shared" si="22"/>
        <v>.</v>
      </c>
      <c r="BB130" t="str">
        <f t="shared" si="23"/>
        <v>.</v>
      </c>
      <c r="BC130" t="str">
        <f t="shared" si="24"/>
        <v>.</v>
      </c>
      <c r="BD130" t="str">
        <f t="shared" si="25"/>
        <v>.</v>
      </c>
      <c r="BE130" t="str">
        <f t="shared" si="26"/>
        <v>.</v>
      </c>
      <c r="BF130">
        <v>0.38926174496644295</v>
      </c>
    </row>
    <row r="131" spans="1:58" x14ac:dyDescent="0.3">
      <c r="A131">
        <v>2008</v>
      </c>
      <c r="B131" t="s">
        <v>5</v>
      </c>
      <c r="C131">
        <v>58</v>
      </c>
      <c r="D131" t="s">
        <v>71</v>
      </c>
      <c r="E131">
        <v>10</v>
      </c>
      <c r="F131">
        <v>29.7</v>
      </c>
      <c r="G131">
        <v>0.38</v>
      </c>
      <c r="H131" t="s">
        <v>19</v>
      </c>
      <c r="I131" t="s">
        <v>19</v>
      </c>
      <c r="J131" t="s">
        <v>19</v>
      </c>
      <c r="K131" t="s">
        <v>19</v>
      </c>
      <c r="L131" t="s">
        <v>19</v>
      </c>
      <c r="M131" t="s">
        <v>19</v>
      </c>
      <c r="N131" t="s">
        <v>19</v>
      </c>
      <c r="O131" t="s">
        <v>19</v>
      </c>
      <c r="P131" t="s">
        <v>19</v>
      </c>
      <c r="Q131" t="s">
        <v>19</v>
      </c>
      <c r="R131" t="s">
        <v>19</v>
      </c>
      <c r="S131">
        <v>0.38</v>
      </c>
      <c r="T131">
        <v>5.4000000000000003E-3</v>
      </c>
      <c r="U131" t="s">
        <v>19</v>
      </c>
      <c r="V131" t="s">
        <v>19</v>
      </c>
      <c r="W131" t="s">
        <v>19</v>
      </c>
      <c r="X131" t="s">
        <v>19</v>
      </c>
      <c r="Y131" t="s">
        <v>19</v>
      </c>
      <c r="Z131" t="s">
        <v>19</v>
      </c>
      <c r="AA131" t="s">
        <v>19</v>
      </c>
      <c r="AB131" t="s">
        <v>19</v>
      </c>
      <c r="AC131" t="s">
        <v>19</v>
      </c>
      <c r="AD131" t="s">
        <v>19</v>
      </c>
      <c r="AE131" t="s">
        <v>19</v>
      </c>
      <c r="AF131">
        <v>5.4000000000000003E-3</v>
      </c>
      <c r="AG131" t="s">
        <v>19</v>
      </c>
      <c r="AH131">
        <v>15.587</v>
      </c>
      <c r="AI131">
        <v>1.1599999999999999E-2</v>
      </c>
      <c r="AJ131" t="s">
        <v>19</v>
      </c>
      <c r="AK131" t="s">
        <v>19</v>
      </c>
      <c r="AL131" t="s">
        <v>19</v>
      </c>
      <c r="AM131" t="s">
        <v>19</v>
      </c>
      <c r="AN131" t="s">
        <v>19</v>
      </c>
      <c r="AO131" t="s">
        <v>19</v>
      </c>
      <c r="AP131" t="s">
        <v>19</v>
      </c>
      <c r="AQ131" t="s">
        <v>19</v>
      </c>
      <c r="AR131" t="s">
        <v>19</v>
      </c>
      <c r="AS131" t="s">
        <v>19</v>
      </c>
      <c r="AT131" t="s">
        <v>19</v>
      </c>
      <c r="AU131">
        <v>1.1599999999999999E-2</v>
      </c>
      <c r="AV131">
        <v>0.46551724137931039</v>
      </c>
      <c r="AW131" t="s">
        <v>19</v>
      </c>
      <c r="AX131" t="s">
        <v>19</v>
      </c>
      <c r="AY131" t="s">
        <v>19</v>
      </c>
      <c r="AZ131" t="str">
        <f t="shared" si="21"/>
        <v>.</v>
      </c>
      <c r="BA131" t="str">
        <f t="shared" si="22"/>
        <v>.</v>
      </c>
      <c r="BB131" t="str">
        <f t="shared" si="23"/>
        <v>.</v>
      </c>
      <c r="BC131" t="str">
        <f t="shared" si="24"/>
        <v>.</v>
      </c>
      <c r="BD131" t="str">
        <f t="shared" si="25"/>
        <v>.</v>
      </c>
      <c r="BE131" t="str">
        <f t="shared" si="26"/>
        <v>.</v>
      </c>
      <c r="BF131">
        <v>0.46551724137931039</v>
      </c>
    </row>
    <row r="132" spans="1:58" x14ac:dyDescent="0.3">
      <c r="A132">
        <v>2008</v>
      </c>
      <c r="B132" t="s">
        <v>5</v>
      </c>
      <c r="C132">
        <v>55</v>
      </c>
      <c r="D132" t="s">
        <v>72</v>
      </c>
      <c r="E132">
        <v>1</v>
      </c>
      <c r="F132">
        <v>33</v>
      </c>
      <c r="G132">
        <v>0.11799999999999999</v>
      </c>
      <c r="H132" t="s">
        <v>19</v>
      </c>
      <c r="I132" t="s">
        <v>19</v>
      </c>
      <c r="J132" t="s">
        <v>19</v>
      </c>
      <c r="K132" t="s">
        <v>19</v>
      </c>
      <c r="L132" t="s">
        <v>19</v>
      </c>
      <c r="M132" t="s">
        <v>19</v>
      </c>
      <c r="N132" t="s">
        <v>19</v>
      </c>
      <c r="O132" t="s">
        <v>19</v>
      </c>
      <c r="P132" t="s">
        <v>19</v>
      </c>
      <c r="Q132" t="s">
        <v>19</v>
      </c>
      <c r="R132" t="s">
        <v>19</v>
      </c>
      <c r="S132">
        <v>0.11799999999999999</v>
      </c>
      <c r="T132">
        <v>4.1000000000000003E-3</v>
      </c>
      <c r="U132" t="s">
        <v>19</v>
      </c>
      <c r="V132" t="s">
        <v>19</v>
      </c>
      <c r="W132" t="s">
        <v>19</v>
      </c>
      <c r="X132" t="s">
        <v>19</v>
      </c>
      <c r="Y132" t="s">
        <v>19</v>
      </c>
      <c r="Z132" t="s">
        <v>19</v>
      </c>
      <c r="AA132" t="s">
        <v>19</v>
      </c>
      <c r="AB132" t="s">
        <v>19</v>
      </c>
      <c r="AC132" t="s">
        <v>19</v>
      </c>
      <c r="AD132" t="s">
        <v>19</v>
      </c>
      <c r="AE132" t="s">
        <v>19</v>
      </c>
      <c r="AF132">
        <v>4.1000000000000003E-3</v>
      </c>
      <c r="AG132" t="s">
        <v>19</v>
      </c>
      <c r="AH132">
        <v>14.462999999999999</v>
      </c>
      <c r="AI132">
        <v>6.0000000000000001E-3</v>
      </c>
      <c r="AJ132" t="s">
        <v>19</v>
      </c>
      <c r="AK132" t="s">
        <v>19</v>
      </c>
      <c r="AL132" t="s">
        <v>19</v>
      </c>
      <c r="AM132" t="s">
        <v>19</v>
      </c>
      <c r="AN132" t="s">
        <v>19</v>
      </c>
      <c r="AO132" t="s">
        <v>19</v>
      </c>
      <c r="AP132" t="s">
        <v>19</v>
      </c>
      <c r="AQ132" t="s">
        <v>19</v>
      </c>
      <c r="AR132" t="s">
        <v>19</v>
      </c>
      <c r="AS132" t="s">
        <v>19</v>
      </c>
      <c r="AT132" t="s">
        <v>19</v>
      </c>
      <c r="AU132">
        <v>6.0000000000000001E-3</v>
      </c>
      <c r="AV132">
        <v>0.68333333333333335</v>
      </c>
      <c r="AW132" t="s">
        <v>19</v>
      </c>
      <c r="AX132" t="s">
        <v>19</v>
      </c>
      <c r="AY132" t="s">
        <v>19</v>
      </c>
      <c r="AZ132" t="str">
        <f t="shared" si="21"/>
        <v>.</v>
      </c>
      <c r="BA132" t="str">
        <f t="shared" si="22"/>
        <v>.</v>
      </c>
      <c r="BB132" t="str">
        <f t="shared" si="23"/>
        <v>.</v>
      </c>
      <c r="BC132" t="str">
        <f t="shared" si="24"/>
        <v>.</v>
      </c>
      <c r="BD132" t="str">
        <f t="shared" si="25"/>
        <v>.</v>
      </c>
      <c r="BE132" t="str">
        <f t="shared" si="26"/>
        <v>.</v>
      </c>
      <c r="BF132">
        <v>0.68333333333333335</v>
      </c>
    </row>
    <row r="133" spans="1:58" x14ac:dyDescent="0.3">
      <c r="A133">
        <v>2008</v>
      </c>
      <c r="B133" t="s">
        <v>5</v>
      </c>
      <c r="C133">
        <v>55</v>
      </c>
      <c r="D133" t="s">
        <v>72</v>
      </c>
      <c r="E133">
        <v>2</v>
      </c>
      <c r="F133">
        <v>35.299999999999997</v>
      </c>
      <c r="G133">
        <v>0.17100000000000001</v>
      </c>
      <c r="H133" t="s">
        <v>19</v>
      </c>
      <c r="I133" t="s">
        <v>19</v>
      </c>
      <c r="J133" t="s">
        <v>19</v>
      </c>
      <c r="K133" t="s">
        <v>19</v>
      </c>
      <c r="L133" t="s">
        <v>19</v>
      </c>
      <c r="M133" t="s">
        <v>19</v>
      </c>
      <c r="N133" t="s">
        <v>19</v>
      </c>
      <c r="O133" t="s">
        <v>19</v>
      </c>
      <c r="P133" t="s">
        <v>19</v>
      </c>
      <c r="Q133" t="s">
        <v>19</v>
      </c>
      <c r="R133" t="s">
        <v>19</v>
      </c>
      <c r="S133">
        <v>0.17100000000000001</v>
      </c>
      <c r="T133">
        <v>1.6000000000000001E-3</v>
      </c>
      <c r="U133" t="s">
        <v>19</v>
      </c>
      <c r="V133" t="s">
        <v>19</v>
      </c>
      <c r="W133" t="s">
        <v>19</v>
      </c>
      <c r="X133" t="s">
        <v>19</v>
      </c>
      <c r="Y133" t="s">
        <v>19</v>
      </c>
      <c r="Z133" t="s">
        <v>19</v>
      </c>
      <c r="AA133" t="s">
        <v>19</v>
      </c>
      <c r="AB133" t="s">
        <v>19</v>
      </c>
      <c r="AC133" t="s">
        <v>19</v>
      </c>
      <c r="AD133" t="s">
        <v>19</v>
      </c>
      <c r="AE133" t="s">
        <v>19</v>
      </c>
      <c r="AF133">
        <v>1.6000000000000001E-3</v>
      </c>
      <c r="AG133" t="s">
        <v>19</v>
      </c>
      <c r="AH133">
        <v>9.1259999999999994</v>
      </c>
      <c r="AI133">
        <v>6.3E-3</v>
      </c>
      <c r="AJ133" t="s">
        <v>19</v>
      </c>
      <c r="AK133" t="s">
        <v>19</v>
      </c>
      <c r="AL133" t="s">
        <v>19</v>
      </c>
      <c r="AM133" t="s">
        <v>19</v>
      </c>
      <c r="AN133" t="s">
        <v>19</v>
      </c>
      <c r="AO133" t="s">
        <v>19</v>
      </c>
      <c r="AP133" t="s">
        <v>19</v>
      </c>
      <c r="AQ133" t="s">
        <v>19</v>
      </c>
      <c r="AR133" t="s">
        <v>19</v>
      </c>
      <c r="AS133" t="s">
        <v>19</v>
      </c>
      <c r="AT133" t="s">
        <v>19</v>
      </c>
      <c r="AU133">
        <v>6.3E-3</v>
      </c>
      <c r="AV133">
        <v>0.25396825396825395</v>
      </c>
      <c r="AW133" t="s">
        <v>19</v>
      </c>
      <c r="AX133" t="s">
        <v>19</v>
      </c>
      <c r="AY133" t="s">
        <v>19</v>
      </c>
      <c r="AZ133" t="str">
        <f t="shared" si="21"/>
        <v>.</v>
      </c>
      <c r="BA133" t="str">
        <f t="shared" si="22"/>
        <v>.</v>
      </c>
      <c r="BB133" t="str">
        <f t="shared" si="23"/>
        <v>.</v>
      </c>
      <c r="BC133" t="str">
        <f t="shared" si="24"/>
        <v>.</v>
      </c>
      <c r="BD133" t="str">
        <f t="shared" si="25"/>
        <v>.</v>
      </c>
      <c r="BE133" t="str">
        <f t="shared" si="26"/>
        <v>.</v>
      </c>
      <c r="BF133">
        <v>0.25396825396825395</v>
      </c>
    </row>
    <row r="134" spans="1:58" x14ac:dyDescent="0.3">
      <c r="A134">
        <v>2008</v>
      </c>
      <c r="B134" t="s">
        <v>5</v>
      </c>
      <c r="C134">
        <v>55</v>
      </c>
      <c r="D134" t="s">
        <v>72</v>
      </c>
      <c r="E134">
        <v>3</v>
      </c>
      <c r="F134">
        <v>52.4</v>
      </c>
      <c r="G134">
        <v>2.44</v>
      </c>
      <c r="H134" t="s">
        <v>19</v>
      </c>
      <c r="I134" t="s">
        <v>19</v>
      </c>
      <c r="J134" t="s">
        <v>19</v>
      </c>
      <c r="K134" t="s">
        <v>19</v>
      </c>
      <c r="L134" t="s">
        <v>19</v>
      </c>
      <c r="M134" t="s">
        <v>19</v>
      </c>
      <c r="N134" t="s">
        <v>19</v>
      </c>
      <c r="O134" t="s">
        <v>19</v>
      </c>
      <c r="P134" t="s">
        <v>19</v>
      </c>
      <c r="Q134" t="s">
        <v>19</v>
      </c>
      <c r="R134" t="s">
        <v>19</v>
      </c>
      <c r="S134">
        <v>2.44</v>
      </c>
      <c r="T134">
        <v>6.3E-3</v>
      </c>
      <c r="U134" t="s">
        <v>19</v>
      </c>
      <c r="V134" t="s">
        <v>19</v>
      </c>
      <c r="W134" t="s">
        <v>19</v>
      </c>
      <c r="X134" t="s">
        <v>19</v>
      </c>
      <c r="Y134" t="s">
        <v>19</v>
      </c>
      <c r="Z134" t="s">
        <v>19</v>
      </c>
      <c r="AA134" t="s">
        <v>19</v>
      </c>
      <c r="AB134" t="s">
        <v>19</v>
      </c>
      <c r="AC134" t="s">
        <v>19</v>
      </c>
      <c r="AD134" t="s">
        <v>19</v>
      </c>
      <c r="AE134" t="s">
        <v>19</v>
      </c>
      <c r="AF134">
        <v>6.3E-3</v>
      </c>
      <c r="AG134" t="s">
        <v>19</v>
      </c>
      <c r="AH134">
        <v>21.335999999999999</v>
      </c>
      <c r="AI134">
        <v>9.7000000000000003E-3</v>
      </c>
      <c r="AJ134" t="s">
        <v>19</v>
      </c>
      <c r="AK134" t="s">
        <v>19</v>
      </c>
      <c r="AL134" t="s">
        <v>19</v>
      </c>
      <c r="AM134" t="s">
        <v>19</v>
      </c>
      <c r="AN134" t="s">
        <v>19</v>
      </c>
      <c r="AO134" t="s">
        <v>19</v>
      </c>
      <c r="AP134" t="s">
        <v>19</v>
      </c>
      <c r="AQ134" t="s">
        <v>19</v>
      </c>
      <c r="AR134" t="s">
        <v>19</v>
      </c>
      <c r="AS134" t="s">
        <v>19</v>
      </c>
      <c r="AT134" t="s">
        <v>19</v>
      </c>
      <c r="AU134">
        <v>9.7000000000000003E-3</v>
      </c>
      <c r="AV134">
        <v>0.64948453608247425</v>
      </c>
      <c r="AW134" t="s">
        <v>19</v>
      </c>
      <c r="AX134" t="s">
        <v>19</v>
      </c>
      <c r="AY134" t="s">
        <v>19</v>
      </c>
      <c r="AZ134" t="str">
        <f t="shared" si="21"/>
        <v>.</v>
      </c>
      <c r="BA134" t="str">
        <f t="shared" si="22"/>
        <v>.</v>
      </c>
      <c r="BB134" t="str">
        <f t="shared" si="23"/>
        <v>.</v>
      </c>
      <c r="BC134" t="str">
        <f t="shared" si="24"/>
        <v>.</v>
      </c>
      <c r="BD134" t="str">
        <f t="shared" si="25"/>
        <v>.</v>
      </c>
      <c r="BE134" t="str">
        <f t="shared" si="26"/>
        <v>.</v>
      </c>
      <c r="BF134">
        <v>0.64948453608247425</v>
      </c>
    </row>
    <row r="135" spans="1:58" x14ac:dyDescent="0.3">
      <c r="A135">
        <v>2008</v>
      </c>
      <c r="B135" t="s">
        <v>5</v>
      </c>
      <c r="C135">
        <v>55</v>
      </c>
      <c r="D135" t="s">
        <v>72</v>
      </c>
      <c r="E135">
        <v>4</v>
      </c>
      <c r="F135">
        <v>38</v>
      </c>
      <c r="G135">
        <v>0.21</v>
      </c>
      <c r="H135" t="s">
        <v>19</v>
      </c>
      <c r="I135" t="s">
        <v>19</v>
      </c>
      <c r="J135" t="s">
        <v>19</v>
      </c>
      <c r="K135" t="s">
        <v>19</v>
      </c>
      <c r="L135" t="s">
        <v>19</v>
      </c>
      <c r="M135" t="s">
        <v>19</v>
      </c>
      <c r="N135" t="s">
        <v>19</v>
      </c>
      <c r="O135" t="s">
        <v>19</v>
      </c>
      <c r="P135" t="s">
        <v>19</v>
      </c>
      <c r="Q135" t="s">
        <v>19</v>
      </c>
      <c r="R135" t="s">
        <v>19</v>
      </c>
      <c r="S135">
        <v>0.21</v>
      </c>
      <c r="T135">
        <v>2.5000000000000001E-3</v>
      </c>
      <c r="U135" t="s">
        <v>19</v>
      </c>
      <c r="V135" t="s">
        <v>19</v>
      </c>
      <c r="W135" t="s">
        <v>19</v>
      </c>
      <c r="X135" t="s">
        <v>19</v>
      </c>
      <c r="Y135" t="s">
        <v>19</v>
      </c>
      <c r="Z135" t="s">
        <v>19</v>
      </c>
      <c r="AA135" t="s">
        <v>19</v>
      </c>
      <c r="AB135" t="s">
        <v>19</v>
      </c>
      <c r="AC135" t="s">
        <v>19</v>
      </c>
      <c r="AD135" t="s">
        <v>19</v>
      </c>
      <c r="AE135" t="s">
        <v>19</v>
      </c>
      <c r="AF135">
        <v>2.5000000000000001E-3</v>
      </c>
      <c r="AG135" t="s">
        <v>19</v>
      </c>
      <c r="AH135">
        <v>20.77</v>
      </c>
      <c r="AI135">
        <v>5.4000000000000003E-3</v>
      </c>
      <c r="AJ135" t="s">
        <v>19</v>
      </c>
      <c r="AK135" t="s">
        <v>19</v>
      </c>
      <c r="AL135" t="s">
        <v>19</v>
      </c>
      <c r="AM135" t="s">
        <v>19</v>
      </c>
      <c r="AN135" t="s">
        <v>19</v>
      </c>
      <c r="AO135" t="s">
        <v>19</v>
      </c>
      <c r="AP135" t="s">
        <v>19</v>
      </c>
      <c r="AQ135" t="s">
        <v>19</v>
      </c>
      <c r="AR135" t="s">
        <v>19</v>
      </c>
      <c r="AS135" t="s">
        <v>19</v>
      </c>
      <c r="AT135" t="s">
        <v>19</v>
      </c>
      <c r="AU135">
        <v>5.4000000000000003E-3</v>
      </c>
      <c r="AV135">
        <v>0.46296296296296297</v>
      </c>
      <c r="AW135" t="s">
        <v>19</v>
      </c>
      <c r="AX135" t="s">
        <v>19</v>
      </c>
      <c r="AY135" t="s">
        <v>19</v>
      </c>
      <c r="AZ135" t="str">
        <f t="shared" si="21"/>
        <v>.</v>
      </c>
      <c r="BA135" t="str">
        <f t="shared" si="22"/>
        <v>.</v>
      </c>
      <c r="BB135" t="str">
        <f t="shared" si="23"/>
        <v>.</v>
      </c>
      <c r="BC135" t="str">
        <f t="shared" si="24"/>
        <v>.</v>
      </c>
      <c r="BD135" t="str">
        <f t="shared" si="25"/>
        <v>.</v>
      </c>
      <c r="BE135" t="str">
        <f t="shared" si="26"/>
        <v>.</v>
      </c>
      <c r="BF135">
        <v>0.46296296296296297</v>
      </c>
    </row>
    <row r="136" spans="1:58" x14ac:dyDescent="0.3">
      <c r="A136">
        <v>2008</v>
      </c>
      <c r="B136" t="s">
        <v>5</v>
      </c>
      <c r="C136">
        <v>55</v>
      </c>
      <c r="D136" t="s">
        <v>72</v>
      </c>
      <c r="E136">
        <v>5</v>
      </c>
      <c r="F136">
        <v>30</v>
      </c>
      <c r="G136">
        <v>0.29899999999999999</v>
      </c>
      <c r="H136" t="s">
        <v>19</v>
      </c>
      <c r="I136" t="s">
        <v>19</v>
      </c>
      <c r="J136" t="s">
        <v>19</v>
      </c>
      <c r="K136" t="s">
        <v>19</v>
      </c>
      <c r="L136" t="s">
        <v>19</v>
      </c>
      <c r="M136" t="s">
        <v>19</v>
      </c>
      <c r="N136" t="s">
        <v>19</v>
      </c>
      <c r="O136" t="s">
        <v>19</v>
      </c>
      <c r="P136" t="s">
        <v>19</v>
      </c>
      <c r="Q136" t="s">
        <v>19</v>
      </c>
      <c r="R136" t="s">
        <v>19</v>
      </c>
      <c r="S136">
        <v>0.29899999999999999</v>
      </c>
      <c r="T136">
        <v>4.1999999999999997E-3</v>
      </c>
      <c r="U136" t="s">
        <v>19</v>
      </c>
      <c r="V136" t="s">
        <v>19</v>
      </c>
      <c r="W136" t="s">
        <v>19</v>
      </c>
      <c r="X136" t="s">
        <v>19</v>
      </c>
      <c r="Y136" t="s">
        <v>19</v>
      </c>
      <c r="Z136" t="s">
        <v>19</v>
      </c>
      <c r="AA136" t="s">
        <v>19</v>
      </c>
      <c r="AB136" t="s">
        <v>19</v>
      </c>
      <c r="AC136" t="s">
        <v>19</v>
      </c>
      <c r="AD136" t="s">
        <v>19</v>
      </c>
      <c r="AE136" t="s">
        <v>19</v>
      </c>
      <c r="AF136">
        <v>4.1999999999999997E-3</v>
      </c>
      <c r="AG136" t="s">
        <v>19</v>
      </c>
      <c r="AH136">
        <v>20.091999999999999</v>
      </c>
      <c r="AI136">
        <v>8.0999999999999996E-3</v>
      </c>
      <c r="AJ136" t="s">
        <v>19</v>
      </c>
      <c r="AK136" t="s">
        <v>19</v>
      </c>
      <c r="AL136" t="s">
        <v>19</v>
      </c>
      <c r="AM136" t="s">
        <v>19</v>
      </c>
      <c r="AN136" t="s">
        <v>19</v>
      </c>
      <c r="AO136" t="s">
        <v>19</v>
      </c>
      <c r="AP136" t="s">
        <v>19</v>
      </c>
      <c r="AQ136" t="s">
        <v>19</v>
      </c>
      <c r="AR136" t="s">
        <v>19</v>
      </c>
      <c r="AS136" t="s">
        <v>19</v>
      </c>
      <c r="AT136" t="s">
        <v>19</v>
      </c>
      <c r="AU136">
        <v>8.0999999999999996E-3</v>
      </c>
      <c r="AV136">
        <v>0.51851851851851849</v>
      </c>
      <c r="AW136" t="s">
        <v>19</v>
      </c>
      <c r="AX136" t="s">
        <v>19</v>
      </c>
      <c r="AY136" t="s">
        <v>19</v>
      </c>
      <c r="AZ136" t="str">
        <f t="shared" si="21"/>
        <v>.</v>
      </c>
      <c r="BA136" t="str">
        <f t="shared" si="22"/>
        <v>.</v>
      </c>
      <c r="BB136" t="str">
        <f t="shared" si="23"/>
        <v>.</v>
      </c>
      <c r="BC136" t="str">
        <f t="shared" si="24"/>
        <v>.</v>
      </c>
      <c r="BD136" t="str">
        <f t="shared" si="25"/>
        <v>.</v>
      </c>
      <c r="BE136" t="str">
        <f t="shared" si="26"/>
        <v>.</v>
      </c>
      <c r="BF136">
        <v>0.51851851851851849</v>
      </c>
    </row>
    <row r="137" spans="1:58" x14ac:dyDescent="0.3">
      <c r="A137">
        <v>2008</v>
      </c>
      <c r="B137" t="s">
        <v>5</v>
      </c>
      <c r="C137">
        <v>55</v>
      </c>
      <c r="D137" t="s">
        <v>72</v>
      </c>
      <c r="E137">
        <v>6</v>
      </c>
      <c r="F137">
        <v>51.3</v>
      </c>
      <c r="G137">
        <v>0.32300000000000001</v>
      </c>
      <c r="H137" t="s">
        <v>19</v>
      </c>
      <c r="I137" t="s">
        <v>19</v>
      </c>
      <c r="J137" t="s">
        <v>19</v>
      </c>
      <c r="K137" t="s">
        <v>19</v>
      </c>
      <c r="L137" t="s">
        <v>19</v>
      </c>
      <c r="M137" t="s">
        <v>19</v>
      </c>
      <c r="N137" t="s">
        <v>19</v>
      </c>
      <c r="O137" t="s">
        <v>19</v>
      </c>
      <c r="P137" t="s">
        <v>19</v>
      </c>
      <c r="Q137" t="s">
        <v>19</v>
      </c>
      <c r="R137" t="s">
        <v>19</v>
      </c>
      <c r="S137">
        <v>0.32300000000000001</v>
      </c>
      <c r="T137">
        <v>3.2000000000000002E-3</v>
      </c>
      <c r="U137" t="s">
        <v>19</v>
      </c>
      <c r="V137" t="s">
        <v>19</v>
      </c>
      <c r="W137" t="s">
        <v>19</v>
      </c>
      <c r="X137" t="s">
        <v>19</v>
      </c>
      <c r="Y137" t="s">
        <v>19</v>
      </c>
      <c r="Z137" t="s">
        <v>19</v>
      </c>
      <c r="AA137" t="s">
        <v>19</v>
      </c>
      <c r="AB137" t="s">
        <v>19</v>
      </c>
      <c r="AC137" t="s">
        <v>19</v>
      </c>
      <c r="AD137" t="s">
        <v>19</v>
      </c>
      <c r="AE137" t="s">
        <v>19</v>
      </c>
      <c r="AF137">
        <v>3.2000000000000002E-3</v>
      </c>
      <c r="AG137" t="s">
        <v>19</v>
      </c>
      <c r="AH137">
        <v>52.58</v>
      </c>
      <c r="AI137">
        <v>1.2136</v>
      </c>
      <c r="AJ137" t="s">
        <v>19</v>
      </c>
      <c r="AK137" t="s">
        <v>19</v>
      </c>
      <c r="AL137" t="s">
        <v>19</v>
      </c>
      <c r="AM137" t="s">
        <v>19</v>
      </c>
      <c r="AN137" t="s">
        <v>19</v>
      </c>
      <c r="AO137" t="s">
        <v>19</v>
      </c>
      <c r="AP137" t="s">
        <v>19</v>
      </c>
      <c r="AQ137" t="s">
        <v>19</v>
      </c>
      <c r="AR137" t="s">
        <v>19</v>
      </c>
      <c r="AS137" t="s">
        <v>19</v>
      </c>
      <c r="AT137" t="s">
        <v>19</v>
      </c>
      <c r="AU137">
        <v>1.2136</v>
      </c>
      <c r="AV137">
        <v>2.6367831245880029E-3</v>
      </c>
      <c r="AW137" t="s">
        <v>19</v>
      </c>
      <c r="AX137" t="s">
        <v>19</v>
      </c>
      <c r="AY137" t="s">
        <v>19</v>
      </c>
      <c r="AZ137" t="str">
        <f t="shared" si="21"/>
        <v>.</v>
      </c>
      <c r="BA137" t="str">
        <f t="shared" si="22"/>
        <v>.</v>
      </c>
      <c r="BB137" t="str">
        <f t="shared" si="23"/>
        <v>.</v>
      </c>
      <c r="BC137" t="str">
        <f t="shared" si="24"/>
        <v>.</v>
      </c>
      <c r="BD137" t="str">
        <f t="shared" si="25"/>
        <v>.</v>
      </c>
      <c r="BE137" t="str">
        <f t="shared" si="26"/>
        <v>.</v>
      </c>
      <c r="BF137">
        <v>2.6367831245880029E-3</v>
      </c>
    </row>
    <row r="138" spans="1:58" x14ac:dyDescent="0.3">
      <c r="A138">
        <v>2008</v>
      </c>
      <c r="B138" t="s">
        <v>5</v>
      </c>
      <c r="C138">
        <v>55</v>
      </c>
      <c r="D138" t="s">
        <v>72</v>
      </c>
      <c r="E138">
        <v>7</v>
      </c>
      <c r="F138">
        <v>44.2</v>
      </c>
      <c r="G138">
        <v>0.33800000000000002</v>
      </c>
      <c r="H138" t="s">
        <v>19</v>
      </c>
      <c r="I138" t="s">
        <v>19</v>
      </c>
      <c r="J138" t="s">
        <v>19</v>
      </c>
      <c r="K138" t="s">
        <v>19</v>
      </c>
      <c r="L138" t="s">
        <v>19</v>
      </c>
      <c r="M138" t="s">
        <v>19</v>
      </c>
      <c r="N138" t="s">
        <v>19</v>
      </c>
      <c r="O138" t="s">
        <v>19</v>
      </c>
      <c r="P138" t="s">
        <v>19</v>
      </c>
      <c r="Q138" t="s">
        <v>19</v>
      </c>
      <c r="R138" t="s">
        <v>19</v>
      </c>
      <c r="S138">
        <v>0.33800000000000002</v>
      </c>
      <c r="T138">
        <v>2.8E-3</v>
      </c>
      <c r="U138" t="s">
        <v>19</v>
      </c>
      <c r="V138" t="s">
        <v>19</v>
      </c>
      <c r="W138" t="s">
        <v>19</v>
      </c>
      <c r="X138" t="s">
        <v>19</v>
      </c>
      <c r="Y138" t="s">
        <v>19</v>
      </c>
      <c r="Z138" t="s">
        <v>19</v>
      </c>
      <c r="AA138" t="s">
        <v>19</v>
      </c>
      <c r="AB138" t="s">
        <v>19</v>
      </c>
      <c r="AC138" t="s">
        <v>19</v>
      </c>
      <c r="AD138" t="s">
        <v>19</v>
      </c>
      <c r="AE138" t="s">
        <v>19</v>
      </c>
      <c r="AF138">
        <v>2.8E-3</v>
      </c>
      <c r="AG138" t="s">
        <v>19</v>
      </c>
      <c r="AH138">
        <v>26.667999999999999</v>
      </c>
      <c r="AI138">
        <v>9.1000000000000004E-3</v>
      </c>
      <c r="AJ138" t="s">
        <v>19</v>
      </c>
      <c r="AK138" t="s">
        <v>19</v>
      </c>
      <c r="AL138" t="s">
        <v>19</v>
      </c>
      <c r="AM138" t="s">
        <v>19</v>
      </c>
      <c r="AN138" t="s">
        <v>19</v>
      </c>
      <c r="AO138" t="s">
        <v>19</v>
      </c>
      <c r="AP138" t="s">
        <v>19</v>
      </c>
      <c r="AQ138" t="s">
        <v>19</v>
      </c>
      <c r="AR138" t="s">
        <v>19</v>
      </c>
      <c r="AS138" t="s">
        <v>19</v>
      </c>
      <c r="AT138" t="s">
        <v>19</v>
      </c>
      <c r="AU138">
        <v>9.1000000000000004E-3</v>
      </c>
      <c r="AV138">
        <v>0.30769230769230765</v>
      </c>
      <c r="AW138" t="s">
        <v>19</v>
      </c>
      <c r="AX138" t="s">
        <v>19</v>
      </c>
      <c r="AY138" t="s">
        <v>19</v>
      </c>
      <c r="AZ138" t="str">
        <f t="shared" si="21"/>
        <v>.</v>
      </c>
      <c r="BA138" t="str">
        <f t="shared" si="22"/>
        <v>.</v>
      </c>
      <c r="BB138" t="str">
        <f t="shared" si="23"/>
        <v>.</v>
      </c>
      <c r="BC138" t="str">
        <f t="shared" si="24"/>
        <v>.</v>
      </c>
      <c r="BD138" t="str">
        <f t="shared" si="25"/>
        <v>.</v>
      </c>
      <c r="BE138" t="str">
        <f t="shared" si="26"/>
        <v>.</v>
      </c>
      <c r="BF138">
        <v>0.30769230769230765</v>
      </c>
    </row>
    <row r="139" spans="1:58" x14ac:dyDescent="0.3">
      <c r="A139">
        <v>2008</v>
      </c>
      <c r="B139" t="s">
        <v>5</v>
      </c>
      <c r="C139">
        <v>55</v>
      </c>
      <c r="D139" t="s">
        <v>72</v>
      </c>
      <c r="E139">
        <v>8</v>
      </c>
      <c r="F139">
        <v>35.5</v>
      </c>
      <c r="G139">
        <v>0.34599999999999997</v>
      </c>
      <c r="H139" t="s">
        <v>19</v>
      </c>
      <c r="I139" t="s">
        <v>19</v>
      </c>
      <c r="J139" t="s">
        <v>19</v>
      </c>
      <c r="K139" t="s">
        <v>19</v>
      </c>
      <c r="L139" t="s">
        <v>19</v>
      </c>
      <c r="M139" t="s">
        <v>19</v>
      </c>
      <c r="N139" t="s">
        <v>19</v>
      </c>
      <c r="O139" t="s">
        <v>19</v>
      </c>
      <c r="P139" t="s">
        <v>19</v>
      </c>
      <c r="Q139" t="s">
        <v>19</v>
      </c>
      <c r="R139" t="s">
        <v>19</v>
      </c>
      <c r="S139">
        <v>0.34599999999999997</v>
      </c>
      <c r="T139">
        <v>2.8999999999999998E-3</v>
      </c>
      <c r="U139" t="s">
        <v>19</v>
      </c>
      <c r="V139" t="s">
        <v>19</v>
      </c>
      <c r="W139" t="s">
        <v>19</v>
      </c>
      <c r="X139" t="s">
        <v>19</v>
      </c>
      <c r="Y139" t="s">
        <v>19</v>
      </c>
      <c r="Z139" t="s">
        <v>19</v>
      </c>
      <c r="AA139" t="s">
        <v>19</v>
      </c>
      <c r="AB139" t="s">
        <v>19</v>
      </c>
      <c r="AC139" t="s">
        <v>19</v>
      </c>
      <c r="AD139" t="s">
        <v>19</v>
      </c>
      <c r="AE139" t="s">
        <v>19</v>
      </c>
      <c r="AF139">
        <v>2.8999999999999998E-3</v>
      </c>
      <c r="AG139" t="s">
        <v>19</v>
      </c>
      <c r="AH139">
        <v>29.681999999999999</v>
      </c>
      <c r="AI139">
        <v>1.04E-2</v>
      </c>
      <c r="AJ139" t="s">
        <v>19</v>
      </c>
      <c r="AK139" t="s">
        <v>19</v>
      </c>
      <c r="AL139" t="s">
        <v>19</v>
      </c>
      <c r="AM139" t="s">
        <v>19</v>
      </c>
      <c r="AN139" t="s">
        <v>19</v>
      </c>
      <c r="AO139" t="s">
        <v>19</v>
      </c>
      <c r="AP139" t="s">
        <v>19</v>
      </c>
      <c r="AQ139" t="s">
        <v>19</v>
      </c>
      <c r="AR139" t="s">
        <v>19</v>
      </c>
      <c r="AS139" t="s">
        <v>19</v>
      </c>
      <c r="AT139" t="s">
        <v>19</v>
      </c>
      <c r="AU139">
        <v>1.04E-2</v>
      </c>
      <c r="AV139">
        <v>0.27884615384615385</v>
      </c>
      <c r="AW139" t="s">
        <v>19</v>
      </c>
      <c r="AX139" t="s">
        <v>19</v>
      </c>
      <c r="AY139" t="s">
        <v>19</v>
      </c>
      <c r="AZ139" t="str">
        <f t="shared" si="21"/>
        <v>.</v>
      </c>
      <c r="BA139" t="str">
        <f t="shared" si="22"/>
        <v>.</v>
      </c>
      <c r="BB139" t="str">
        <f t="shared" si="23"/>
        <v>.</v>
      </c>
      <c r="BC139" t="str">
        <f t="shared" si="24"/>
        <v>.</v>
      </c>
      <c r="BD139" t="str">
        <f t="shared" si="25"/>
        <v>.</v>
      </c>
      <c r="BE139" t="str">
        <f t="shared" si="26"/>
        <v>.</v>
      </c>
      <c r="BF139">
        <v>0.27884615384615385</v>
      </c>
    </row>
    <row r="140" spans="1:58" x14ac:dyDescent="0.3">
      <c r="A140">
        <v>2008</v>
      </c>
      <c r="B140" t="s">
        <v>5</v>
      </c>
      <c r="C140">
        <v>55</v>
      </c>
      <c r="D140" t="s">
        <v>72</v>
      </c>
      <c r="E140">
        <v>9</v>
      </c>
      <c r="F140">
        <v>33.9</v>
      </c>
      <c r="G140">
        <v>0.34499999999999997</v>
      </c>
      <c r="H140" t="s">
        <v>19</v>
      </c>
      <c r="I140" t="s">
        <v>19</v>
      </c>
      <c r="J140" t="s">
        <v>19</v>
      </c>
      <c r="K140" t="s">
        <v>19</v>
      </c>
      <c r="L140" t="s">
        <v>19</v>
      </c>
      <c r="M140" t="s">
        <v>19</v>
      </c>
      <c r="N140" t="s">
        <v>19</v>
      </c>
      <c r="O140" t="s">
        <v>19</v>
      </c>
      <c r="P140" t="s">
        <v>19</v>
      </c>
      <c r="Q140" t="s">
        <v>19</v>
      </c>
      <c r="R140" t="s">
        <v>19</v>
      </c>
      <c r="S140">
        <v>0.34499999999999997</v>
      </c>
      <c r="T140">
        <v>1.6999999999999999E-3</v>
      </c>
      <c r="U140" t="s">
        <v>19</v>
      </c>
      <c r="V140" t="s">
        <v>19</v>
      </c>
      <c r="W140" t="s">
        <v>19</v>
      </c>
      <c r="X140" t="s">
        <v>19</v>
      </c>
      <c r="Y140" t="s">
        <v>19</v>
      </c>
      <c r="Z140" t="s">
        <v>19</v>
      </c>
      <c r="AA140" t="s">
        <v>19</v>
      </c>
      <c r="AB140" t="s">
        <v>19</v>
      </c>
      <c r="AC140" t="s">
        <v>19</v>
      </c>
      <c r="AD140" t="s">
        <v>19</v>
      </c>
      <c r="AE140" t="s">
        <v>19</v>
      </c>
      <c r="AF140">
        <v>1.6999999999999999E-3</v>
      </c>
      <c r="AG140" t="s">
        <v>19</v>
      </c>
      <c r="AH140">
        <v>27.59</v>
      </c>
      <c r="AI140">
        <v>7.7999999999999996E-3</v>
      </c>
      <c r="AJ140" t="s">
        <v>19</v>
      </c>
      <c r="AK140" t="s">
        <v>19</v>
      </c>
      <c r="AL140" t="s">
        <v>19</v>
      </c>
      <c r="AM140" t="s">
        <v>19</v>
      </c>
      <c r="AN140" t="s">
        <v>19</v>
      </c>
      <c r="AO140" t="s">
        <v>19</v>
      </c>
      <c r="AP140" t="s">
        <v>19</v>
      </c>
      <c r="AQ140" t="s">
        <v>19</v>
      </c>
      <c r="AR140" t="s">
        <v>19</v>
      </c>
      <c r="AS140" t="s">
        <v>19</v>
      </c>
      <c r="AT140" t="s">
        <v>19</v>
      </c>
      <c r="AU140">
        <v>7.7999999999999996E-3</v>
      </c>
      <c r="AV140">
        <v>0.21794871794871795</v>
      </c>
      <c r="AW140" t="s">
        <v>19</v>
      </c>
      <c r="AX140" t="s">
        <v>19</v>
      </c>
      <c r="AY140" t="s">
        <v>19</v>
      </c>
      <c r="AZ140" t="str">
        <f t="shared" si="21"/>
        <v>.</v>
      </c>
      <c r="BA140" t="str">
        <f t="shared" si="22"/>
        <v>.</v>
      </c>
      <c r="BB140" t="str">
        <f t="shared" si="23"/>
        <v>.</v>
      </c>
      <c r="BC140" t="str">
        <f t="shared" si="24"/>
        <v>.</v>
      </c>
      <c r="BD140" t="str">
        <f t="shared" si="25"/>
        <v>.</v>
      </c>
      <c r="BE140" t="str">
        <f t="shared" si="26"/>
        <v>.</v>
      </c>
      <c r="BF140">
        <v>0.21794871794871795</v>
      </c>
    </row>
    <row r="141" spans="1:58" x14ac:dyDescent="0.3">
      <c r="A141">
        <v>2008</v>
      </c>
      <c r="B141" t="s">
        <v>5</v>
      </c>
      <c r="C141">
        <v>55</v>
      </c>
      <c r="D141" t="s">
        <v>72</v>
      </c>
      <c r="E141">
        <v>10</v>
      </c>
      <c r="F141">
        <v>27.7</v>
      </c>
      <c r="G141">
        <v>0.22600000000000001</v>
      </c>
      <c r="H141" t="s">
        <v>19</v>
      </c>
      <c r="I141" t="s">
        <v>19</v>
      </c>
      <c r="J141" t="s">
        <v>19</v>
      </c>
      <c r="K141" t="s">
        <v>19</v>
      </c>
      <c r="L141" t="s">
        <v>19</v>
      </c>
      <c r="M141" t="s">
        <v>19</v>
      </c>
      <c r="N141" t="s">
        <v>19</v>
      </c>
      <c r="O141" t="s">
        <v>19</v>
      </c>
      <c r="P141" t="s">
        <v>19</v>
      </c>
      <c r="Q141" t="s">
        <v>19</v>
      </c>
      <c r="R141" t="s">
        <v>19</v>
      </c>
      <c r="S141">
        <v>0.22600000000000001</v>
      </c>
      <c r="T141">
        <v>5.0000000000000001E-4</v>
      </c>
      <c r="U141" t="s">
        <v>19</v>
      </c>
      <c r="V141" t="s">
        <v>19</v>
      </c>
      <c r="W141" t="s">
        <v>19</v>
      </c>
      <c r="X141" t="s">
        <v>19</v>
      </c>
      <c r="Y141" t="s">
        <v>19</v>
      </c>
      <c r="Z141" t="s">
        <v>19</v>
      </c>
      <c r="AA141" t="s">
        <v>19</v>
      </c>
      <c r="AB141" t="s">
        <v>19</v>
      </c>
      <c r="AC141" t="s">
        <v>19</v>
      </c>
      <c r="AD141" t="s">
        <v>19</v>
      </c>
      <c r="AE141" t="s">
        <v>19</v>
      </c>
      <c r="AF141">
        <v>5.0000000000000001E-4</v>
      </c>
      <c r="AG141" t="s">
        <v>19</v>
      </c>
      <c r="AH141">
        <v>11.702</v>
      </c>
      <c r="AI141">
        <v>4.7999999999999996E-3</v>
      </c>
      <c r="AJ141" t="s">
        <v>19</v>
      </c>
      <c r="AK141" t="s">
        <v>19</v>
      </c>
      <c r="AL141" t="s">
        <v>19</v>
      </c>
      <c r="AM141" t="s">
        <v>19</v>
      </c>
      <c r="AN141" t="s">
        <v>19</v>
      </c>
      <c r="AO141" t="s">
        <v>19</v>
      </c>
      <c r="AP141" t="s">
        <v>19</v>
      </c>
      <c r="AQ141" t="s">
        <v>19</v>
      </c>
      <c r="AR141" t="s">
        <v>19</v>
      </c>
      <c r="AS141" t="s">
        <v>19</v>
      </c>
      <c r="AT141" t="s">
        <v>19</v>
      </c>
      <c r="AU141">
        <v>4.7999999999999996E-3</v>
      </c>
      <c r="AV141">
        <v>0.10416666666666667</v>
      </c>
      <c r="AW141" t="s">
        <v>19</v>
      </c>
      <c r="AX141" t="s">
        <v>19</v>
      </c>
      <c r="AY141" t="s">
        <v>19</v>
      </c>
      <c r="AZ141" t="str">
        <f t="shared" si="21"/>
        <v>.</v>
      </c>
      <c r="BA141" t="str">
        <f t="shared" si="22"/>
        <v>.</v>
      </c>
      <c r="BB141" t="str">
        <f t="shared" si="23"/>
        <v>.</v>
      </c>
      <c r="BC141" t="str">
        <f t="shared" si="24"/>
        <v>.</v>
      </c>
      <c r="BD141" t="str">
        <f t="shared" si="25"/>
        <v>.</v>
      </c>
      <c r="BE141" t="str">
        <f t="shared" si="26"/>
        <v>.</v>
      </c>
      <c r="BF141">
        <v>0.10416666666666667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Chang</dc:creator>
  <cp:lastModifiedBy>Cynthia Chang</cp:lastModifiedBy>
  <dcterms:created xsi:type="dcterms:W3CDTF">2021-03-16T17:14:45Z</dcterms:created>
  <dcterms:modified xsi:type="dcterms:W3CDTF">2021-03-16T17:59:55Z</dcterms:modified>
</cp:coreProperties>
</file>