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mp858/GitHub/Year_13CIncubation_Lipidomics/data/PLFAs/"/>
    </mc:Choice>
  </mc:AlternateContent>
  <xr:revisionPtr revIDLastSave="0" documentId="13_ncr:1_{554189C6-9D5F-B94E-A025-52467015CD1E}" xr6:coauthVersionLast="47" xr6:coauthVersionMax="47" xr10:uidLastSave="{00000000-0000-0000-0000-000000000000}"/>
  <bookViews>
    <workbookView xWindow="9160" yWindow="2000" windowWidth="27240" windowHeight="16440" activeTab="1" xr2:uid="{00000000-000D-0000-FFFF-FFFF00000000}"/>
  </bookViews>
  <sheets>
    <sheet name="ugC_gDrySoil all" sheetId="1" r:id="rId1"/>
    <sheet name="Molecular formulas all" sheetId="2" r:id="rId2"/>
    <sheet name="nmolesLipid_gDrySoil all" sheetId="3" r:id="rId3"/>
    <sheet name="Lipids for Microbial Groups" sheetId="4" r:id="rId4"/>
    <sheet name="Groups_nmoles_gDrySoi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" i="4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" i="3"/>
  <c r="AR2" i="3"/>
  <c r="AT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AU14" i="3" s="1"/>
  <c r="B15" i="3"/>
  <c r="B16" i="3"/>
  <c r="B17" i="3"/>
  <c r="B18" i="3"/>
  <c r="B19" i="3"/>
  <c r="B20" i="3"/>
  <c r="B21" i="3"/>
  <c r="B2" i="3"/>
  <c r="AU13" i="3" l="1"/>
  <c r="AU12" i="3"/>
  <c r="AU15" i="3"/>
  <c r="AU11" i="3"/>
  <c r="AU9" i="3"/>
  <c r="AU7" i="3"/>
  <c r="AU5" i="3"/>
  <c r="AU21" i="3"/>
  <c r="AU20" i="3"/>
  <c r="AU4" i="3"/>
  <c r="AU8" i="3"/>
  <c r="AU19" i="3"/>
  <c r="AU6" i="3"/>
  <c r="AU18" i="3"/>
  <c r="AU10" i="3"/>
  <c r="AU2" i="3"/>
  <c r="AU17" i="3"/>
  <c r="AU3" i="3"/>
  <c r="AU16" i="3"/>
</calcChain>
</file>

<file path=xl/sharedStrings.xml><?xml version="1.0" encoding="utf-8"?>
<sst xmlns="http://schemas.openxmlformats.org/spreadsheetml/2006/main" count="403" uniqueCount="170">
  <si>
    <t>Sample</t>
  </si>
  <si>
    <t>10Me16:0</t>
  </si>
  <si>
    <t>10Me17:0</t>
  </si>
  <si>
    <t>10Me18:0</t>
  </si>
  <si>
    <t>12Me16:0</t>
  </si>
  <si>
    <t>2-OH 12:0</t>
  </si>
  <si>
    <t>2-OH 16:1</t>
  </si>
  <si>
    <t>a15:0</t>
  </si>
  <si>
    <t>br15:1</t>
  </si>
  <si>
    <t>br16:1</t>
  </si>
  <si>
    <t>br19:1a</t>
  </si>
  <si>
    <t>c12:0</t>
  </si>
  <si>
    <t>c14:0</t>
  </si>
  <si>
    <t>c15:0</t>
  </si>
  <si>
    <t>c15:1</t>
  </si>
  <si>
    <t>c16:0</t>
  </si>
  <si>
    <t>c16:0 2-OH</t>
  </si>
  <si>
    <t>c16:1w7t</t>
  </si>
  <si>
    <t>c16:1w9c/7c</t>
  </si>
  <si>
    <t>c17:0</t>
  </si>
  <si>
    <t>c17:1w6c</t>
  </si>
  <si>
    <t>c18:0</t>
  </si>
  <si>
    <t>c18:1w7t/5c</t>
  </si>
  <si>
    <t>c18:1w9c</t>
  </si>
  <si>
    <t>c18:1w9t/7c</t>
  </si>
  <si>
    <t>c18:2w6c/6t</t>
  </si>
  <si>
    <t>c18:3w6/3w3</t>
  </si>
  <si>
    <t>c19:1</t>
  </si>
  <si>
    <t>c20:0</t>
  </si>
  <si>
    <t>c20:1w9</t>
  </si>
  <si>
    <t>c20:2w6</t>
  </si>
  <si>
    <t>c20:3w3</t>
  </si>
  <si>
    <t>c20:3w6</t>
  </si>
  <si>
    <t>c20:4w6</t>
  </si>
  <si>
    <t>c20:5w3</t>
  </si>
  <si>
    <t>c21:0</t>
  </si>
  <si>
    <t>c22:0</t>
  </si>
  <si>
    <t>c23:0</t>
  </si>
  <si>
    <t>c24:0</t>
  </si>
  <si>
    <t>cy17:0</t>
  </si>
  <si>
    <t>cy19:0</t>
  </si>
  <si>
    <t>i15:0</t>
  </si>
  <si>
    <t>i16:0</t>
  </si>
  <si>
    <t>i17:0</t>
  </si>
  <si>
    <t>EC5067</t>
  </si>
  <si>
    <t>EC5068</t>
  </si>
  <si>
    <t>EC5075</t>
  </si>
  <si>
    <t>EC5102</t>
  </si>
  <si>
    <t>EC5127</t>
  </si>
  <si>
    <t>EC5143</t>
  </si>
  <si>
    <t>EC5164</t>
  </si>
  <si>
    <t>EC5166</t>
  </si>
  <si>
    <t>EC5172</t>
  </si>
  <si>
    <t>EC5187</t>
  </si>
  <si>
    <t>EC5189</t>
  </si>
  <si>
    <t>EC5193</t>
  </si>
  <si>
    <t>EC5200</t>
  </si>
  <si>
    <t>EC5205</t>
  </si>
  <si>
    <t>EC5216</t>
  </si>
  <si>
    <t>EC5237</t>
  </si>
  <si>
    <t>EC5240</t>
  </si>
  <si>
    <t>EC5250</t>
  </si>
  <si>
    <t>EC5264</t>
  </si>
  <si>
    <t>EC5284</t>
  </si>
  <si>
    <t>Fatty acid</t>
  </si>
  <si>
    <t>IUPAC name</t>
  </si>
  <si>
    <t>Molecular Formula</t>
  </si>
  <si>
    <t>C</t>
  </si>
  <si>
    <t>H</t>
  </si>
  <si>
    <t>N</t>
  </si>
  <si>
    <t>O</t>
  </si>
  <si>
    <t>P</t>
  </si>
  <si>
    <t xml:space="preserve">10Me16:0 </t>
  </si>
  <si>
    <t>10-Methylhexadecanoic acid</t>
  </si>
  <si>
    <t>C17H34O2</t>
  </si>
  <si>
    <t>10-Methylheptadecanoic acid</t>
  </si>
  <si>
    <t>C18H36O2</t>
  </si>
  <si>
    <t>10-Methyloctadecanoic acid</t>
  </si>
  <si>
    <t>C19H38O2</t>
  </si>
  <si>
    <t>12-Methylhexadecanoic acid</t>
  </si>
  <si>
    <t>2-Hydroxydodecanoic acid</t>
  </si>
  <si>
    <t>C12H24O3</t>
  </si>
  <si>
    <t>2-Hydroxyhexadecenoic acid</t>
  </si>
  <si>
    <t>C16H30O3</t>
  </si>
  <si>
    <t>12-Methyltetradecanoic acid</t>
  </si>
  <si>
    <t>C15H30O2</t>
  </si>
  <si>
    <t>a17:0</t>
  </si>
  <si>
    <t>14-Methylhexadecanoic acid</t>
  </si>
  <si>
    <t>Methylpentadecenoic acid</t>
  </si>
  <si>
    <t>C16H30O2</t>
  </si>
  <si>
    <t xml:space="preserve">Methylhexadecenoic acid </t>
  </si>
  <si>
    <t>C17H32O2</t>
  </si>
  <si>
    <t xml:space="preserve">Methylnondecenoic acid </t>
  </si>
  <si>
    <t>C20H38O2</t>
  </si>
  <si>
    <t>Dodecanoic acid</t>
  </si>
  <si>
    <t>C12H24O2</t>
  </si>
  <si>
    <t>Tetradecanoic acid</t>
  </si>
  <si>
    <t>C14H28O2</t>
  </si>
  <si>
    <t>Pentadecanoic acid</t>
  </si>
  <si>
    <t>Pentadecenoic acid</t>
  </si>
  <si>
    <t>C15H28O2</t>
  </si>
  <si>
    <t xml:space="preserve">Hexadecanoic acid </t>
  </si>
  <si>
    <t>C16H32O2</t>
  </si>
  <si>
    <t>2-Hydroxyhexadecanoic acid</t>
  </si>
  <si>
    <t>C16H32O3</t>
  </si>
  <si>
    <t xml:space="preserve">9-Hexadecenoic acid </t>
  </si>
  <si>
    <t xml:space="preserve">7/9-Hexadecenoic acid </t>
  </si>
  <si>
    <t xml:space="preserve">Heptadecanoic acid </t>
  </si>
  <si>
    <t>11-Heptadecenoic acid</t>
  </si>
  <si>
    <t xml:space="preserve">Octadecanoic acid </t>
  </si>
  <si>
    <t xml:space="preserve">11/13-Octadecenoic acid </t>
  </si>
  <si>
    <t>C18H34O2</t>
  </si>
  <si>
    <t xml:space="preserve">9-Octadecenoic acid </t>
  </si>
  <si>
    <t xml:space="preserve">9/11-Octadecenoic acid </t>
  </si>
  <si>
    <t xml:space="preserve">9,12-Octadecadienoic acid </t>
  </si>
  <si>
    <t>C18H32O2</t>
  </si>
  <si>
    <t xml:space="preserve">6,9,12-Octadecatrienoic acid </t>
  </si>
  <si>
    <t>C18H30O2</t>
  </si>
  <si>
    <t>c19:0</t>
  </si>
  <si>
    <t>Nonadecanoic acid</t>
  </si>
  <si>
    <t>Nonadecenoic acid</t>
  </si>
  <si>
    <t>C19H36O2</t>
  </si>
  <si>
    <t xml:space="preserve">Icosanoic acid </t>
  </si>
  <si>
    <t>C20H40O2</t>
  </si>
  <si>
    <t xml:space="preserve">Icosenoic acid </t>
  </si>
  <si>
    <t xml:space="preserve">Icosadienoic acid </t>
  </si>
  <si>
    <t>C20H36O2</t>
  </si>
  <si>
    <t xml:space="preserve">Icosatrienoic acid </t>
  </si>
  <si>
    <t>C20H34O2</t>
  </si>
  <si>
    <t xml:space="preserve">Icosatetraenoic acid </t>
  </si>
  <si>
    <t>C20H32O2</t>
  </si>
  <si>
    <t xml:space="preserve">Icosapentaenoic acid </t>
  </si>
  <si>
    <t>C20H30O2</t>
  </si>
  <si>
    <t xml:space="preserve">Heneicosanoic acid </t>
  </si>
  <si>
    <t>C21H42O2</t>
  </si>
  <si>
    <t xml:space="preserve">Docosanoic acid </t>
  </si>
  <si>
    <t>C22H44O2</t>
  </si>
  <si>
    <t>c22:1w9/22:2</t>
  </si>
  <si>
    <t xml:space="preserve">Docosenoic acid </t>
  </si>
  <si>
    <t>C22H42O2</t>
  </si>
  <si>
    <t xml:space="preserve">Tricosanoic acid </t>
  </si>
  <si>
    <t>C23H46O2</t>
  </si>
  <si>
    <t xml:space="preserve">Tetracosanoic acid </t>
  </si>
  <si>
    <t>C24H48O2</t>
  </si>
  <si>
    <t>10-methylenehexadecanoic acid</t>
  </si>
  <si>
    <t xml:space="preserve">10-methyleneoctadecanoic acid </t>
  </si>
  <si>
    <t>13-Methyltetradecanoic acid</t>
  </si>
  <si>
    <t>14-Methylpentadecanoic acid</t>
  </si>
  <si>
    <t>15-Methylhexadecanoic acid</t>
  </si>
  <si>
    <t>Fungi</t>
  </si>
  <si>
    <t>Sum(G-)</t>
  </si>
  <si>
    <t>Sum(G+)</t>
  </si>
  <si>
    <t>Total</t>
  </si>
  <si>
    <t>Sum_Fungi</t>
  </si>
  <si>
    <t>Sum_actino</t>
  </si>
  <si>
    <t>TLE</t>
  </si>
  <si>
    <t>Row Labels</t>
  </si>
  <si>
    <t>c22:1w9</t>
  </si>
  <si>
    <t>Actinos</t>
  </si>
  <si>
    <t>Gram +</t>
  </si>
  <si>
    <t>non-specific</t>
  </si>
  <si>
    <t>G-</t>
  </si>
  <si>
    <t xml:space="preserve">G- </t>
  </si>
  <si>
    <t>Firmicutes</t>
  </si>
  <si>
    <t>G+</t>
  </si>
  <si>
    <t>Marker</t>
  </si>
  <si>
    <t>Marker2</t>
  </si>
  <si>
    <t>Zygomycota</t>
  </si>
  <si>
    <t>Ascomycota and Basidiomycota</t>
  </si>
  <si>
    <t>Unspecified Fungi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</si>
</sst>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9" fillId="36" borderId="0" xfId="0" applyFont="1" applyFill="1"/>
    <xf numFmtId="0" fontId="19" fillId="37" borderId="0" xfId="0" applyFont="1" applyFill="1"/>
    <xf numFmtId="0" fontId="0" fillId="38" borderId="0" xfId="0" applyFill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1"/>
  <sheetViews>
    <sheetView topLeftCell="F1" workbookViewId="0">
      <selection activeCell="M1" sqref="M1:M1048576"/>
    </sheetView>
  </sheetViews>
  <sheetFormatPr baseColWidth="10" defaultRowHeight="16" x14ac:dyDescent="0.2"/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">
      <c r="A2" t="s">
        <v>44</v>
      </c>
      <c r="B2">
        <v>0.115541397678998</v>
      </c>
      <c r="C2">
        <v>9.6692483227127802E-3</v>
      </c>
      <c r="E2">
        <v>1.6890585677650199E-2</v>
      </c>
      <c r="F2">
        <v>9.2653430130298406E-2</v>
      </c>
      <c r="G2">
        <v>1.51770480002074E-2</v>
      </c>
      <c r="H2">
        <v>4.5041561807067101E-2</v>
      </c>
      <c r="I2">
        <v>7.8333150968812396E-3</v>
      </c>
      <c r="J2">
        <v>3.7942620000518501E-3</v>
      </c>
      <c r="K2">
        <v>5.0549361484561801E-2</v>
      </c>
      <c r="L2">
        <v>5.4466019033002397E-2</v>
      </c>
      <c r="M2">
        <v>9.3020616775464707E-3</v>
      </c>
      <c r="N2">
        <v>8.8124794839914006E-3</v>
      </c>
      <c r="P2">
        <v>0.12643460148559901</v>
      </c>
      <c r="R2">
        <v>3.2679611419801399E-2</v>
      </c>
      <c r="S2">
        <v>5.7403512194332797E-2</v>
      </c>
      <c r="T2">
        <v>4.3817606323179402E-2</v>
      </c>
      <c r="U2">
        <v>1.7747354516371602E-2</v>
      </c>
      <c r="V2">
        <v>5.03045703877842E-2</v>
      </c>
      <c r="W2">
        <v>9.1796661291576997E-3</v>
      </c>
      <c r="X2">
        <v>8.3351368452751998E-2</v>
      </c>
      <c r="Y2">
        <v>0.10538256716273001</v>
      </c>
      <c r="Z2">
        <v>1.30963236775983E-2</v>
      </c>
      <c r="AA2">
        <v>7.5885240001037002E-3</v>
      </c>
      <c r="AB2">
        <v>8.0781061936587798E-3</v>
      </c>
      <c r="AC2">
        <v>1.3218719225987101E-2</v>
      </c>
      <c r="AD2">
        <v>1.33411147743759E-2</v>
      </c>
      <c r="AF2">
        <v>6.7317551613823197E-3</v>
      </c>
      <c r="AH2">
        <v>2.00728699357582E-2</v>
      </c>
      <c r="AJ2">
        <v>7.5885240001037002E-3</v>
      </c>
      <c r="AK2">
        <v>1.30963236775983E-2</v>
      </c>
      <c r="AM2">
        <v>1.21171592904882E-2</v>
      </c>
      <c r="AN2">
        <v>3.8309806645684799E-2</v>
      </c>
      <c r="AO2">
        <v>7.9434710904311298E-2</v>
      </c>
      <c r="AP2">
        <v>6.2544125226661196E-2</v>
      </c>
      <c r="AQ2">
        <v>3.46379401940217E-2</v>
      </c>
      <c r="AR2">
        <v>3.1333260387525E-2</v>
      </c>
    </row>
    <row r="3" spans="1:44" x14ac:dyDescent="0.2">
      <c r="A3" t="s">
        <v>45</v>
      </c>
      <c r="B3">
        <v>0.78469820376696098</v>
      </c>
      <c r="E3">
        <v>6.5085120230239504E-2</v>
      </c>
      <c r="G3">
        <v>4.9604021265663198E-2</v>
      </c>
      <c r="H3">
        <v>0.405088756239746</v>
      </c>
      <c r="I3">
        <v>6.3020973701629304E-2</v>
      </c>
      <c r="J3">
        <v>1.9609392021796599E-2</v>
      </c>
      <c r="L3">
        <v>2.2189575182559301E-2</v>
      </c>
      <c r="M3">
        <v>3.07686841920954E-2</v>
      </c>
      <c r="N3">
        <v>2.4769758343322099E-2</v>
      </c>
      <c r="P3">
        <v>0.66704185163618102</v>
      </c>
      <c r="R3">
        <v>0.265629856400522</v>
      </c>
      <c r="S3">
        <v>0.497072285920937</v>
      </c>
      <c r="T3">
        <v>4.26375267316038E-2</v>
      </c>
      <c r="U3">
        <v>8.1533787880101793E-2</v>
      </c>
      <c r="V3">
        <v>0.16319658491824199</v>
      </c>
      <c r="W3">
        <v>7.1277559816069994E-2</v>
      </c>
      <c r="X3">
        <v>0.57002696479150305</v>
      </c>
      <c r="Y3">
        <v>0.82778726255169799</v>
      </c>
      <c r="Z3">
        <v>8.9983887731599696E-2</v>
      </c>
      <c r="AA3">
        <v>3.8380224516345401E-2</v>
      </c>
      <c r="AB3">
        <v>2.2963630130788198E-2</v>
      </c>
      <c r="AC3">
        <v>1.83193004414153E-2</v>
      </c>
      <c r="AD3">
        <v>5.3280782269750103E-2</v>
      </c>
      <c r="AH3">
        <v>2.6898409450951299E-2</v>
      </c>
      <c r="AN3">
        <v>0.239118474423685</v>
      </c>
      <c r="AO3">
        <v>0.64736795503536504</v>
      </c>
      <c r="AP3">
        <v>0.48507443422339003</v>
      </c>
      <c r="AQ3">
        <v>0.16248703454903199</v>
      </c>
      <c r="AR3">
        <v>0.13907187236511001</v>
      </c>
    </row>
    <row r="4" spans="1:44" x14ac:dyDescent="0.2">
      <c r="A4" t="s">
        <v>46</v>
      </c>
      <c r="B4">
        <v>0.66591223423092905</v>
      </c>
      <c r="C4">
        <v>2.9752441163091E-2</v>
      </c>
      <c r="D4">
        <v>7.7750854531171603E-3</v>
      </c>
      <c r="E4">
        <v>5.6250195392319097E-2</v>
      </c>
      <c r="F4">
        <v>1.9906191297515599E-2</v>
      </c>
      <c r="G4">
        <v>4.7949099929688703E-2</v>
      </c>
      <c r="H4">
        <v>0.37731355494894597</v>
      </c>
      <c r="I4">
        <v>5.3817399098320499E-2</v>
      </c>
      <c r="J4">
        <v>1.6947384994003799E-2</v>
      </c>
      <c r="K4">
        <v>5.38831503495096E-2</v>
      </c>
      <c r="L4">
        <v>2.3193753856973202E-2</v>
      </c>
      <c r="M4">
        <v>2.6152560160484999E-2</v>
      </c>
      <c r="N4">
        <v>2.5774490466147399E-2</v>
      </c>
      <c r="P4">
        <v>0.57537276134346704</v>
      </c>
      <c r="Q4">
        <v>1.9281554411218701E-2</v>
      </c>
      <c r="R4">
        <v>0.18485964271829899</v>
      </c>
      <c r="S4">
        <v>0.40451813512845702</v>
      </c>
      <c r="T4">
        <v>0.16582465549903999</v>
      </c>
      <c r="U4">
        <v>9.2117502916001195E-2</v>
      </c>
      <c r="V4">
        <v>0.14808825549076601</v>
      </c>
      <c r="W4">
        <v>6.5422494933205705E-2</v>
      </c>
      <c r="X4">
        <v>0.45480140447536099</v>
      </c>
      <c r="Y4">
        <v>0.58526832464743495</v>
      </c>
      <c r="Z4">
        <v>4.7340900856189097E-2</v>
      </c>
      <c r="AA4">
        <v>4.7916224304094097E-2</v>
      </c>
      <c r="AB4">
        <v>2.4886848575093799E-2</v>
      </c>
      <c r="AC4">
        <v>1.7193952185963101E-2</v>
      </c>
      <c r="AD4">
        <v>4.08808404268549E-2</v>
      </c>
      <c r="AH4">
        <v>1.7046011870787501E-2</v>
      </c>
      <c r="AI4">
        <v>6.6901898084961598E-3</v>
      </c>
      <c r="AJ4">
        <v>6.95319481325277E-3</v>
      </c>
      <c r="AK4">
        <v>1.2279046159574E-2</v>
      </c>
      <c r="AM4">
        <v>1.46132155767889E-2</v>
      </c>
      <c r="AN4">
        <v>0.18157208015884199</v>
      </c>
      <c r="AO4">
        <v>0.47648287955498397</v>
      </c>
      <c r="AP4">
        <v>0.39486913901644899</v>
      </c>
      <c r="AQ4">
        <v>0.15385792778261401</v>
      </c>
      <c r="AR4">
        <v>0.13071348736403299</v>
      </c>
    </row>
    <row r="5" spans="1:44" x14ac:dyDescent="0.2">
      <c r="A5" t="s">
        <v>47</v>
      </c>
      <c r="B5">
        <v>0.38809261639022502</v>
      </c>
      <c r="E5">
        <v>2.2198591470052299E-2</v>
      </c>
      <c r="H5">
        <v>0.14614072717784399</v>
      </c>
      <c r="I5">
        <v>3.3297887205078397E-2</v>
      </c>
      <c r="J5">
        <v>3.6870074338190298E-2</v>
      </c>
      <c r="L5">
        <v>3.1129059302832E-2</v>
      </c>
      <c r="M5">
        <v>1.78609356655593E-2</v>
      </c>
      <c r="N5">
        <v>1.46076938121896E-2</v>
      </c>
      <c r="P5">
        <v>0.398936755901457</v>
      </c>
      <c r="R5">
        <v>0.117499441057001</v>
      </c>
      <c r="S5">
        <v>0.245396498233595</v>
      </c>
      <c r="T5">
        <v>2.47501537079893E-2</v>
      </c>
      <c r="U5">
        <v>4.2738667485445497E-2</v>
      </c>
      <c r="V5">
        <v>9.5045693363155007E-2</v>
      </c>
      <c r="W5">
        <v>3.2149684198006803E-2</v>
      </c>
      <c r="X5">
        <v>0.343823011562017</v>
      </c>
      <c r="Y5">
        <v>0.57186888657764001</v>
      </c>
      <c r="Z5">
        <v>7.6291710914317704E-2</v>
      </c>
      <c r="AA5">
        <v>1.9200505840476299E-2</v>
      </c>
      <c r="AC5">
        <v>1.4990428147880101E-2</v>
      </c>
      <c r="AD5">
        <v>3.46374573799954E-2</v>
      </c>
      <c r="AH5">
        <v>3.08101140230898E-2</v>
      </c>
      <c r="AN5">
        <v>0.145566625674308</v>
      </c>
      <c r="AO5">
        <v>0.33635969201605098</v>
      </c>
      <c r="AP5">
        <v>0.22453747693845999</v>
      </c>
      <c r="AQ5">
        <v>8.2351671229418097E-2</v>
      </c>
      <c r="AR5">
        <v>6.6595774410156905E-2</v>
      </c>
    </row>
    <row r="6" spans="1:44" x14ac:dyDescent="0.2">
      <c r="A6" t="s">
        <v>48</v>
      </c>
      <c r="B6">
        <v>0.29055931032631399</v>
      </c>
      <c r="C6">
        <v>1.7566356915880699E-2</v>
      </c>
      <c r="E6">
        <v>2.29791482335014E-2</v>
      </c>
      <c r="F6">
        <v>3.7620580648556098E-2</v>
      </c>
      <c r="G6">
        <v>1.17165079142286E-2</v>
      </c>
      <c r="H6">
        <v>0.16972967060253399</v>
      </c>
      <c r="I6">
        <v>2.24412310839242E-2</v>
      </c>
      <c r="J6">
        <v>8.2032365310524408E-3</v>
      </c>
      <c r="K6">
        <v>1.5717266714209099E-2</v>
      </c>
      <c r="L6">
        <v>3.1249624408250999E-2</v>
      </c>
      <c r="M6">
        <v>1.3632837759597401E-2</v>
      </c>
      <c r="N6">
        <v>1.5196159475556199E-2</v>
      </c>
      <c r="O6">
        <v>6.8584436571094204E-3</v>
      </c>
      <c r="P6">
        <v>0.27986820697846698</v>
      </c>
      <c r="R6">
        <v>7.5241161297112197E-2</v>
      </c>
      <c r="S6">
        <v>0.16687198574540499</v>
      </c>
      <c r="T6">
        <v>8.7209817875205001E-2</v>
      </c>
      <c r="U6">
        <v>4.5050561277091297E-2</v>
      </c>
      <c r="V6">
        <v>8.7243437697053602E-2</v>
      </c>
      <c r="W6">
        <v>2.34330158284572E-2</v>
      </c>
      <c r="X6">
        <v>0.21928528800733399</v>
      </c>
      <c r="Y6">
        <v>0.25614942266429702</v>
      </c>
      <c r="Z6">
        <v>1.81883236200794E-2</v>
      </c>
      <c r="AA6">
        <v>1.11113511209542E-2</v>
      </c>
      <c r="AB6">
        <v>1.3246209808338801E-2</v>
      </c>
      <c r="AC6">
        <v>1.5851746001603401E-2</v>
      </c>
      <c r="AE6">
        <v>2.2844668946107101E-2</v>
      </c>
      <c r="AH6">
        <v>6.7407742806394003E-3</v>
      </c>
      <c r="AJ6">
        <v>7.6316995596266597E-3</v>
      </c>
      <c r="AK6">
        <v>1.3632837759597401E-2</v>
      </c>
      <c r="AM6">
        <v>1.3985845889007399E-2</v>
      </c>
      <c r="AN6">
        <v>7.8468664194575405E-2</v>
      </c>
      <c r="AO6">
        <v>0.19834013899567199</v>
      </c>
      <c r="AP6">
        <v>0.18005095591004699</v>
      </c>
      <c r="AQ6">
        <v>7.7191110964329498E-2</v>
      </c>
      <c r="AR6">
        <v>6.6415958061861097E-2</v>
      </c>
    </row>
    <row r="7" spans="1:44" x14ac:dyDescent="0.2">
      <c r="A7" t="s">
        <v>49</v>
      </c>
      <c r="B7">
        <v>0.52817201449840101</v>
      </c>
      <c r="E7">
        <v>3.8408172689359803E-2</v>
      </c>
      <c r="G7">
        <v>2.95218097534675E-2</v>
      </c>
      <c r="H7">
        <v>0.26319140695364102</v>
      </c>
      <c r="I7">
        <v>4.5743895112948699E-2</v>
      </c>
      <c r="J7">
        <v>5.2006097181866003E-2</v>
      </c>
      <c r="K7">
        <v>2.9163969635243699E-2</v>
      </c>
      <c r="L7">
        <v>3.3994811231265597E-2</v>
      </c>
      <c r="M7">
        <v>2.21860873298786E-2</v>
      </c>
      <c r="N7">
        <v>1.6222085359481098E-2</v>
      </c>
      <c r="P7">
        <v>0.44145542584882103</v>
      </c>
      <c r="R7">
        <v>0.162220853594811</v>
      </c>
      <c r="S7">
        <v>0.33410339038166698</v>
      </c>
      <c r="T7">
        <v>2.7553689103236401E-2</v>
      </c>
      <c r="U7">
        <v>5.2900697477425603E-2</v>
      </c>
      <c r="V7">
        <v>0.10770987558537801</v>
      </c>
      <c r="W7">
        <v>4.9143376236075197E-2</v>
      </c>
      <c r="X7">
        <v>0.343228313396375</v>
      </c>
      <c r="Y7">
        <v>0.48493300021301899</v>
      </c>
      <c r="Z7">
        <v>4.5922815172060601E-2</v>
      </c>
      <c r="AA7">
        <v>1.8011285950600399E-2</v>
      </c>
      <c r="AC7">
        <v>1.5744965201849301E-2</v>
      </c>
      <c r="AD7">
        <v>3.6738252137648503E-2</v>
      </c>
      <c r="AH7">
        <v>1.9740846522015701E-2</v>
      </c>
      <c r="AN7">
        <v>0.15560081140766999</v>
      </c>
      <c r="AO7">
        <v>0.41777833802634301</v>
      </c>
      <c r="AP7">
        <v>0.31967050561330501</v>
      </c>
      <c r="AQ7">
        <v>0.105801394954851</v>
      </c>
      <c r="AR7">
        <v>8.4987028078164106E-2</v>
      </c>
    </row>
    <row r="8" spans="1:44" x14ac:dyDescent="0.2">
      <c r="A8" t="s">
        <v>50</v>
      </c>
      <c r="B8">
        <v>0.235367434570911</v>
      </c>
      <c r="C8">
        <v>5.63444484591128E-3</v>
      </c>
      <c r="D8">
        <v>6.4537391219749102E-3</v>
      </c>
      <c r="E8">
        <v>2.3730786838264101E-2</v>
      </c>
      <c r="F8">
        <v>1.86137910088141E-2</v>
      </c>
      <c r="G8">
        <v>8.3797993499139696E-3</v>
      </c>
      <c r="H8">
        <v>0.13338685757667501</v>
      </c>
      <c r="I8">
        <v>2.35726774165676E-2</v>
      </c>
      <c r="J8">
        <v>7.7904824144997796E-3</v>
      </c>
      <c r="K8">
        <v>9.8027841451823802E-3</v>
      </c>
      <c r="L8">
        <v>1.9878666382386001E-2</v>
      </c>
      <c r="M8">
        <v>1.21456783030486E-2</v>
      </c>
      <c r="N8">
        <v>1.2605632984347401E-2</v>
      </c>
      <c r="O8">
        <v>5.2032373321935802E-3</v>
      </c>
      <c r="P8">
        <v>0.22779255591327</v>
      </c>
      <c r="R8">
        <v>9.95226941660452E-2</v>
      </c>
      <c r="S8">
        <v>0.16653234179777601</v>
      </c>
      <c r="T8">
        <v>1.8096341992352799E-2</v>
      </c>
      <c r="U8">
        <v>4.1180317560040397E-2</v>
      </c>
      <c r="V8">
        <v>6.1562059375096997E-2</v>
      </c>
      <c r="W8">
        <v>1.9993655052710699E-2</v>
      </c>
      <c r="X8">
        <v>0.19437397360014899</v>
      </c>
      <c r="Y8">
        <v>0.242281128374185</v>
      </c>
      <c r="Z8">
        <v>2.7036711110099799E-2</v>
      </c>
      <c r="AA8">
        <v>1.1484493448681399E-2</v>
      </c>
      <c r="AB8">
        <v>1.10676595187543E-2</v>
      </c>
      <c r="AC8">
        <v>9.0984785394434692E-3</v>
      </c>
      <c r="AD8">
        <v>1.7564519392101002E-2</v>
      </c>
      <c r="AH8">
        <v>7.14367114392323E-3</v>
      </c>
      <c r="AI8">
        <v>3.0040790122333101E-3</v>
      </c>
      <c r="AJ8">
        <v>5.7638071000265896E-3</v>
      </c>
      <c r="AK8">
        <v>8.6528974419351808E-3</v>
      </c>
      <c r="AM8">
        <v>8.6816446095163598E-3</v>
      </c>
      <c r="AN8">
        <v>7.0071220979126297E-2</v>
      </c>
      <c r="AO8">
        <v>0.12766617122801999</v>
      </c>
      <c r="AP8">
        <v>0.162536485503992</v>
      </c>
      <c r="AQ8">
        <v>5.95066368930426E-2</v>
      </c>
      <c r="AR8">
        <v>4.8683328298728401E-2</v>
      </c>
    </row>
    <row r="9" spans="1:44" x14ac:dyDescent="0.2">
      <c r="A9" t="s">
        <v>51</v>
      </c>
      <c r="B9">
        <v>8.8226128105395499E-2</v>
      </c>
      <c r="E9">
        <v>1.9847706547779499E-2</v>
      </c>
      <c r="F9">
        <v>3.10230800736465E-2</v>
      </c>
      <c r="H9">
        <v>4.3627847271140399E-2</v>
      </c>
      <c r="J9">
        <v>1.2623016111567501E-2</v>
      </c>
      <c r="K9">
        <v>6.6418133468899403E-3</v>
      </c>
      <c r="L9">
        <v>2.1892428317777001E-2</v>
      </c>
      <c r="M9">
        <v>6.35002929348032E-3</v>
      </c>
      <c r="N9">
        <v>5.6515884910684801E-3</v>
      </c>
      <c r="P9">
        <v>9.1744724312667794E-2</v>
      </c>
      <c r="R9">
        <v>2.2264289960903801E-2</v>
      </c>
      <c r="S9">
        <v>4.58013842021825E-2</v>
      </c>
      <c r="T9">
        <v>1.2047801272468499E-2</v>
      </c>
      <c r="U9">
        <v>1.7625592389048698E-2</v>
      </c>
      <c r="V9">
        <v>3.5217080689719099E-2</v>
      </c>
      <c r="W9">
        <v>6.8466592785530397E-3</v>
      </c>
      <c r="X9">
        <v>6.7374204593400405E-2</v>
      </c>
      <c r="Y9">
        <v>7.0486304395309202E-2</v>
      </c>
      <c r="Z9">
        <v>5.8100905911730996E-3</v>
      </c>
      <c r="AA9">
        <v>2.5524194498370099E-3</v>
      </c>
      <c r="AC9">
        <v>7.4897119641889696E-3</v>
      </c>
      <c r="AJ9">
        <v>5.4663238655311801E-3</v>
      </c>
      <c r="AK9">
        <v>7.2465051384680299E-3</v>
      </c>
      <c r="AM9">
        <v>8.1881527666008095E-3</v>
      </c>
      <c r="AN9">
        <v>2.4850282825260701E-2</v>
      </c>
      <c r="AO9">
        <v>5.1272865877471201E-2</v>
      </c>
      <c r="AP9">
        <v>5.5642075129089003E-2</v>
      </c>
      <c r="AQ9">
        <v>2.6678189964750399E-2</v>
      </c>
      <c r="AR9">
        <v>2.15607409916765E-2</v>
      </c>
    </row>
    <row r="10" spans="1:44" x14ac:dyDescent="0.2">
      <c r="A10" t="s">
        <v>52</v>
      </c>
      <c r="B10">
        <v>0.160902467120488</v>
      </c>
      <c r="C10">
        <v>4.8187150181749601E-3</v>
      </c>
      <c r="E10">
        <v>1.5947652083959998E-2</v>
      </c>
      <c r="F10">
        <v>3.5107780846703199E-2</v>
      </c>
      <c r="G10">
        <v>5.9660281177404198E-3</v>
      </c>
      <c r="H10">
        <v>8.7638330619665E-2</v>
      </c>
      <c r="I10">
        <v>1.4210292247475101E-2</v>
      </c>
      <c r="J10">
        <v>4.9170561409948499E-3</v>
      </c>
      <c r="L10">
        <v>1.8029205850314499E-2</v>
      </c>
      <c r="M10">
        <v>9.3424066678902198E-3</v>
      </c>
      <c r="N10">
        <v>8.0803622583682094E-3</v>
      </c>
      <c r="P10">
        <v>0.15611653247658699</v>
      </c>
      <c r="R10">
        <v>6.16926643823488E-2</v>
      </c>
      <c r="S10">
        <v>0.10720821406082399</v>
      </c>
      <c r="T10">
        <v>1.28662969022699E-2</v>
      </c>
      <c r="U10">
        <v>2.6896297091241798E-2</v>
      </c>
      <c r="V10">
        <v>4.77282249419234E-2</v>
      </c>
      <c r="W10">
        <v>1.49150702943511E-2</v>
      </c>
      <c r="X10">
        <v>0.137726742509266</v>
      </c>
      <c r="Y10">
        <v>0.16604898588139599</v>
      </c>
      <c r="Z10">
        <v>1.5029801604307599E-2</v>
      </c>
      <c r="AA10">
        <v>1.15223015570646E-2</v>
      </c>
      <c r="AB10">
        <v>7.58865664426872E-3</v>
      </c>
      <c r="AC10">
        <v>7.9164603870017104E-3</v>
      </c>
      <c r="AE10">
        <v>1.37185866333756E-2</v>
      </c>
      <c r="AH10">
        <v>3.8025234157026901E-3</v>
      </c>
      <c r="AJ10">
        <v>5.6546145621440801E-3</v>
      </c>
      <c r="AK10">
        <v>7.6869977670886202E-3</v>
      </c>
      <c r="AM10">
        <v>7.8345094513184704E-3</v>
      </c>
      <c r="AN10">
        <v>4.4614089385960003E-2</v>
      </c>
      <c r="AO10">
        <v>9.3915772293001701E-2</v>
      </c>
      <c r="AP10">
        <v>0.100111263030655</v>
      </c>
      <c r="AQ10">
        <v>4.1303271584356802E-2</v>
      </c>
      <c r="AR10">
        <v>3.3124568203168697E-2</v>
      </c>
    </row>
    <row r="11" spans="1:44" x14ac:dyDescent="0.2">
      <c r="A11" t="s">
        <v>53</v>
      </c>
      <c r="B11">
        <v>0.12091971367862001</v>
      </c>
      <c r="C11">
        <v>1.4119321815500701E-2</v>
      </c>
      <c r="E11">
        <v>7.4279910420677504E-3</v>
      </c>
      <c r="F11">
        <v>1.7541722646866601E-2</v>
      </c>
      <c r="H11">
        <v>4.0178678818457401E-2</v>
      </c>
      <c r="I11">
        <v>8.6557581564591195E-3</v>
      </c>
      <c r="J11">
        <v>1.1740523031367399E-2</v>
      </c>
      <c r="K11">
        <v>4.6194737678975101E-3</v>
      </c>
      <c r="L11">
        <v>2.6734628915872E-2</v>
      </c>
      <c r="M11">
        <v>8.2720809332118197E-3</v>
      </c>
      <c r="N11">
        <v>6.3843889948351001E-3</v>
      </c>
      <c r="P11">
        <v>0.14747017752733299</v>
      </c>
      <c r="R11">
        <v>3.3456653867164697E-2</v>
      </c>
      <c r="S11">
        <v>5.8794697690416502E-2</v>
      </c>
      <c r="T11">
        <v>4.6455638190783299E-2</v>
      </c>
      <c r="U11">
        <v>1.19860764542457E-2</v>
      </c>
      <c r="V11">
        <v>4.5611548299639197E-2</v>
      </c>
      <c r="W11">
        <v>1.2185588610334299E-2</v>
      </c>
      <c r="X11">
        <v>0.114397200883415</v>
      </c>
      <c r="Y11">
        <v>0.15954833651515801</v>
      </c>
      <c r="Z11">
        <v>3.7170649388198598E-2</v>
      </c>
      <c r="AA11">
        <v>9.1622120911455593E-3</v>
      </c>
      <c r="AC11">
        <v>8.1646513107025698E-3</v>
      </c>
      <c r="AD11">
        <v>1.24311420332126E-2</v>
      </c>
      <c r="AH11">
        <v>2.4110276708860401E-2</v>
      </c>
      <c r="AJ11">
        <v>5.2180102361633002E-3</v>
      </c>
      <c r="AK11">
        <v>7.9497920656840908E-3</v>
      </c>
      <c r="AM11">
        <v>9.6840131147618892E-3</v>
      </c>
      <c r="AN11">
        <v>5.0307757512186198E-2</v>
      </c>
      <c r="AO11">
        <v>0.166715427045417</v>
      </c>
      <c r="AP11">
        <v>6.93534948741822E-2</v>
      </c>
      <c r="AQ11">
        <v>2.9619881634691699E-2</v>
      </c>
      <c r="AR11">
        <v>2.85302383206693E-2</v>
      </c>
    </row>
    <row r="12" spans="1:44" x14ac:dyDescent="0.2">
      <c r="A12" t="s">
        <v>54</v>
      </c>
      <c r="B12">
        <v>0.39037586007400499</v>
      </c>
      <c r="C12">
        <v>8.2237531010083704E-3</v>
      </c>
      <c r="D12">
        <v>1.25229032369811E-2</v>
      </c>
      <c r="E12">
        <v>8.3328603203682794E-2</v>
      </c>
      <c r="F12">
        <v>1.9623014825178399E-2</v>
      </c>
      <c r="G12">
        <v>2.4687543962631099E-2</v>
      </c>
      <c r="H12">
        <v>0.19476452888724799</v>
      </c>
      <c r="I12">
        <v>3.7047600603552597E-2</v>
      </c>
      <c r="J12">
        <v>1.1024714553233001E-2</v>
      </c>
      <c r="K12">
        <v>2.7618782691703401E-2</v>
      </c>
      <c r="L12">
        <v>2.6983680967070999E-2</v>
      </c>
      <c r="M12">
        <v>1.8564511950791202E-2</v>
      </c>
      <c r="N12">
        <v>1.7880556247341001E-2</v>
      </c>
      <c r="P12">
        <v>0.36692595024142699</v>
      </c>
      <c r="R12">
        <v>0.166624637088154</v>
      </c>
      <c r="S12">
        <v>0.26386033959532401</v>
      </c>
      <c r="T12">
        <v>3.0142904930626699E-2</v>
      </c>
      <c r="U12">
        <v>6.1849137183425301E-2</v>
      </c>
      <c r="V12">
        <v>8.8539694277589204E-2</v>
      </c>
      <c r="W12">
        <v>4.05162330996214E-2</v>
      </c>
      <c r="X12">
        <v>0.26464200325641002</v>
      </c>
      <c r="Y12">
        <v>0.39317682152623001</v>
      </c>
      <c r="Z12">
        <v>3.5630835217834299E-2</v>
      </c>
      <c r="AA12">
        <v>6.4324405443530802E-3</v>
      </c>
      <c r="AB12">
        <v>1.8808781844880499E-2</v>
      </c>
      <c r="AC12">
        <v>1.2197210044861901E-2</v>
      </c>
      <c r="AD12">
        <v>2.5094660452779999E-2</v>
      </c>
      <c r="AH12">
        <v>1.32719975788551E-2</v>
      </c>
      <c r="AI12">
        <v>5.04824447784672E-3</v>
      </c>
      <c r="AJ12">
        <v>2.93123872907229E-3</v>
      </c>
      <c r="AK12">
        <v>8.9402781236704899E-3</v>
      </c>
      <c r="AM12">
        <v>8.5331616335215608E-3</v>
      </c>
      <c r="AN12">
        <v>0.129186204654058</v>
      </c>
      <c r="AO12">
        <v>0.25018122552631999</v>
      </c>
      <c r="AP12">
        <v>0.25680908198594499</v>
      </c>
      <c r="AQ12">
        <v>8.1651283264269306E-2</v>
      </c>
      <c r="AR12">
        <v>8.0918473582001202E-2</v>
      </c>
    </row>
    <row r="13" spans="1:44" x14ac:dyDescent="0.2">
      <c r="A13" t="s">
        <v>55</v>
      </c>
      <c r="B13">
        <v>0.24165881632422501</v>
      </c>
      <c r="C13">
        <v>4.58636376119152E-3</v>
      </c>
      <c r="E13">
        <v>2.0394346072102498E-2</v>
      </c>
      <c r="F13">
        <v>2.0457388872943599E-2</v>
      </c>
      <c r="G13">
        <v>2.2490519200069801E-2</v>
      </c>
      <c r="H13">
        <v>8.7471886167054799E-2</v>
      </c>
      <c r="I13">
        <v>2.0662277975677299E-2</v>
      </c>
      <c r="J13">
        <v>4.9330991658176797E-3</v>
      </c>
      <c r="K13">
        <v>8.4240942623947296E-2</v>
      </c>
      <c r="L13">
        <v>2.2017698193761401E-2</v>
      </c>
      <c r="M13">
        <v>1.30656204743222E-2</v>
      </c>
      <c r="N13">
        <v>1.0591190541308301E-2</v>
      </c>
      <c r="P13">
        <v>0.23752951286913199</v>
      </c>
      <c r="R13">
        <v>8.9284366691237002E-2</v>
      </c>
      <c r="S13">
        <v>0.14917502749030201</v>
      </c>
      <c r="T13">
        <v>2.2553562000910899E-2</v>
      </c>
      <c r="U13">
        <v>3.5177882869345298E-2</v>
      </c>
      <c r="V13">
        <v>6.3830835851634599E-2</v>
      </c>
      <c r="W13">
        <v>2.07253207765184E-2</v>
      </c>
      <c r="X13">
        <v>0.19664625652366499</v>
      </c>
      <c r="Y13">
        <v>0.34471803499924702</v>
      </c>
      <c r="Z13">
        <v>3.5099079368293901E-2</v>
      </c>
      <c r="AA13">
        <v>2.7738832370092999E-2</v>
      </c>
      <c r="AB13">
        <v>5.6896127759111298E-3</v>
      </c>
      <c r="AC13">
        <v>9.0781633211213606E-3</v>
      </c>
      <c r="AD13">
        <v>1.5981350013224101E-2</v>
      </c>
      <c r="AH13">
        <v>1.85503441474997E-2</v>
      </c>
      <c r="AI13">
        <v>4.9330991658176797E-3</v>
      </c>
      <c r="AJ13">
        <v>5.4374415725466502E-3</v>
      </c>
      <c r="AK13">
        <v>9.2515310234344405E-3</v>
      </c>
      <c r="AM13">
        <v>8.7156672162849204E-3</v>
      </c>
      <c r="AN13">
        <v>9.1270214917732295E-2</v>
      </c>
      <c r="AO13">
        <v>0.163990085687965</v>
      </c>
      <c r="AP13">
        <v>0.12573886627761499</v>
      </c>
      <c r="AQ13">
        <v>4.5690269909602101E-2</v>
      </c>
      <c r="AR13">
        <v>4.7250579230419899E-2</v>
      </c>
    </row>
    <row r="14" spans="1:44" x14ac:dyDescent="0.2">
      <c r="A14" t="s">
        <v>56</v>
      </c>
      <c r="B14">
        <v>4.0742777020475698E-2</v>
      </c>
      <c r="F14">
        <v>1.8621145210421099E-2</v>
      </c>
      <c r="H14">
        <v>1.4813914939685801E-2</v>
      </c>
      <c r="K14">
        <v>1.45793462500196E-2</v>
      </c>
      <c r="L14">
        <v>1.66182894755793E-2</v>
      </c>
      <c r="P14">
        <v>4.8303106325869503E-2</v>
      </c>
      <c r="R14">
        <v>1.0663853507130699E-2</v>
      </c>
      <c r="S14">
        <v>1.7935482886781599E-2</v>
      </c>
      <c r="T14">
        <v>1.83324452846782E-2</v>
      </c>
      <c r="V14">
        <v>2.30418628233603E-2</v>
      </c>
      <c r="X14">
        <v>2.8689555120706998E-2</v>
      </c>
      <c r="Y14">
        <v>4.3359120097521298E-2</v>
      </c>
      <c r="Z14">
        <v>6.2070484034737099E-3</v>
      </c>
      <c r="AC14">
        <v>6.04465469524329E-3</v>
      </c>
      <c r="AH14">
        <v>6.8205357456775102E-3</v>
      </c>
      <c r="AJ14">
        <v>5.2326861540912097E-3</v>
      </c>
      <c r="AK14">
        <v>5.9363922230896799E-3</v>
      </c>
      <c r="AM14">
        <v>7.0731481807026E-3</v>
      </c>
      <c r="AN14">
        <v>1.7087426854911599E-2</v>
      </c>
      <c r="AO14">
        <v>3.3940285020157099E-2</v>
      </c>
      <c r="AP14">
        <v>2.2644900425463702E-2</v>
      </c>
      <c r="AQ14">
        <v>9.9421036927732995E-3</v>
      </c>
      <c r="AR14">
        <v>1.11871221225398E-2</v>
      </c>
    </row>
    <row r="15" spans="1:44" x14ac:dyDescent="0.2">
      <c r="A15" t="s">
        <v>57</v>
      </c>
      <c r="B15">
        <v>7.5277331815087598E-2</v>
      </c>
      <c r="E15">
        <v>7.62646871396636E-3</v>
      </c>
      <c r="F15">
        <v>2.0087573844822099E-2</v>
      </c>
      <c r="H15">
        <v>2.85652109420436E-2</v>
      </c>
      <c r="L15">
        <v>1.8317143607651298E-2</v>
      </c>
      <c r="M15">
        <v>5.00487009354042E-3</v>
      </c>
      <c r="N15">
        <v>4.2558419162758701E-3</v>
      </c>
      <c r="P15">
        <v>8.1678118057166502E-2</v>
      </c>
      <c r="R15">
        <v>2.33049903335267E-2</v>
      </c>
      <c r="S15">
        <v>4.6865331182029901E-2</v>
      </c>
      <c r="T15">
        <v>1.02991374373876E-2</v>
      </c>
      <c r="U15">
        <v>9.3628522158069102E-3</v>
      </c>
      <c r="V15">
        <v>2.80715332797556E-2</v>
      </c>
      <c r="W15">
        <v>7.4221883019851102E-3</v>
      </c>
      <c r="X15">
        <v>5.9156202636234598E-2</v>
      </c>
      <c r="Y15">
        <v>8.39762726919554E-2</v>
      </c>
      <c r="Z15">
        <v>1.15077965416099E-2</v>
      </c>
      <c r="AA15">
        <v>4.7495195785638702E-3</v>
      </c>
      <c r="AC15">
        <v>4.7665429462289697E-3</v>
      </c>
      <c r="AH15">
        <v>5.80496837380029E-3</v>
      </c>
      <c r="AJ15">
        <v>5.0729635642008299E-3</v>
      </c>
      <c r="AK15">
        <v>4.7835663138940804E-3</v>
      </c>
      <c r="AN15">
        <v>2.5790402012631799E-2</v>
      </c>
      <c r="AO15">
        <v>5.1461640451607803E-2</v>
      </c>
      <c r="AP15">
        <v>4.01581243219791E-2</v>
      </c>
      <c r="AQ15">
        <v>1.64615965321551E-2</v>
      </c>
      <c r="AR15">
        <v>1.52359140602676E-2</v>
      </c>
    </row>
    <row r="16" spans="1:44" x14ac:dyDescent="0.2">
      <c r="A16" t="s">
        <v>58</v>
      </c>
      <c r="B16">
        <v>0.224052428324098</v>
      </c>
      <c r="C16">
        <v>1.40334237600737E-2</v>
      </c>
      <c r="E16">
        <v>1.8163561365079201E-2</v>
      </c>
      <c r="F16">
        <v>1.7711356517815899E-2</v>
      </c>
      <c r="G16">
        <v>1.62341540167555E-2</v>
      </c>
      <c r="H16">
        <v>8.5542083607323405E-2</v>
      </c>
      <c r="I16">
        <v>2.1720906163551199E-2</v>
      </c>
      <c r="J16">
        <v>4.9742533198972204E-3</v>
      </c>
      <c r="K16">
        <v>2.1992229071909199E-2</v>
      </c>
      <c r="L16">
        <v>3.7457634848316899E-2</v>
      </c>
      <c r="M16">
        <v>1.2073869421932301E-2</v>
      </c>
      <c r="N16">
        <v>8.7727740369096408E-3</v>
      </c>
      <c r="P16">
        <v>0.200040350934412</v>
      </c>
      <c r="R16">
        <v>6.2720812315431307E-2</v>
      </c>
      <c r="S16">
        <v>0.121477295469854</v>
      </c>
      <c r="T16">
        <v>5.5093623891588901E-2</v>
      </c>
      <c r="U16">
        <v>2.4795899124942199E-2</v>
      </c>
      <c r="V16">
        <v>6.5765658287004702E-2</v>
      </c>
      <c r="W16">
        <v>2.5986705222735801E-2</v>
      </c>
      <c r="X16">
        <v>0.155633834933148</v>
      </c>
      <c r="Y16">
        <v>0.24532112964038499</v>
      </c>
      <c r="Z16">
        <v>3.2453234538602098E-2</v>
      </c>
      <c r="AA16">
        <v>4.0969759162062497E-2</v>
      </c>
      <c r="AB16">
        <v>6.1198389329644599E-3</v>
      </c>
      <c r="AC16">
        <v>8.3507161794638095E-3</v>
      </c>
      <c r="AD16">
        <v>1.53448178171375E-2</v>
      </c>
      <c r="AG16">
        <v>1.1063945263044101E-2</v>
      </c>
      <c r="AH16">
        <v>2.8594419841954599E-2</v>
      </c>
      <c r="AI16">
        <v>6.8584401834946504E-3</v>
      </c>
      <c r="AJ16">
        <v>5.1551352588025696E-3</v>
      </c>
      <c r="AK16">
        <v>9.2249788841730195E-3</v>
      </c>
      <c r="AM16">
        <v>9.8429921754329807E-3</v>
      </c>
      <c r="AN16">
        <v>7.3332552731212003E-2</v>
      </c>
      <c r="AO16">
        <v>0.20450210542741101</v>
      </c>
      <c r="AP16">
        <v>0.13942982790621</v>
      </c>
      <c r="AQ16">
        <v>4.4994382302706699E-2</v>
      </c>
      <c r="AR16">
        <v>4.5310925695791003E-2</v>
      </c>
    </row>
    <row r="17" spans="1:44" x14ac:dyDescent="0.2">
      <c r="A17" t="s">
        <v>59</v>
      </c>
      <c r="B17">
        <v>0.441770187104848</v>
      </c>
      <c r="C17">
        <v>3.5602118272823197E-2</v>
      </c>
      <c r="E17">
        <v>7.4026355677028602E-2</v>
      </c>
      <c r="F17">
        <v>5.3620263496264101E-2</v>
      </c>
      <c r="G17">
        <v>2.69186747916468E-2</v>
      </c>
      <c r="H17">
        <v>0.23097959659929199</v>
      </c>
      <c r="I17">
        <v>2.7352846965705599E-2</v>
      </c>
      <c r="J17">
        <v>1.02030460903822E-2</v>
      </c>
      <c r="K17">
        <v>6.7079600892087504E-2</v>
      </c>
      <c r="L17">
        <v>0.10181337481679301</v>
      </c>
      <c r="M17">
        <v>2.08402643548233E-2</v>
      </c>
      <c r="N17">
        <v>1.84523173974998E-2</v>
      </c>
      <c r="O17">
        <v>1.25909930477057E-2</v>
      </c>
      <c r="P17">
        <v>0.36209959316505502</v>
      </c>
      <c r="S17">
        <v>0.21361270963693901</v>
      </c>
      <c r="T17">
        <v>0.12786370526032201</v>
      </c>
      <c r="U17">
        <v>4.2765959144793697E-2</v>
      </c>
      <c r="V17">
        <v>0.12916622178249901</v>
      </c>
      <c r="W17">
        <v>3.6253376533911398E-2</v>
      </c>
      <c r="X17">
        <v>0.29371747575079099</v>
      </c>
      <c r="Y17">
        <v>0.38858409578264302</v>
      </c>
      <c r="Z17">
        <v>4.3200131318852503E-2</v>
      </c>
      <c r="AA17">
        <v>5.6442382627646497E-3</v>
      </c>
      <c r="AB17">
        <v>3.7772979143117197E-2</v>
      </c>
      <c r="AC17">
        <v>4.05950982744996E-2</v>
      </c>
      <c r="AE17">
        <v>5.8830329584969997E-2</v>
      </c>
      <c r="AF17">
        <v>2.1057350441852699E-2</v>
      </c>
      <c r="AG17">
        <v>1.3242251308794001E-2</v>
      </c>
      <c r="AH17">
        <v>3.3431257402529099E-2</v>
      </c>
      <c r="AI17">
        <v>2.3879469573235002E-2</v>
      </c>
      <c r="AJ17">
        <v>2.0189006093735098E-2</v>
      </c>
      <c r="AK17">
        <v>1.82352313104704E-2</v>
      </c>
      <c r="AL17">
        <v>5.8613243497940498E-3</v>
      </c>
      <c r="AM17">
        <v>1.8669403484529199E-2</v>
      </c>
      <c r="AN17">
        <v>0.13828383743773401</v>
      </c>
      <c r="AO17">
        <v>0.37034886447217302</v>
      </c>
      <c r="AP17">
        <v>0.26745005922023202</v>
      </c>
      <c r="AQ17">
        <v>0.13611297656744001</v>
      </c>
      <c r="AR17">
        <v>0.10789178525361599</v>
      </c>
    </row>
    <row r="18" spans="1:44" x14ac:dyDescent="0.2">
      <c r="A18" t="s">
        <v>60</v>
      </c>
      <c r="B18">
        <v>0.27036071891123897</v>
      </c>
      <c r="C18">
        <v>6.0159186604166904E-3</v>
      </c>
      <c r="D18">
        <v>7.4976720250513502E-3</v>
      </c>
      <c r="E18">
        <v>1.7410602034457202E-2</v>
      </c>
      <c r="F18">
        <v>1.9455421677653E-2</v>
      </c>
      <c r="H18">
        <v>9.9662731305326796E-2</v>
      </c>
      <c r="I18">
        <v>2.0759364638531501E-2</v>
      </c>
      <c r="J18">
        <v>4.9638737715260901E-3</v>
      </c>
      <c r="K18">
        <v>2.8434847067339002E-2</v>
      </c>
      <c r="L18">
        <v>2.19299497965929E-2</v>
      </c>
      <c r="M18">
        <v>1.26393562003336E-2</v>
      </c>
      <c r="N18">
        <v>1.08316170954793E-2</v>
      </c>
      <c r="P18">
        <v>0.278006566272754</v>
      </c>
      <c r="R18">
        <v>8.4904467793565697E-2</v>
      </c>
      <c r="S18">
        <v>0.15067949964969801</v>
      </c>
      <c r="T18">
        <v>7.0694453026719298E-2</v>
      </c>
      <c r="U18">
        <v>2.76198827167899E-2</v>
      </c>
      <c r="V18">
        <v>7.4161755899964404E-2</v>
      </c>
      <c r="W18">
        <v>2.2033672532117299E-2</v>
      </c>
      <c r="X18">
        <v>0.23439856475155599</v>
      </c>
      <c r="Y18">
        <v>0.416506053265155</v>
      </c>
      <c r="Z18">
        <v>5.4187720544689302E-2</v>
      </c>
      <c r="AA18">
        <v>3.1042732989096E-2</v>
      </c>
      <c r="AB18">
        <v>2.0048123023506899E-2</v>
      </c>
      <c r="AC18">
        <v>1.10390625665282E-2</v>
      </c>
      <c r="AD18">
        <v>2.00184879562142E-2</v>
      </c>
      <c r="AG18">
        <v>1.3765488757455899E-2</v>
      </c>
      <c r="AH18">
        <v>3.9385004431989099E-2</v>
      </c>
      <c r="AI18">
        <v>9.3498637308446608E-3</v>
      </c>
      <c r="AJ18">
        <v>5.6306627856116797E-3</v>
      </c>
      <c r="AK18">
        <v>1.0905704763710999E-2</v>
      </c>
      <c r="AM18">
        <v>1.12761431048697E-2</v>
      </c>
      <c r="AN18">
        <v>9.2179876813921799E-2</v>
      </c>
      <c r="AO18">
        <v>0.28831956969061101</v>
      </c>
      <c r="AP18">
        <v>0.14805679619429499</v>
      </c>
      <c r="AQ18">
        <v>5.93886748545569E-2</v>
      </c>
      <c r="AR18">
        <v>4.9816548119017097E-2</v>
      </c>
    </row>
    <row r="19" spans="1:44" x14ac:dyDescent="0.2">
      <c r="A19" t="s">
        <v>61</v>
      </c>
      <c r="B19">
        <v>0.51478435464949002</v>
      </c>
      <c r="C19">
        <v>1.38603744377181E-2</v>
      </c>
      <c r="D19">
        <v>1.6786125118601E-2</v>
      </c>
      <c r="E19">
        <v>0.103642501392489</v>
      </c>
      <c r="F19">
        <v>2.0435925210409499E-2</v>
      </c>
      <c r="G19">
        <v>1.42445639210663E-2</v>
      </c>
      <c r="H19">
        <v>0.324699219503643</v>
      </c>
      <c r="I19">
        <v>4.9338795573070998E-2</v>
      </c>
      <c r="J19">
        <v>2.06280199520836E-2</v>
      </c>
      <c r="K19">
        <v>3.6365012250772003E-2</v>
      </c>
      <c r="L19">
        <v>2.9021082511384098E-2</v>
      </c>
      <c r="M19">
        <v>2.29627098893538E-2</v>
      </c>
      <c r="N19">
        <v>2.4026619227856701E-2</v>
      </c>
      <c r="O19">
        <v>1.43332230326082E-2</v>
      </c>
      <c r="P19">
        <v>0.30271175984124998</v>
      </c>
      <c r="Q19">
        <v>3.7236826847600801E-3</v>
      </c>
      <c r="R19">
        <v>8.6738164125165301E-2</v>
      </c>
      <c r="S19">
        <v>0.358330575815206</v>
      </c>
      <c r="T19">
        <v>0.10556344880923001</v>
      </c>
      <c r="U19">
        <v>5.9726688142064402E-2</v>
      </c>
      <c r="V19">
        <v>0.142031896690134</v>
      </c>
      <c r="W19">
        <v>4.7846367195448901E-2</v>
      </c>
      <c r="X19">
        <v>0.40597007175039002</v>
      </c>
      <c r="Y19">
        <v>0.54568205502184497</v>
      </c>
      <c r="Z19">
        <v>4.8038461937123099E-2</v>
      </c>
      <c r="AA19">
        <v>8.0679791503135007E-3</v>
      </c>
      <c r="AB19">
        <v>2.3332122854111799E-2</v>
      </c>
      <c r="AC19">
        <v>1.21167452440606E-2</v>
      </c>
      <c r="AD19">
        <v>3.1355772448654298E-2</v>
      </c>
      <c r="AH19">
        <v>1.7864810975694201E-2</v>
      </c>
      <c r="AI19">
        <v>7.3143767022072897E-3</v>
      </c>
      <c r="AJ19">
        <v>2.7336559392087899E-3</v>
      </c>
      <c r="AK19">
        <v>1.2367946060096001E-2</v>
      </c>
      <c r="AM19">
        <v>1.1806438353663899E-2</v>
      </c>
      <c r="AN19">
        <v>0.159675059886974</v>
      </c>
      <c r="AO19">
        <v>0.39400109169223302</v>
      </c>
      <c r="AP19">
        <v>0.35110485822454002</v>
      </c>
      <c r="AQ19">
        <v>0.12546741935038799</v>
      </c>
      <c r="AR19">
        <v>0.103494736206586</v>
      </c>
    </row>
    <row r="20" spans="1:44" x14ac:dyDescent="0.2">
      <c r="A20" t="s">
        <v>62</v>
      </c>
      <c r="B20">
        <v>0.133998448812606</v>
      </c>
      <c r="C20">
        <v>6.3030492247513102E-3</v>
      </c>
      <c r="E20">
        <v>1.03088288810687E-2</v>
      </c>
      <c r="F20">
        <v>1.7387553534272199E-2</v>
      </c>
      <c r="H20">
        <v>5.30599947805021E-2</v>
      </c>
      <c r="I20">
        <v>1.0553002863002E-2</v>
      </c>
      <c r="J20">
        <v>1.39844404439717E-2</v>
      </c>
      <c r="K20">
        <v>2.6281832153476101E-2</v>
      </c>
      <c r="L20">
        <v>2.53764333881039E-2</v>
      </c>
      <c r="M20">
        <v>9.8928147756084193E-3</v>
      </c>
      <c r="N20">
        <v>7.9147521472515102E-3</v>
      </c>
      <c r="P20">
        <v>0.173988651896057</v>
      </c>
      <c r="R20">
        <v>4.4145472314887503E-2</v>
      </c>
      <c r="S20">
        <v>6.8564432982195195E-2</v>
      </c>
      <c r="T20">
        <v>1.6458997701885299E-2</v>
      </c>
      <c r="U20">
        <v>1.8757913019057999E-2</v>
      </c>
      <c r="V20">
        <v>6.0083287959372698E-2</v>
      </c>
      <c r="W20">
        <v>9.8533643772136907E-3</v>
      </c>
      <c r="X20">
        <v>0.124625466544529</v>
      </c>
      <c r="Y20">
        <v>0.21069091577806101</v>
      </c>
      <c r="Z20">
        <v>3.7284292268165202E-2</v>
      </c>
      <c r="AA20">
        <v>1.76982842998826E-2</v>
      </c>
      <c r="AB20">
        <v>6.0406560204008903E-3</v>
      </c>
      <c r="AC20">
        <v>8.7454801747816995E-3</v>
      </c>
      <c r="AE20">
        <v>1.3946751182225599E-2</v>
      </c>
      <c r="AH20">
        <v>3.48949226031256E-2</v>
      </c>
      <c r="AI20">
        <v>7.6536591262913499E-3</v>
      </c>
      <c r="AJ20">
        <v>5.2547765907398902E-3</v>
      </c>
      <c r="AK20">
        <v>1.06595203648105E-2</v>
      </c>
      <c r="AM20">
        <v>1.0409289764230899E-2</v>
      </c>
      <c r="AN20">
        <v>5.2225941945588002E-2</v>
      </c>
      <c r="AO20">
        <v>0.154992884402675</v>
      </c>
      <c r="AP20">
        <v>7.6249231086802996E-2</v>
      </c>
      <c r="AQ20">
        <v>3.5351588557414201E-2</v>
      </c>
      <c r="AR20">
        <v>3.0349181980776001E-2</v>
      </c>
    </row>
    <row r="21" spans="1:44" x14ac:dyDescent="0.2">
      <c r="A21" t="s">
        <v>63</v>
      </c>
      <c r="B21">
        <v>0.118933552186547</v>
      </c>
      <c r="E21">
        <v>9.4290404883916705E-3</v>
      </c>
      <c r="F21">
        <v>2.54872317131635E-2</v>
      </c>
      <c r="H21">
        <v>4.5518795894833999E-2</v>
      </c>
      <c r="I21">
        <v>1.0767223090456E-2</v>
      </c>
      <c r="J21">
        <v>1.2105405692520299E-2</v>
      </c>
      <c r="K21">
        <v>4.6980503044781199E-2</v>
      </c>
      <c r="L21">
        <v>4.31924169097068E-2</v>
      </c>
      <c r="M21">
        <v>8.09085788632735E-3</v>
      </c>
      <c r="N21">
        <v>6.5673884624387396E-3</v>
      </c>
      <c r="P21">
        <v>0.14361787433847201</v>
      </c>
      <c r="R21">
        <v>4.4674711484301098E-2</v>
      </c>
      <c r="S21">
        <v>6.8741410896811794E-2</v>
      </c>
      <c r="T21">
        <v>4.3089479786471097E-2</v>
      </c>
      <c r="U21">
        <v>1.4781770896648901E-2</v>
      </c>
      <c r="V21">
        <v>4.6506992277896897E-2</v>
      </c>
      <c r="W21">
        <v>1.11583841587517E-2</v>
      </c>
      <c r="X21">
        <v>9.3363970774795302E-2</v>
      </c>
      <c r="Y21">
        <v>0.160149576330128</v>
      </c>
      <c r="Z21">
        <v>1.62846528958904E-2</v>
      </c>
      <c r="AA21">
        <v>1.03554745975131E-2</v>
      </c>
      <c r="AC21">
        <v>1.0252537474277399E-2</v>
      </c>
      <c r="AD21">
        <v>1.0417236871454599E-2</v>
      </c>
      <c r="AH21">
        <v>2.1966782098501999E-2</v>
      </c>
      <c r="AJ21">
        <v>6.2174022434373002E-3</v>
      </c>
      <c r="AK21">
        <v>1.34847631438789E-2</v>
      </c>
      <c r="AM21">
        <v>1.30936020755832E-2</v>
      </c>
      <c r="AN21">
        <v>3.8848470309159597E-2</v>
      </c>
      <c r="AO21">
        <v>0.10297829808501099</v>
      </c>
      <c r="AP21">
        <v>7.0923677909408997E-2</v>
      </c>
      <c r="AQ21">
        <v>3.1189948340422199E-2</v>
      </c>
      <c r="AR21">
        <v>2.6784239465933501E-2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7"/>
  <sheetViews>
    <sheetView tabSelected="1" workbookViewId="0">
      <selection activeCell="B21" sqref="B21:C47"/>
    </sheetView>
  </sheetViews>
  <sheetFormatPr baseColWidth="10" defaultRowHeight="16" x14ac:dyDescent="0.2"/>
  <cols>
    <col min="5" max="5" width="15.83203125" bestFit="1" customWidth="1"/>
  </cols>
  <sheetData>
    <row r="1" spans="1:10" x14ac:dyDescent="0.2">
      <c r="A1" s="1" t="s">
        <v>64</v>
      </c>
      <c r="B1" s="1" t="s">
        <v>165</v>
      </c>
      <c r="C1" s="1" t="s">
        <v>166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</row>
    <row r="2" spans="1:10" x14ac:dyDescent="0.2">
      <c r="A2" t="s">
        <v>72</v>
      </c>
      <c r="B2" t="s">
        <v>158</v>
      </c>
      <c r="C2" t="s">
        <v>159</v>
      </c>
      <c r="D2" t="s">
        <v>73</v>
      </c>
      <c r="E2" t="s">
        <v>74</v>
      </c>
      <c r="F2">
        <v>17</v>
      </c>
      <c r="G2">
        <v>34</v>
      </c>
      <c r="H2">
        <v>0</v>
      </c>
      <c r="I2">
        <v>2</v>
      </c>
      <c r="J2">
        <v>0</v>
      </c>
    </row>
    <row r="3" spans="1:10" x14ac:dyDescent="0.2">
      <c r="A3" t="s">
        <v>2</v>
      </c>
      <c r="B3" t="s">
        <v>158</v>
      </c>
      <c r="C3" t="s">
        <v>159</v>
      </c>
      <c r="D3" t="s">
        <v>75</v>
      </c>
      <c r="E3" t="s">
        <v>76</v>
      </c>
      <c r="F3">
        <v>18</v>
      </c>
      <c r="G3">
        <v>36</v>
      </c>
      <c r="H3">
        <v>0</v>
      </c>
      <c r="I3">
        <v>2</v>
      </c>
      <c r="J3">
        <v>0</v>
      </c>
    </row>
    <row r="4" spans="1:10" x14ac:dyDescent="0.2">
      <c r="A4" t="s">
        <v>3</v>
      </c>
      <c r="B4" t="s">
        <v>158</v>
      </c>
      <c r="C4" t="s">
        <v>159</v>
      </c>
      <c r="D4" t="s">
        <v>77</v>
      </c>
      <c r="E4" t="s">
        <v>78</v>
      </c>
      <c r="F4">
        <v>19</v>
      </c>
      <c r="G4">
        <v>38</v>
      </c>
      <c r="H4">
        <v>0</v>
      </c>
      <c r="I4">
        <v>2</v>
      </c>
      <c r="J4">
        <v>0</v>
      </c>
    </row>
    <row r="5" spans="1:10" x14ac:dyDescent="0.2">
      <c r="A5" t="s">
        <v>4</v>
      </c>
      <c r="B5" t="s">
        <v>160</v>
      </c>
      <c r="D5" t="s">
        <v>79</v>
      </c>
      <c r="E5" t="s">
        <v>74</v>
      </c>
      <c r="F5">
        <v>17</v>
      </c>
      <c r="G5">
        <v>34</v>
      </c>
      <c r="H5">
        <v>0</v>
      </c>
      <c r="I5">
        <v>2</v>
      </c>
      <c r="J5">
        <v>0</v>
      </c>
    </row>
    <row r="6" spans="1:10" x14ac:dyDescent="0.2">
      <c r="A6" t="s">
        <v>5</v>
      </c>
      <c r="B6" t="s">
        <v>160</v>
      </c>
      <c r="D6" t="s">
        <v>80</v>
      </c>
      <c r="E6" t="s">
        <v>81</v>
      </c>
      <c r="F6">
        <v>12</v>
      </c>
      <c r="G6">
        <v>24</v>
      </c>
      <c r="H6">
        <v>0</v>
      </c>
      <c r="I6">
        <v>3</v>
      </c>
      <c r="J6">
        <v>0</v>
      </c>
    </row>
    <row r="7" spans="1:10" x14ac:dyDescent="0.2">
      <c r="A7" t="s">
        <v>6</v>
      </c>
      <c r="B7" t="s">
        <v>161</v>
      </c>
      <c r="C7" t="s">
        <v>162</v>
      </c>
      <c r="D7" t="s">
        <v>82</v>
      </c>
      <c r="E7" t="s">
        <v>83</v>
      </c>
      <c r="F7">
        <v>16</v>
      </c>
      <c r="G7">
        <v>30</v>
      </c>
      <c r="H7">
        <v>0</v>
      </c>
      <c r="I7">
        <v>3</v>
      </c>
      <c r="J7">
        <v>0</v>
      </c>
    </row>
    <row r="8" spans="1:10" x14ac:dyDescent="0.2">
      <c r="A8" t="s">
        <v>7</v>
      </c>
      <c r="B8" t="s">
        <v>163</v>
      </c>
      <c r="C8" t="s">
        <v>164</v>
      </c>
      <c r="D8" t="s">
        <v>84</v>
      </c>
      <c r="E8" t="s">
        <v>85</v>
      </c>
      <c r="F8">
        <v>15</v>
      </c>
      <c r="G8">
        <v>30</v>
      </c>
      <c r="H8">
        <v>0</v>
      </c>
      <c r="I8">
        <v>2</v>
      </c>
      <c r="J8">
        <v>0</v>
      </c>
    </row>
    <row r="9" spans="1:10" x14ac:dyDescent="0.2">
      <c r="A9" t="s">
        <v>86</v>
      </c>
      <c r="B9" t="s">
        <v>160</v>
      </c>
      <c r="D9" t="s">
        <v>87</v>
      </c>
      <c r="E9" t="s">
        <v>74</v>
      </c>
      <c r="F9">
        <v>17</v>
      </c>
      <c r="G9">
        <v>34</v>
      </c>
      <c r="H9">
        <v>0</v>
      </c>
      <c r="I9">
        <v>2</v>
      </c>
      <c r="J9">
        <v>0</v>
      </c>
    </row>
    <row r="10" spans="1:10" x14ac:dyDescent="0.2">
      <c r="A10" t="s">
        <v>8</v>
      </c>
      <c r="B10" t="s">
        <v>160</v>
      </c>
      <c r="D10" t="s">
        <v>88</v>
      </c>
      <c r="E10" t="s">
        <v>89</v>
      </c>
      <c r="F10">
        <v>6</v>
      </c>
      <c r="G10">
        <v>30</v>
      </c>
      <c r="H10">
        <v>0</v>
      </c>
      <c r="I10">
        <v>2</v>
      </c>
      <c r="J10">
        <v>0</v>
      </c>
    </row>
    <row r="11" spans="1:10" x14ac:dyDescent="0.2">
      <c r="A11" t="s">
        <v>9</v>
      </c>
      <c r="B11" t="s">
        <v>160</v>
      </c>
      <c r="D11" t="s">
        <v>90</v>
      </c>
      <c r="E11" t="s">
        <v>91</v>
      </c>
      <c r="F11">
        <v>17</v>
      </c>
      <c r="G11">
        <v>32</v>
      </c>
      <c r="H11">
        <v>0</v>
      </c>
      <c r="I11">
        <v>2</v>
      </c>
      <c r="J11">
        <v>0</v>
      </c>
    </row>
    <row r="12" spans="1:10" x14ac:dyDescent="0.2">
      <c r="A12" t="s">
        <v>10</v>
      </c>
      <c r="B12" t="s">
        <v>160</v>
      </c>
      <c r="D12" t="s">
        <v>92</v>
      </c>
      <c r="E12" t="s">
        <v>93</v>
      </c>
      <c r="F12">
        <v>20</v>
      </c>
      <c r="G12">
        <v>38</v>
      </c>
      <c r="H12">
        <v>0</v>
      </c>
      <c r="I12">
        <v>2</v>
      </c>
      <c r="J12">
        <v>0</v>
      </c>
    </row>
    <row r="13" spans="1:10" x14ac:dyDescent="0.2">
      <c r="A13" t="s">
        <v>11</v>
      </c>
      <c r="B13" t="s">
        <v>160</v>
      </c>
      <c r="D13" t="s">
        <v>94</v>
      </c>
      <c r="E13" t="s">
        <v>95</v>
      </c>
      <c r="F13">
        <v>12</v>
      </c>
      <c r="G13">
        <v>24</v>
      </c>
      <c r="H13">
        <v>0</v>
      </c>
      <c r="I13">
        <v>2</v>
      </c>
      <c r="J13">
        <v>0</v>
      </c>
    </row>
    <row r="14" spans="1:10" x14ac:dyDescent="0.2">
      <c r="A14" t="s">
        <v>12</v>
      </c>
      <c r="B14" t="s">
        <v>160</v>
      </c>
      <c r="D14" t="s">
        <v>96</v>
      </c>
      <c r="E14" t="s">
        <v>97</v>
      </c>
      <c r="F14">
        <v>14</v>
      </c>
      <c r="G14">
        <v>28</v>
      </c>
      <c r="H14">
        <v>0</v>
      </c>
      <c r="I14">
        <v>2</v>
      </c>
      <c r="J14">
        <v>0</v>
      </c>
    </row>
    <row r="15" spans="1:10" x14ac:dyDescent="0.2">
      <c r="A15" t="s">
        <v>13</v>
      </c>
      <c r="B15" t="s">
        <v>160</v>
      </c>
      <c r="D15" t="s">
        <v>98</v>
      </c>
      <c r="E15" t="s">
        <v>85</v>
      </c>
      <c r="F15">
        <v>15</v>
      </c>
      <c r="G15">
        <v>30</v>
      </c>
      <c r="H15">
        <v>0</v>
      </c>
      <c r="I15">
        <v>2</v>
      </c>
      <c r="J15">
        <v>0</v>
      </c>
    </row>
    <row r="16" spans="1:10" x14ac:dyDescent="0.2">
      <c r="A16" t="s">
        <v>14</v>
      </c>
      <c r="B16" t="s">
        <v>160</v>
      </c>
      <c r="D16" t="s">
        <v>99</v>
      </c>
      <c r="E16" t="s">
        <v>100</v>
      </c>
      <c r="F16">
        <v>15</v>
      </c>
      <c r="G16">
        <v>28</v>
      </c>
      <c r="H16">
        <v>0</v>
      </c>
      <c r="I16">
        <v>2</v>
      </c>
      <c r="J16">
        <v>0</v>
      </c>
    </row>
    <row r="17" spans="1:10" x14ac:dyDescent="0.2">
      <c r="A17" t="s">
        <v>15</v>
      </c>
      <c r="B17" t="s">
        <v>160</v>
      </c>
      <c r="D17" t="s">
        <v>101</v>
      </c>
      <c r="E17" t="s">
        <v>102</v>
      </c>
      <c r="F17">
        <v>16</v>
      </c>
      <c r="G17">
        <v>32</v>
      </c>
      <c r="H17">
        <v>0</v>
      </c>
      <c r="I17">
        <v>2</v>
      </c>
      <c r="J17">
        <v>0</v>
      </c>
    </row>
    <row r="18" spans="1:10" x14ac:dyDescent="0.2">
      <c r="A18" t="s">
        <v>16</v>
      </c>
      <c r="B18" t="s">
        <v>160</v>
      </c>
      <c r="D18" t="s">
        <v>103</v>
      </c>
      <c r="E18" t="s">
        <v>104</v>
      </c>
      <c r="F18">
        <v>16</v>
      </c>
      <c r="G18">
        <v>32</v>
      </c>
      <c r="H18">
        <v>0</v>
      </c>
      <c r="I18">
        <v>3</v>
      </c>
      <c r="J18">
        <v>0</v>
      </c>
    </row>
    <row r="19" spans="1:10" x14ac:dyDescent="0.2">
      <c r="A19" t="s">
        <v>17</v>
      </c>
      <c r="B19" t="s">
        <v>160</v>
      </c>
      <c r="D19" t="s">
        <v>105</v>
      </c>
      <c r="E19" t="s">
        <v>89</v>
      </c>
      <c r="F19">
        <v>16</v>
      </c>
      <c r="G19">
        <v>30</v>
      </c>
      <c r="H19">
        <v>0</v>
      </c>
      <c r="I19">
        <v>2</v>
      </c>
      <c r="J19">
        <v>0</v>
      </c>
    </row>
    <row r="20" spans="1:10" x14ac:dyDescent="0.2">
      <c r="A20" t="s">
        <v>18</v>
      </c>
      <c r="B20" t="s">
        <v>161</v>
      </c>
      <c r="C20" t="s">
        <v>162</v>
      </c>
      <c r="D20" t="s">
        <v>106</v>
      </c>
      <c r="E20" t="s">
        <v>89</v>
      </c>
      <c r="F20">
        <v>16</v>
      </c>
      <c r="G20">
        <v>30</v>
      </c>
      <c r="H20">
        <v>0</v>
      </c>
      <c r="I20">
        <v>2</v>
      </c>
      <c r="J20">
        <v>0</v>
      </c>
    </row>
    <row r="21" spans="1:10" x14ac:dyDescent="0.2">
      <c r="A21" t="s">
        <v>19</v>
      </c>
      <c r="B21" t="s">
        <v>160</v>
      </c>
      <c r="D21" t="s">
        <v>107</v>
      </c>
      <c r="E21" t="s">
        <v>74</v>
      </c>
      <c r="F21">
        <v>17</v>
      </c>
      <c r="G21">
        <v>34</v>
      </c>
      <c r="H21">
        <v>0</v>
      </c>
      <c r="I21">
        <v>2</v>
      </c>
      <c r="J21">
        <v>0</v>
      </c>
    </row>
    <row r="22" spans="1:10" x14ac:dyDescent="0.2">
      <c r="A22" t="s">
        <v>20</v>
      </c>
      <c r="B22" t="s">
        <v>160</v>
      </c>
      <c r="D22" t="s">
        <v>108</v>
      </c>
      <c r="E22" t="s">
        <v>91</v>
      </c>
      <c r="F22">
        <v>17</v>
      </c>
      <c r="G22">
        <v>32</v>
      </c>
      <c r="H22">
        <v>0</v>
      </c>
      <c r="I22">
        <v>2</v>
      </c>
      <c r="J22">
        <v>0</v>
      </c>
    </row>
    <row r="23" spans="1:10" x14ac:dyDescent="0.2">
      <c r="A23" t="s">
        <v>21</v>
      </c>
      <c r="B23" t="s">
        <v>160</v>
      </c>
      <c r="D23" t="s">
        <v>109</v>
      </c>
      <c r="E23" t="s">
        <v>76</v>
      </c>
      <c r="F23">
        <v>18</v>
      </c>
      <c r="G23">
        <v>36</v>
      </c>
      <c r="H23">
        <v>0</v>
      </c>
      <c r="I23">
        <v>2</v>
      </c>
      <c r="J23">
        <v>0</v>
      </c>
    </row>
    <row r="24" spans="1:10" x14ac:dyDescent="0.2">
      <c r="A24" t="s">
        <v>22</v>
      </c>
      <c r="B24" t="s">
        <v>160</v>
      </c>
      <c r="D24" t="s">
        <v>110</v>
      </c>
      <c r="E24" t="s">
        <v>111</v>
      </c>
      <c r="F24">
        <v>18</v>
      </c>
      <c r="G24">
        <v>34</v>
      </c>
      <c r="H24">
        <v>0</v>
      </c>
      <c r="I24">
        <v>2</v>
      </c>
      <c r="J24">
        <v>0</v>
      </c>
    </row>
    <row r="25" spans="1:10" x14ac:dyDescent="0.2">
      <c r="A25" t="s">
        <v>23</v>
      </c>
      <c r="B25" t="s">
        <v>167</v>
      </c>
      <c r="C25" t="s">
        <v>149</v>
      </c>
      <c r="D25" t="s">
        <v>112</v>
      </c>
      <c r="E25" t="s">
        <v>111</v>
      </c>
      <c r="F25">
        <v>18</v>
      </c>
      <c r="G25">
        <v>34</v>
      </c>
      <c r="H25">
        <v>0</v>
      </c>
      <c r="I25">
        <v>2</v>
      </c>
      <c r="J25">
        <v>0</v>
      </c>
    </row>
    <row r="26" spans="1:10" x14ac:dyDescent="0.2">
      <c r="A26" t="s">
        <v>24</v>
      </c>
      <c r="B26" t="s">
        <v>161</v>
      </c>
      <c r="C26" t="s">
        <v>162</v>
      </c>
      <c r="D26" t="s">
        <v>113</v>
      </c>
      <c r="E26" t="s">
        <v>111</v>
      </c>
      <c r="F26">
        <v>18</v>
      </c>
      <c r="G26">
        <v>34</v>
      </c>
      <c r="H26">
        <v>0</v>
      </c>
      <c r="I26">
        <v>2</v>
      </c>
      <c r="J26">
        <v>0</v>
      </c>
    </row>
    <row r="27" spans="1:10" x14ac:dyDescent="0.2">
      <c r="A27" t="s">
        <v>25</v>
      </c>
      <c r="B27" t="s">
        <v>168</v>
      </c>
      <c r="C27" t="s">
        <v>149</v>
      </c>
      <c r="D27" t="s">
        <v>114</v>
      </c>
      <c r="E27" t="s">
        <v>115</v>
      </c>
      <c r="F27">
        <v>18</v>
      </c>
      <c r="G27">
        <v>32</v>
      </c>
      <c r="H27">
        <v>0</v>
      </c>
      <c r="I27">
        <v>2</v>
      </c>
      <c r="J27">
        <v>0</v>
      </c>
    </row>
    <row r="28" spans="1:10" x14ac:dyDescent="0.2">
      <c r="A28" t="s">
        <v>26</v>
      </c>
      <c r="B28" t="s">
        <v>169</v>
      </c>
      <c r="C28" t="s">
        <v>149</v>
      </c>
      <c r="D28" t="s">
        <v>116</v>
      </c>
      <c r="E28" t="s">
        <v>117</v>
      </c>
      <c r="F28">
        <v>18</v>
      </c>
      <c r="G28">
        <v>30</v>
      </c>
      <c r="H28">
        <v>0</v>
      </c>
      <c r="I28">
        <v>2</v>
      </c>
      <c r="J28">
        <v>0</v>
      </c>
    </row>
    <row r="29" spans="1:10" x14ac:dyDescent="0.2">
      <c r="A29" t="s">
        <v>118</v>
      </c>
      <c r="B29" t="s">
        <v>160</v>
      </c>
      <c r="D29" t="s">
        <v>119</v>
      </c>
      <c r="E29" t="s">
        <v>78</v>
      </c>
      <c r="F29">
        <v>19</v>
      </c>
      <c r="G29">
        <v>38</v>
      </c>
      <c r="H29">
        <v>0</v>
      </c>
      <c r="I29">
        <v>2</v>
      </c>
      <c r="J29">
        <v>0</v>
      </c>
    </row>
    <row r="30" spans="1:10" x14ac:dyDescent="0.2">
      <c r="A30" t="s">
        <v>27</v>
      </c>
      <c r="B30" t="s">
        <v>160</v>
      </c>
      <c r="D30" t="s">
        <v>120</v>
      </c>
      <c r="E30" t="s">
        <v>121</v>
      </c>
      <c r="F30">
        <v>19</v>
      </c>
      <c r="G30">
        <v>36</v>
      </c>
      <c r="H30">
        <v>0</v>
      </c>
      <c r="I30">
        <v>2</v>
      </c>
      <c r="J30">
        <v>0</v>
      </c>
    </row>
    <row r="31" spans="1:10" x14ac:dyDescent="0.2">
      <c r="A31" t="s">
        <v>28</v>
      </c>
      <c r="B31" t="s">
        <v>160</v>
      </c>
      <c r="D31" t="s">
        <v>122</v>
      </c>
      <c r="E31" t="s">
        <v>123</v>
      </c>
      <c r="F31">
        <v>20</v>
      </c>
      <c r="G31">
        <v>40</v>
      </c>
      <c r="H31">
        <v>0</v>
      </c>
      <c r="I31">
        <v>2</v>
      </c>
      <c r="J31">
        <v>0</v>
      </c>
    </row>
    <row r="32" spans="1:10" x14ac:dyDescent="0.2">
      <c r="A32" t="s">
        <v>29</v>
      </c>
      <c r="B32" t="s">
        <v>160</v>
      </c>
      <c r="D32" t="s">
        <v>124</v>
      </c>
      <c r="E32" t="s">
        <v>93</v>
      </c>
      <c r="F32">
        <v>20</v>
      </c>
      <c r="G32">
        <v>38</v>
      </c>
      <c r="H32">
        <v>0</v>
      </c>
      <c r="I32">
        <v>2</v>
      </c>
      <c r="J32">
        <v>0</v>
      </c>
    </row>
    <row r="33" spans="1:10" x14ac:dyDescent="0.2">
      <c r="A33" t="s">
        <v>30</v>
      </c>
      <c r="B33" t="s">
        <v>160</v>
      </c>
      <c r="D33" t="s">
        <v>125</v>
      </c>
      <c r="E33" t="s">
        <v>126</v>
      </c>
      <c r="F33">
        <v>20</v>
      </c>
      <c r="G33">
        <v>36</v>
      </c>
      <c r="H33">
        <v>0</v>
      </c>
      <c r="I33">
        <v>2</v>
      </c>
      <c r="J33">
        <v>0</v>
      </c>
    </row>
    <row r="34" spans="1:10" x14ac:dyDescent="0.2">
      <c r="A34" t="s">
        <v>31</v>
      </c>
      <c r="B34" t="s">
        <v>160</v>
      </c>
      <c r="D34" t="s">
        <v>127</v>
      </c>
      <c r="E34" t="s">
        <v>128</v>
      </c>
      <c r="F34">
        <v>20</v>
      </c>
      <c r="G34">
        <v>34</v>
      </c>
      <c r="H34">
        <v>0</v>
      </c>
      <c r="I34">
        <v>2</v>
      </c>
      <c r="J34">
        <v>0</v>
      </c>
    </row>
    <row r="35" spans="1:10" x14ac:dyDescent="0.2">
      <c r="A35" t="s">
        <v>32</v>
      </c>
      <c r="B35" t="s">
        <v>160</v>
      </c>
      <c r="D35" t="s">
        <v>127</v>
      </c>
      <c r="E35" t="s">
        <v>128</v>
      </c>
      <c r="F35">
        <v>20</v>
      </c>
      <c r="G35">
        <v>34</v>
      </c>
      <c r="H35">
        <v>0</v>
      </c>
      <c r="I35">
        <v>2</v>
      </c>
      <c r="J35">
        <v>0</v>
      </c>
    </row>
    <row r="36" spans="1:10" x14ac:dyDescent="0.2">
      <c r="A36" t="s">
        <v>33</v>
      </c>
      <c r="B36" t="s">
        <v>160</v>
      </c>
      <c r="D36" t="s">
        <v>129</v>
      </c>
      <c r="E36" t="s">
        <v>130</v>
      </c>
      <c r="F36">
        <v>20</v>
      </c>
      <c r="G36">
        <v>32</v>
      </c>
      <c r="H36">
        <v>0</v>
      </c>
      <c r="I36">
        <v>2</v>
      </c>
      <c r="J36">
        <v>0</v>
      </c>
    </row>
    <row r="37" spans="1:10" x14ac:dyDescent="0.2">
      <c r="A37" t="s">
        <v>34</v>
      </c>
      <c r="B37" t="s">
        <v>160</v>
      </c>
      <c r="D37" t="s">
        <v>131</v>
      </c>
      <c r="E37" t="s">
        <v>132</v>
      </c>
      <c r="F37">
        <v>20</v>
      </c>
      <c r="G37">
        <v>30</v>
      </c>
      <c r="H37">
        <v>0</v>
      </c>
      <c r="I37">
        <v>2</v>
      </c>
      <c r="J37">
        <v>0</v>
      </c>
    </row>
    <row r="38" spans="1:10" x14ac:dyDescent="0.2">
      <c r="A38" t="s">
        <v>35</v>
      </c>
      <c r="B38" t="s">
        <v>160</v>
      </c>
      <c r="D38" t="s">
        <v>133</v>
      </c>
      <c r="E38" t="s">
        <v>134</v>
      </c>
      <c r="F38">
        <v>21</v>
      </c>
      <c r="G38">
        <v>42</v>
      </c>
      <c r="H38">
        <v>0</v>
      </c>
      <c r="I38">
        <v>2</v>
      </c>
      <c r="J38">
        <v>0</v>
      </c>
    </row>
    <row r="39" spans="1:10" x14ac:dyDescent="0.2">
      <c r="A39" t="s">
        <v>36</v>
      </c>
      <c r="B39" t="s">
        <v>160</v>
      </c>
      <c r="D39" t="s">
        <v>135</v>
      </c>
      <c r="E39" t="s">
        <v>136</v>
      </c>
      <c r="F39">
        <v>22</v>
      </c>
      <c r="G39">
        <v>44</v>
      </c>
      <c r="H39">
        <v>0</v>
      </c>
      <c r="I39">
        <v>2</v>
      </c>
      <c r="J39">
        <v>0</v>
      </c>
    </row>
    <row r="40" spans="1:10" x14ac:dyDescent="0.2">
      <c r="A40" t="s">
        <v>137</v>
      </c>
      <c r="B40" t="s">
        <v>160</v>
      </c>
      <c r="D40" t="s">
        <v>138</v>
      </c>
      <c r="E40" t="s">
        <v>139</v>
      </c>
      <c r="F40">
        <v>22</v>
      </c>
      <c r="G40">
        <v>42</v>
      </c>
      <c r="H40">
        <v>0</v>
      </c>
      <c r="I40">
        <v>2</v>
      </c>
      <c r="J40">
        <v>0</v>
      </c>
    </row>
    <row r="41" spans="1:10" x14ac:dyDescent="0.2">
      <c r="A41" t="s">
        <v>37</v>
      </c>
      <c r="B41" t="s">
        <v>160</v>
      </c>
      <c r="D41" t="s">
        <v>140</v>
      </c>
      <c r="E41" t="s">
        <v>141</v>
      </c>
      <c r="F41">
        <v>23</v>
      </c>
      <c r="G41">
        <v>46</v>
      </c>
      <c r="H41">
        <v>0</v>
      </c>
      <c r="I41">
        <v>2</v>
      </c>
      <c r="J41">
        <v>0</v>
      </c>
    </row>
    <row r="42" spans="1:10" x14ac:dyDescent="0.2">
      <c r="A42" t="s">
        <v>38</v>
      </c>
      <c r="B42" t="s">
        <v>160</v>
      </c>
      <c r="D42" t="s">
        <v>142</v>
      </c>
      <c r="E42" t="s">
        <v>143</v>
      </c>
      <c r="F42">
        <v>24</v>
      </c>
      <c r="G42">
        <v>48</v>
      </c>
      <c r="H42">
        <v>0</v>
      </c>
      <c r="I42">
        <v>2</v>
      </c>
      <c r="J42">
        <v>0</v>
      </c>
    </row>
    <row r="43" spans="1:10" x14ac:dyDescent="0.2">
      <c r="A43" t="s">
        <v>39</v>
      </c>
      <c r="B43" t="s">
        <v>161</v>
      </c>
      <c r="C43" t="s">
        <v>162</v>
      </c>
      <c r="D43" t="s">
        <v>144</v>
      </c>
      <c r="E43" t="s">
        <v>91</v>
      </c>
      <c r="F43">
        <v>17</v>
      </c>
      <c r="G43">
        <v>32</v>
      </c>
      <c r="H43">
        <v>0</v>
      </c>
      <c r="I43">
        <v>2</v>
      </c>
      <c r="J43">
        <v>0</v>
      </c>
    </row>
    <row r="44" spans="1:10" x14ac:dyDescent="0.2">
      <c r="A44" t="s">
        <v>40</v>
      </c>
      <c r="B44" t="s">
        <v>161</v>
      </c>
      <c r="C44" t="s">
        <v>162</v>
      </c>
      <c r="D44" t="s">
        <v>145</v>
      </c>
      <c r="E44" t="s">
        <v>121</v>
      </c>
      <c r="F44">
        <v>19</v>
      </c>
      <c r="G44">
        <v>36</v>
      </c>
      <c r="H44">
        <v>0</v>
      </c>
      <c r="I44">
        <v>2</v>
      </c>
      <c r="J44">
        <v>0</v>
      </c>
    </row>
    <row r="45" spans="1:10" x14ac:dyDescent="0.2">
      <c r="A45" t="s">
        <v>41</v>
      </c>
      <c r="B45" t="s">
        <v>163</v>
      </c>
      <c r="C45" t="s">
        <v>164</v>
      </c>
      <c r="D45" t="s">
        <v>146</v>
      </c>
      <c r="E45" t="s">
        <v>85</v>
      </c>
      <c r="F45">
        <v>15</v>
      </c>
      <c r="G45">
        <v>30</v>
      </c>
      <c r="H45">
        <v>0</v>
      </c>
      <c r="I45">
        <v>2</v>
      </c>
      <c r="J45">
        <v>0</v>
      </c>
    </row>
    <row r="46" spans="1:10" x14ac:dyDescent="0.2">
      <c r="A46" t="s">
        <v>42</v>
      </c>
      <c r="B46" t="s">
        <v>163</v>
      </c>
      <c r="C46" t="s">
        <v>164</v>
      </c>
      <c r="D46" t="s">
        <v>147</v>
      </c>
      <c r="E46" t="s">
        <v>102</v>
      </c>
      <c r="F46">
        <v>16</v>
      </c>
      <c r="G46">
        <v>32</v>
      </c>
      <c r="H46">
        <v>0</v>
      </c>
      <c r="I46">
        <v>2</v>
      </c>
      <c r="J46">
        <v>0</v>
      </c>
    </row>
    <row r="47" spans="1:10" x14ac:dyDescent="0.2">
      <c r="A47" t="s">
        <v>43</v>
      </c>
      <c r="B47" t="s">
        <v>163</v>
      </c>
      <c r="C47" t="s">
        <v>164</v>
      </c>
      <c r="D47" t="s">
        <v>148</v>
      </c>
      <c r="E47" t="s">
        <v>74</v>
      </c>
      <c r="F47">
        <v>17</v>
      </c>
      <c r="G47">
        <v>34</v>
      </c>
      <c r="H47">
        <v>0</v>
      </c>
      <c r="I47">
        <v>2</v>
      </c>
      <c r="J4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1"/>
  <sheetViews>
    <sheetView topLeftCell="AB1" workbookViewId="0">
      <selection activeCell="AM22" sqref="AM22"/>
    </sheetView>
  </sheetViews>
  <sheetFormatPr baseColWidth="10" defaultRowHeight="16" x14ac:dyDescent="0.2"/>
  <sheetData>
    <row r="1" spans="1:47" x14ac:dyDescent="0.2">
      <c r="A1" t="s">
        <v>156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86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157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152</v>
      </c>
    </row>
    <row r="2" spans="1:47" x14ac:dyDescent="0.2">
      <c r="A2" t="s">
        <v>44</v>
      </c>
      <c r="B2">
        <f>'ugC_gDrySoil all'!B2/12*1000/'Molecular formulas all'!F$2</f>
        <v>0.56637940038724521</v>
      </c>
      <c r="C2">
        <f>'ugC_gDrySoil all'!C2/12*1000/'Molecular formulas all'!F$3</f>
        <v>4.4765038531077689E-2</v>
      </c>
      <c r="D2">
        <f>'ugC_gDrySoil all'!D2/12*1000/'Molecular formulas all'!F$4</f>
        <v>0</v>
      </c>
      <c r="E2">
        <f>'ugC_gDrySoil all'!E2/12*1000/'Molecular formulas all'!F$5</f>
        <v>8.2796988615932349E-2</v>
      </c>
      <c r="F2">
        <f>'ugC_gDrySoil all'!F2/12*1000/'Molecular formulas all'!F$6</f>
        <v>0.64342659812707226</v>
      </c>
      <c r="G2">
        <f>'ugC_gDrySoil all'!G2/12*1000/'Molecular formulas all'!F$7</f>
        <v>7.9047125001080215E-2</v>
      </c>
      <c r="H2">
        <f>'ugC_gDrySoil all'!H2/12*1000/'Molecular formulas all'!F$8</f>
        <v>0.25023089892815054</v>
      </c>
      <c r="I2">
        <v>0</v>
      </c>
      <c r="J2">
        <f>'ugC_gDrySoil all'!I2/12*1000/'Molecular formulas all'!F$10</f>
        <v>0.10879604301223944</v>
      </c>
      <c r="K2">
        <f>'ugC_gDrySoil all'!J2/12*1000/'Molecular formulas all'!F$11</f>
        <v>1.8599323529665934E-2</v>
      </c>
      <c r="L2">
        <f>'ugC_gDrySoil all'!K2/12*1000/'Molecular formulas all'!F$12</f>
        <v>0.2106223395190075</v>
      </c>
      <c r="M2">
        <f>'ugC_gDrySoil all'!L2/12*1000/'Molecular formulas all'!F$13</f>
        <v>0.37823624328473887</v>
      </c>
      <c r="N2">
        <f>'ugC_gDrySoil all'!M2/12*1000/'Molecular formulas all'!F$14</f>
        <v>5.5369414747300415E-2</v>
      </c>
      <c r="O2">
        <f>'ugC_gDrySoil all'!N2/12*1000/'Molecular formulas all'!F$15</f>
        <v>4.8958219355507787E-2</v>
      </c>
      <c r="P2">
        <f>'ugC_gDrySoil all'!O2/12*1000/'Molecular formulas all'!F$16</f>
        <v>0</v>
      </c>
      <c r="Q2">
        <f>'ugC_gDrySoil all'!P2/12*1000/'Molecular formulas all'!F$17</f>
        <v>0.65851354940416151</v>
      </c>
      <c r="R2">
        <f>'ugC_gDrySoil all'!Q2/12*1000/'Molecular formulas all'!F$18</f>
        <v>0</v>
      </c>
      <c r="S2">
        <f>'ugC_gDrySoil all'!R2/12*1000/'Molecular formulas all'!F$19</f>
        <v>0.17020630947813228</v>
      </c>
      <c r="T2">
        <f>'ugC_gDrySoil all'!S2/12*1000/'Molecular formulas all'!F$20</f>
        <v>0.29897662601215003</v>
      </c>
      <c r="U2">
        <f>'ugC_gDrySoil all'!T2/12*1000/'Molecular formulas all'!F$21</f>
        <v>0.21479218785872256</v>
      </c>
      <c r="V2">
        <f>'ugC_gDrySoil all'!U2/12*1000/'Molecular formulas all'!F$22</f>
        <v>8.6996835864566677E-2</v>
      </c>
      <c r="W2">
        <f>'ugC_gDrySoil all'!V2/12*1000/'Molecular formulas all'!F$23</f>
        <v>0.23289152957307499</v>
      </c>
      <c r="X2">
        <f>'ugC_gDrySoil all'!W2/12*1000/'Molecular formulas all'!F$24</f>
        <v>4.2498454301656018E-2</v>
      </c>
      <c r="Y2">
        <f>'ugC_gDrySoil all'!X2/12*1000/'Molecular formulas all'!F$25</f>
        <v>0.38588596505903705</v>
      </c>
      <c r="Z2">
        <f>'ugC_gDrySoil all'!Y2/12*1000/'Molecular formulas all'!F$26</f>
        <v>0.48788225538300928</v>
      </c>
      <c r="AA2">
        <f>'ugC_gDrySoil all'!Z2/12*1000/'Molecular formulas all'!F$27</f>
        <v>6.0631128137029172E-2</v>
      </c>
      <c r="AB2">
        <f>'ugC_gDrySoil all'!AA2/12*1000/'Molecular formulas all'!F$28</f>
        <v>3.513205555603565E-2</v>
      </c>
      <c r="AC2">
        <f>'ugC_gDrySoil all'!AB2/12*1000/'Molecular formulas all'!F$30</f>
        <v>3.5430290323064828E-2</v>
      </c>
      <c r="AD2">
        <f>'ugC_gDrySoil all'!AC2/12*1000/'Molecular formulas all'!F$31</f>
        <v>5.5077996774946257E-2</v>
      </c>
      <c r="AE2">
        <f>'ugC_gDrySoil all'!AD2/12*1000/'Molecular formulas all'!F$32</f>
        <v>5.5587978226566248E-2</v>
      </c>
      <c r="AF2">
        <f>'ugC_gDrySoil all'!AE2/12*1000/'Molecular formulas all'!F$33</f>
        <v>0</v>
      </c>
      <c r="AG2">
        <f>'ugC_gDrySoil all'!AF2/12*1000/'Molecular formulas all'!F$34</f>
        <v>2.8048979839093002E-2</v>
      </c>
      <c r="AH2">
        <f>'ugC_gDrySoil all'!AG2/12*1000/'Molecular formulas all'!F$35</f>
        <v>0</v>
      </c>
      <c r="AI2">
        <f>'ugC_gDrySoil all'!AH2/12*1000/'Molecular formulas all'!F$36</f>
        <v>8.363695806565917E-2</v>
      </c>
      <c r="AJ2">
        <f>'ugC_gDrySoil all'!AI2/12*1000/'Molecular formulas all'!F$37</f>
        <v>0</v>
      </c>
      <c r="AK2">
        <f>'ugC_gDrySoil all'!AJ2/12*1000/'Molecular formulas all'!F$38</f>
        <v>3.0113190476601985E-2</v>
      </c>
      <c r="AL2">
        <f>'ugC_gDrySoil all'!AK2/12*1000/'Molecular formulas all'!F$39</f>
        <v>4.9607286657569326E-2</v>
      </c>
      <c r="AM2">
        <v>0</v>
      </c>
      <c r="AN2">
        <f>'ugC_gDrySoil all'!AL2/12*1000/'Molecular formulas all'!F$41</f>
        <v>0</v>
      </c>
      <c r="AO2">
        <f>'ugC_gDrySoil all'!AM2/12*1000/'Molecular formulas all'!F$42</f>
        <v>4.2073469758639591E-2</v>
      </c>
      <c r="AP2">
        <f>'ugC_gDrySoil all'!AN2/12*1000/'Molecular formulas all'!F$43</f>
        <v>0.18779316983178823</v>
      </c>
      <c r="AQ2">
        <f>'ugC_gDrySoil all'!AO2/12*1000/'Molecular formulas all'!F$44</f>
        <v>0.34839785484347058</v>
      </c>
      <c r="AR2">
        <f>'ugC_gDrySoil all'!AP2/12*1000/'Molecular formulas all'!F$45</f>
        <v>0.34746736237033998</v>
      </c>
      <c r="AS2">
        <f>'ugC_gDrySoil all'!AQ2/12*1000/'Molecular formulas all'!F$46</f>
        <v>0.18040593851052969</v>
      </c>
      <c r="AT2">
        <f>'ugC_gDrySoil all'!AR2/12*1000/'Molecular formulas all'!F$47</f>
        <v>0.15359441366433824</v>
      </c>
      <c r="AU2">
        <f>SUM(B2:AT2)</f>
        <v>6.7588694190091987</v>
      </c>
    </row>
    <row r="3" spans="1:47" x14ac:dyDescent="0.2">
      <c r="A3" t="s">
        <v>45</v>
      </c>
      <c r="B3">
        <f>'ugC_gDrySoil all'!B3/12*1000/'Molecular formulas all'!F$2</f>
        <v>3.8465598223870643</v>
      </c>
      <c r="C3">
        <f>'ugC_gDrySoil all'!C3/12*1000/'Molecular formulas all'!F$3</f>
        <v>0</v>
      </c>
      <c r="D3">
        <f>'ugC_gDrySoil all'!D3/12*1000/'Molecular formulas all'!F$4</f>
        <v>0</v>
      </c>
      <c r="E3">
        <f>'ugC_gDrySoil all'!E3/12*1000/'Molecular formulas all'!F$5</f>
        <v>0.31904470701097798</v>
      </c>
      <c r="F3">
        <f>'ugC_gDrySoil all'!F3/12*1000/'Molecular formulas all'!F$6</f>
        <v>0</v>
      </c>
      <c r="G3">
        <f>'ugC_gDrySoil all'!G3/12*1000/'Molecular formulas all'!F$7</f>
        <v>0.25835427742532918</v>
      </c>
      <c r="H3">
        <f>'ugC_gDrySoil all'!H3/12*1000/'Molecular formulas all'!F$8</f>
        <v>2.2504930902208113</v>
      </c>
      <c r="I3">
        <v>0</v>
      </c>
      <c r="J3">
        <f>'ugC_gDrySoil all'!I3/12*1000/'Molecular formulas all'!F$10</f>
        <v>0.87529130141151812</v>
      </c>
      <c r="K3">
        <f>'ugC_gDrySoil all'!J3/12*1000/'Molecular formulas all'!F$11</f>
        <v>9.6124470695081371E-2</v>
      </c>
      <c r="L3">
        <f>'ugC_gDrySoil all'!K3/12*1000/'Molecular formulas all'!F$12</f>
        <v>0</v>
      </c>
      <c r="M3">
        <f>'ugC_gDrySoil all'!L3/12*1000/'Molecular formulas all'!F$13</f>
        <v>0.15409427210110627</v>
      </c>
      <c r="N3">
        <f>'ugC_gDrySoil all'!M3/12*1000/'Molecular formulas all'!F$14</f>
        <v>0.18314692971485358</v>
      </c>
      <c r="O3">
        <f>'ugC_gDrySoil all'!N3/12*1000/'Molecular formulas all'!F$15</f>
        <v>0.13760976857401166</v>
      </c>
      <c r="P3">
        <f>'ugC_gDrySoil all'!O3/12*1000/'Molecular formulas all'!F$16</f>
        <v>0</v>
      </c>
      <c r="Q3">
        <f>'ugC_gDrySoil all'!P3/12*1000/'Molecular formulas all'!F$17</f>
        <v>3.4741763106051096</v>
      </c>
      <c r="R3">
        <f>'ugC_gDrySoil all'!Q3/12*1000/'Molecular formulas all'!F$18</f>
        <v>0</v>
      </c>
      <c r="S3">
        <f>'ugC_gDrySoil all'!R3/12*1000/'Molecular formulas all'!F$19</f>
        <v>1.3834888354193853</v>
      </c>
      <c r="T3">
        <f>'ugC_gDrySoil all'!S3/12*1000/'Molecular formulas all'!F$20</f>
        <v>2.5889181558382135</v>
      </c>
      <c r="U3">
        <f>'ugC_gDrySoil all'!T3/12*1000/'Molecular formulas all'!F$21</f>
        <v>0.20900748397845001</v>
      </c>
      <c r="V3">
        <f>'ugC_gDrySoil all'!U3/12*1000/'Molecular formulas all'!F$22</f>
        <v>0.39967543078481271</v>
      </c>
      <c r="W3">
        <f>'ugC_gDrySoil all'!V3/12*1000/'Molecular formulas all'!F$23</f>
        <v>0.75553974499186105</v>
      </c>
      <c r="X3">
        <f>'ugC_gDrySoil all'!W3/12*1000/'Molecular formulas all'!F$24</f>
        <v>0.32998870285217591</v>
      </c>
      <c r="Y3">
        <f>'ugC_gDrySoil all'!X3/12*1000/'Molecular formulas all'!F$25</f>
        <v>2.6390137258865884</v>
      </c>
      <c r="Z3">
        <f>'ugC_gDrySoil all'!Y3/12*1000/'Molecular formulas all'!F$26</f>
        <v>3.8323484377393431</v>
      </c>
      <c r="AA3">
        <f>'ugC_gDrySoil all'!Z3/12*1000/'Molecular formulas all'!F$27</f>
        <v>0.41659207283148009</v>
      </c>
      <c r="AB3">
        <f>'ugC_gDrySoil all'!AA3/12*1000/'Molecular formulas all'!F$28</f>
        <v>0.17768622461271019</v>
      </c>
      <c r="AC3">
        <f>'ugC_gDrySoil all'!AB3/12*1000/'Molecular formulas all'!F$30</f>
        <v>0.10071767601222895</v>
      </c>
      <c r="AD3">
        <f>'ugC_gDrySoil all'!AC3/12*1000/'Molecular formulas all'!F$31</f>
        <v>7.6330418505897085E-2</v>
      </c>
      <c r="AE3">
        <f>'ugC_gDrySoil all'!AD3/12*1000/'Molecular formulas all'!F$32</f>
        <v>0.2220032594572921</v>
      </c>
      <c r="AF3">
        <f>'ugC_gDrySoil all'!AE3/12*1000/'Molecular formulas all'!F$33</f>
        <v>0</v>
      </c>
      <c r="AG3">
        <f>'ugC_gDrySoil all'!AF3/12*1000/'Molecular formulas all'!F$34</f>
        <v>0</v>
      </c>
      <c r="AH3">
        <f>'ugC_gDrySoil all'!AG3/12*1000/'Molecular formulas all'!F$35</f>
        <v>0</v>
      </c>
      <c r="AI3">
        <f>'ugC_gDrySoil all'!AH3/12*1000/'Molecular formulas all'!F$36</f>
        <v>0.11207670604563043</v>
      </c>
      <c r="AJ3">
        <f>'ugC_gDrySoil all'!AI3/12*1000/'Molecular formulas all'!F$37</f>
        <v>0</v>
      </c>
      <c r="AK3">
        <f>'ugC_gDrySoil all'!AJ3/12*1000/'Molecular formulas all'!F$38</f>
        <v>0</v>
      </c>
      <c r="AL3">
        <f>'ugC_gDrySoil all'!AK3/12*1000/'Molecular formulas all'!F$39</f>
        <v>0</v>
      </c>
      <c r="AM3">
        <v>0</v>
      </c>
      <c r="AN3">
        <f>'ugC_gDrySoil all'!AL3/12*1000/'Molecular formulas all'!F$41</f>
        <v>0</v>
      </c>
      <c r="AO3">
        <f>'ugC_gDrySoil all'!AM3/12*1000/'Molecular formulas all'!F$42</f>
        <v>0</v>
      </c>
      <c r="AP3">
        <f>'ugC_gDrySoil all'!AN3/12*1000/'Molecular formulas all'!F$43</f>
        <v>1.1721493844298283</v>
      </c>
      <c r="AQ3">
        <f>'ugC_gDrySoil all'!AO3/12*1000/'Molecular formulas all'!F$44</f>
        <v>2.8393331361200222</v>
      </c>
      <c r="AR3">
        <f>'ugC_gDrySoil all'!AP3/12*1000/'Molecular formulas all'!F$45</f>
        <v>2.6948579679077227</v>
      </c>
      <c r="AS3">
        <f>'ugC_gDrySoil all'!AQ3/12*1000/'Molecular formulas all'!F$46</f>
        <v>0.84628663827620831</v>
      </c>
      <c r="AT3">
        <f>'ugC_gDrySoil all'!AR3/12*1000/'Molecular formulas all'!F$47</f>
        <v>0.68172486453485293</v>
      </c>
      <c r="AU3">
        <f t="shared" ref="AU3:AU21" si="0">SUM(B3:AT3)</f>
        <v>33.072633816370569</v>
      </c>
    </row>
    <row r="4" spans="1:47" x14ac:dyDescent="0.2">
      <c r="A4" t="s">
        <v>46</v>
      </c>
      <c r="B4">
        <f>'ugC_gDrySoil all'!B4/12*1000/'Molecular formulas all'!F$2</f>
        <v>3.2642756579947498</v>
      </c>
      <c r="C4">
        <f>'ugC_gDrySoil all'!C4/12*1000/'Molecular formulas all'!F$3</f>
        <v>0.13774278316245836</v>
      </c>
      <c r="D4">
        <f>'ugC_gDrySoil all'!D4/12*1000/'Molecular formulas all'!F$4</f>
        <v>3.4101251987355967E-2</v>
      </c>
      <c r="E4">
        <f>'ugC_gDrySoil all'!E4/12*1000/'Molecular formulas all'!F$5</f>
        <v>0.27573625192313278</v>
      </c>
      <c r="F4">
        <f>'ugC_gDrySoil all'!F4/12*1000/'Molecular formulas all'!F$6</f>
        <v>0.13823743956608056</v>
      </c>
      <c r="G4">
        <f>'ugC_gDrySoil all'!G4/12*1000/'Molecular formulas all'!F$7</f>
        <v>0.24973489546712865</v>
      </c>
      <c r="H4">
        <f>'ugC_gDrySoil all'!H4/12*1000/'Molecular formulas all'!F$8</f>
        <v>2.0961864163830328</v>
      </c>
      <c r="I4">
        <v>0</v>
      </c>
      <c r="J4">
        <f>'ugC_gDrySoil all'!I4/12*1000/'Molecular formulas all'!F$10</f>
        <v>0.74746387636556244</v>
      </c>
      <c r="K4">
        <f>'ugC_gDrySoil all'!J4/12*1000/'Molecular formulas all'!F$11</f>
        <v>8.3075416637273511E-2</v>
      </c>
      <c r="L4">
        <f>'ugC_gDrySoil all'!K4/12*1000/'Molecular formulas all'!F$12</f>
        <v>0.22451312645628999</v>
      </c>
      <c r="M4">
        <f>'ugC_gDrySoil all'!L4/12*1000/'Molecular formulas all'!F$13</f>
        <v>0.16106773511786945</v>
      </c>
      <c r="N4">
        <f>'ugC_gDrySoil all'!M4/12*1000/'Molecular formulas all'!F$14</f>
        <v>0.15567000095526784</v>
      </c>
      <c r="O4">
        <f>'ugC_gDrySoil all'!N4/12*1000/'Molecular formulas all'!F$15</f>
        <v>0.14319161370081887</v>
      </c>
      <c r="P4">
        <f>'ugC_gDrySoil all'!O4/12*1000/'Molecular formulas all'!F$16</f>
        <v>0</v>
      </c>
      <c r="Q4">
        <f>'ugC_gDrySoil all'!P4/12*1000/'Molecular formulas all'!F$17</f>
        <v>2.9967331319972241</v>
      </c>
      <c r="R4">
        <f>'ugC_gDrySoil all'!Q4/12*1000/'Molecular formulas all'!F$18</f>
        <v>0.10042476255843073</v>
      </c>
      <c r="S4">
        <f>'ugC_gDrySoil all'!R4/12*1000/'Molecular formulas all'!F$19</f>
        <v>0.96281063915780718</v>
      </c>
      <c r="T4">
        <f>'ugC_gDrySoil all'!S4/12*1000/'Molecular formulas all'!F$20</f>
        <v>2.1068652871273805</v>
      </c>
      <c r="U4">
        <f>'ugC_gDrySoil all'!T4/12*1000/'Molecular formulas all'!F$21</f>
        <v>0.8128659583286274</v>
      </c>
      <c r="V4">
        <f>'ugC_gDrySoil all'!U4/12*1000/'Molecular formulas all'!F$22</f>
        <v>0.45155638684314309</v>
      </c>
      <c r="W4">
        <f>'ugC_gDrySoil all'!V4/12*1000/'Molecular formulas all'!F$23</f>
        <v>0.68559377542021305</v>
      </c>
      <c r="X4">
        <f>'ugC_gDrySoil all'!W4/12*1000/'Molecular formulas all'!F$24</f>
        <v>0.30288192098706346</v>
      </c>
      <c r="Y4">
        <f>'ugC_gDrySoil all'!X4/12*1000/'Molecular formulas all'!F$25</f>
        <v>2.1055620577563006</v>
      </c>
      <c r="Z4">
        <f>'ugC_gDrySoil all'!Y4/12*1000/'Molecular formulas all'!F$26</f>
        <v>2.7095755770714582</v>
      </c>
      <c r="AA4">
        <f>'ugC_gDrySoil all'!Z4/12*1000/'Molecular formulas all'!F$27</f>
        <v>0.21917083729717177</v>
      </c>
      <c r="AB4">
        <f>'ugC_gDrySoil all'!AA4/12*1000/'Molecular formulas all'!F$28</f>
        <v>0.22183437177821344</v>
      </c>
      <c r="AC4">
        <f>'ugC_gDrySoil all'!AB4/12*1000/'Molecular formulas all'!F$30</f>
        <v>0.10915284462760438</v>
      </c>
      <c r="AD4">
        <f>'ugC_gDrySoil all'!AC4/12*1000/'Molecular formulas all'!F$31</f>
        <v>7.1641467441512924E-2</v>
      </c>
      <c r="AE4">
        <f>'ugC_gDrySoil all'!AD4/12*1000/'Molecular formulas all'!F$32</f>
        <v>0.17033683511189543</v>
      </c>
      <c r="AF4">
        <f>'ugC_gDrySoil all'!AE4/12*1000/'Molecular formulas all'!F$33</f>
        <v>0</v>
      </c>
      <c r="AG4">
        <f>'ugC_gDrySoil all'!AF4/12*1000/'Molecular formulas all'!F$34</f>
        <v>0</v>
      </c>
      <c r="AH4">
        <f>'ugC_gDrySoil all'!AG4/12*1000/'Molecular formulas all'!F$35</f>
        <v>0</v>
      </c>
      <c r="AI4">
        <f>'ugC_gDrySoil all'!AH4/12*1000/'Molecular formulas all'!F$36</f>
        <v>7.1025049461614587E-2</v>
      </c>
      <c r="AJ4">
        <f>'ugC_gDrySoil all'!AI4/12*1000/'Molecular formulas all'!F$37</f>
        <v>2.7875790868733995E-2</v>
      </c>
      <c r="AK4">
        <f>'ugC_gDrySoil all'!AJ4/12*1000/'Molecular formulas all'!F$38</f>
        <v>2.7592042909733213E-2</v>
      </c>
      <c r="AL4">
        <f>'ugC_gDrySoil all'!AK4/12*1000/'Molecular formulas all'!F$39</f>
        <v>4.6511538483234853E-2</v>
      </c>
      <c r="AM4">
        <v>0</v>
      </c>
      <c r="AN4">
        <f>'ugC_gDrySoil all'!AL4/12*1000/'Molecular formulas all'!F$41</f>
        <v>0</v>
      </c>
      <c r="AO4">
        <f>'ugC_gDrySoil all'!AM4/12*1000/'Molecular formulas all'!F$42</f>
        <v>5.0740331863850352E-2</v>
      </c>
      <c r="AP4">
        <f>'ugC_gDrySoil all'!AN4/12*1000/'Molecular formulas all'!F$43</f>
        <v>0.89005921646491171</v>
      </c>
      <c r="AQ4">
        <f>'ugC_gDrySoil all'!AO4/12*1000/'Molecular formulas all'!F$44</f>
        <v>2.0898371910306315</v>
      </c>
      <c r="AR4">
        <f>'ugC_gDrySoil all'!AP4/12*1000/'Molecular formulas all'!F$45</f>
        <v>2.193717438980272</v>
      </c>
      <c r="AS4">
        <f>'ugC_gDrySoil all'!AQ4/12*1000/'Molecular formulas all'!F$46</f>
        <v>0.80134337386778132</v>
      </c>
      <c r="AT4">
        <f>'ugC_gDrySoil all'!AR4/12*1000/'Molecular formulas all'!F$47</f>
        <v>0.64075238903937737</v>
      </c>
      <c r="AU4">
        <f t="shared" si="0"/>
        <v>28.577456682191208</v>
      </c>
    </row>
    <row r="5" spans="1:47" x14ac:dyDescent="0.2">
      <c r="A5" t="s">
        <v>47</v>
      </c>
      <c r="B5">
        <f>'ugC_gDrySoil all'!B5/12*1000/'Molecular formulas all'!F$2</f>
        <v>1.9024147862265934</v>
      </c>
      <c r="C5">
        <f>'ugC_gDrySoil all'!C5/12*1000/'Molecular formulas all'!F$3</f>
        <v>0</v>
      </c>
      <c r="D5">
        <f>'ugC_gDrySoil all'!D5/12*1000/'Molecular formulas all'!F$4</f>
        <v>0</v>
      </c>
      <c r="E5">
        <f>'ugC_gDrySoil all'!E5/12*1000/'Molecular formulas all'!F$5</f>
        <v>0.10881662485319754</v>
      </c>
      <c r="F5">
        <f>'ugC_gDrySoil all'!F5/12*1000/'Molecular formulas all'!F$6</f>
        <v>0</v>
      </c>
      <c r="G5">
        <f>'ugC_gDrySoil all'!G5/12*1000/'Molecular formulas all'!F$7</f>
        <v>0</v>
      </c>
      <c r="H5">
        <f>'ugC_gDrySoil all'!H5/12*1000/'Molecular formulas all'!F$8</f>
        <v>0.81189292876579999</v>
      </c>
      <c r="I5">
        <v>0</v>
      </c>
      <c r="J5">
        <f>'ugC_gDrySoil all'!I5/12*1000/'Molecular formulas all'!F$10</f>
        <v>0.46247065562608886</v>
      </c>
      <c r="K5">
        <f>'ugC_gDrySoil all'!J5/12*1000/'Molecular formulas all'!F$11</f>
        <v>0.18073565852054069</v>
      </c>
      <c r="L5">
        <f>'ugC_gDrySoil all'!K5/12*1000/'Molecular formulas all'!F$12</f>
        <v>0</v>
      </c>
      <c r="M5">
        <f>'ugC_gDrySoil all'!L5/12*1000/'Molecular formulas all'!F$13</f>
        <v>0.21617402293633334</v>
      </c>
      <c r="N5">
        <f>'ugC_gDrySoil all'!M5/12*1000/'Molecular formulas all'!F$14</f>
        <v>0.10631509324737677</v>
      </c>
      <c r="O5">
        <f>'ugC_gDrySoil all'!N5/12*1000/'Molecular formulas all'!F$15</f>
        <v>8.1153854512164433E-2</v>
      </c>
      <c r="P5">
        <f>'ugC_gDrySoil all'!O5/12*1000/'Molecular formulas all'!F$16</f>
        <v>0</v>
      </c>
      <c r="Q5">
        <f>'ugC_gDrySoil all'!P5/12*1000/'Molecular formulas all'!F$17</f>
        <v>2.077795603653422</v>
      </c>
      <c r="R5">
        <f>'ugC_gDrySoil all'!Q5/12*1000/'Molecular formulas all'!F$18</f>
        <v>0</v>
      </c>
      <c r="S5">
        <f>'ugC_gDrySoil all'!R5/12*1000/'Molecular formulas all'!F$19</f>
        <v>0.61197625550521351</v>
      </c>
      <c r="T5">
        <f>'ugC_gDrySoil all'!S5/12*1000/'Molecular formulas all'!F$20</f>
        <v>1.2781067616333073</v>
      </c>
      <c r="U5">
        <f>'ugC_gDrySoil all'!T5/12*1000/'Molecular formulas all'!F$21</f>
        <v>0.1213242828823005</v>
      </c>
      <c r="V5">
        <f>'ugC_gDrySoil all'!U5/12*1000/'Molecular formulas all'!F$22</f>
        <v>0.20950327198747792</v>
      </c>
      <c r="W5">
        <f>'ugC_gDrySoil all'!V5/12*1000/'Molecular formulas all'!F$23</f>
        <v>0.44002635816275465</v>
      </c>
      <c r="X5">
        <f>'ugC_gDrySoil all'!W5/12*1000/'Molecular formulas all'!F$24</f>
        <v>0.14884113054632778</v>
      </c>
      <c r="Y5">
        <f>'ugC_gDrySoil all'!X5/12*1000/'Molecular formulas all'!F$25</f>
        <v>1.5917732016760047</v>
      </c>
      <c r="Z5">
        <f>'ugC_gDrySoil all'!Y5/12*1000/'Molecular formulas all'!F$26</f>
        <v>2.6475411415631482</v>
      </c>
      <c r="AA5">
        <f>'ugC_gDrySoil all'!Z5/12*1000/'Molecular formulas all'!F$27</f>
        <v>0.35320236534406346</v>
      </c>
      <c r="AB5">
        <f>'ugC_gDrySoil all'!AA5/12*1000/'Molecular formulas all'!F$28</f>
        <v>8.8891230742945831E-2</v>
      </c>
      <c r="AC5">
        <f>'ugC_gDrySoil all'!AB5/12*1000/'Molecular formulas all'!F$30</f>
        <v>0</v>
      </c>
      <c r="AD5">
        <f>'ugC_gDrySoil all'!AC5/12*1000/'Molecular formulas all'!F$31</f>
        <v>6.2460117282833752E-2</v>
      </c>
      <c r="AE5">
        <f>'ugC_gDrySoil all'!AD5/12*1000/'Molecular formulas all'!F$32</f>
        <v>0.14432273908331417</v>
      </c>
      <c r="AF5">
        <f>'ugC_gDrySoil all'!AE5/12*1000/'Molecular formulas all'!F$33</f>
        <v>0</v>
      </c>
      <c r="AG5">
        <f>'ugC_gDrySoil all'!AF5/12*1000/'Molecular formulas all'!F$34</f>
        <v>0</v>
      </c>
      <c r="AH5">
        <f>'ugC_gDrySoil all'!AG5/12*1000/'Molecular formulas all'!F$35</f>
        <v>0</v>
      </c>
      <c r="AI5">
        <f>'ugC_gDrySoil all'!AH5/12*1000/'Molecular formulas all'!F$36</f>
        <v>0.1283754750962075</v>
      </c>
      <c r="AJ5">
        <f>'ugC_gDrySoil all'!AI5/12*1000/'Molecular formulas all'!F$37</f>
        <v>0</v>
      </c>
      <c r="AK5">
        <f>'ugC_gDrySoil all'!AJ5/12*1000/'Molecular formulas all'!F$38</f>
        <v>0</v>
      </c>
      <c r="AL5">
        <f>'ugC_gDrySoil all'!AK5/12*1000/'Molecular formulas all'!F$39</f>
        <v>0</v>
      </c>
      <c r="AM5">
        <v>0</v>
      </c>
      <c r="AN5">
        <f>'ugC_gDrySoil all'!AL5/12*1000/'Molecular formulas all'!F$41</f>
        <v>0</v>
      </c>
      <c r="AO5">
        <f>'ugC_gDrySoil all'!AM5/12*1000/'Molecular formulas all'!F$42</f>
        <v>0</v>
      </c>
      <c r="AP5">
        <f>'ugC_gDrySoil all'!AN5/12*1000/'Molecular formulas all'!F$43</f>
        <v>0.71356189056033337</v>
      </c>
      <c r="AQ5">
        <f>'ugC_gDrySoil all'!AO5/12*1000/'Molecular formulas all'!F$44</f>
        <v>1.4752618070879429</v>
      </c>
      <c r="AR5">
        <f>'ugC_gDrySoil all'!AP5/12*1000/'Molecular formulas all'!F$45</f>
        <v>1.2474304274358887</v>
      </c>
      <c r="AS5">
        <f>'ugC_gDrySoil all'!AQ5/12*1000/'Molecular formulas all'!F$46</f>
        <v>0.42891495431988597</v>
      </c>
      <c r="AT5">
        <f>'ugC_gDrySoil all'!AR5/12*1000/'Molecular formulas all'!F$47</f>
        <v>0.32644987455959268</v>
      </c>
      <c r="AU5">
        <f t="shared" si="0"/>
        <v>17.965732513811062</v>
      </c>
    </row>
    <row r="6" spans="1:47" x14ac:dyDescent="0.2">
      <c r="A6" t="s">
        <v>48</v>
      </c>
      <c r="B6">
        <f>'ugC_gDrySoil all'!B6/12*1000/'Molecular formulas all'!F$2</f>
        <v>1.4243103447368333</v>
      </c>
      <c r="C6">
        <f>'ugC_gDrySoil all'!C6/12*1000/'Molecular formulas all'!F$3</f>
        <v>8.1325726462410639E-2</v>
      </c>
      <c r="D6">
        <f>'ugC_gDrySoil all'!D6/12*1000/'Molecular formulas all'!F$4</f>
        <v>0</v>
      </c>
      <c r="E6">
        <f>'ugC_gDrySoil all'!E6/12*1000/'Molecular formulas all'!F$5</f>
        <v>0.11264288349755587</v>
      </c>
      <c r="F6">
        <f>'ugC_gDrySoil all'!F6/12*1000/'Molecular formulas all'!F$6</f>
        <v>0.26125403228163957</v>
      </c>
      <c r="G6">
        <f>'ugC_gDrySoil all'!G6/12*1000/'Molecular formulas all'!F$7</f>
        <v>6.102347871994062E-2</v>
      </c>
      <c r="H6">
        <f>'ugC_gDrySoil all'!H6/12*1000/'Molecular formulas all'!F$8</f>
        <v>0.94294261445852223</v>
      </c>
      <c r="I6">
        <v>0</v>
      </c>
      <c r="J6">
        <f>'ugC_gDrySoil all'!I6/12*1000/'Molecular formulas all'!F$10</f>
        <v>0.31168376505450279</v>
      </c>
      <c r="K6">
        <f>'ugC_gDrySoil all'!J6/12*1000/'Molecular formulas all'!F$11</f>
        <v>4.0211943779668829E-2</v>
      </c>
      <c r="L6">
        <f>'ugC_gDrySoil all'!K6/12*1000/'Molecular formulas all'!F$12</f>
        <v>6.5488611309204567E-2</v>
      </c>
      <c r="M6">
        <f>'ugC_gDrySoil all'!L6/12*1000/'Molecular formulas all'!F$13</f>
        <v>0.21701128061285416</v>
      </c>
      <c r="N6">
        <f>'ugC_gDrySoil all'!M6/12*1000/'Molecular formulas all'!F$14</f>
        <v>8.1147843807127376E-2</v>
      </c>
      <c r="O6">
        <f>'ugC_gDrySoil all'!N6/12*1000/'Molecular formulas all'!F$15</f>
        <v>8.4423108197534444E-2</v>
      </c>
      <c r="P6">
        <f>'ugC_gDrySoil all'!O6/12*1000/'Molecular formulas all'!F$16</f>
        <v>3.8102464761719003E-2</v>
      </c>
      <c r="Q6">
        <f>'ugC_gDrySoil all'!P6/12*1000/'Molecular formulas all'!F$17</f>
        <v>1.4576469113461823</v>
      </c>
      <c r="R6">
        <f>'ugC_gDrySoil all'!Q6/12*1000/'Molecular formulas all'!F$18</f>
        <v>0</v>
      </c>
      <c r="S6">
        <f>'ugC_gDrySoil all'!R6/12*1000/'Molecular formulas all'!F$19</f>
        <v>0.39188104842245935</v>
      </c>
      <c r="T6">
        <f>'ugC_gDrySoil all'!S6/12*1000/'Molecular formulas all'!F$20</f>
        <v>0.8691249257573177</v>
      </c>
      <c r="U6">
        <f>'ugC_gDrySoil all'!T6/12*1000/'Molecular formulas all'!F$21</f>
        <v>0.42749910723139706</v>
      </c>
      <c r="V6">
        <f>'ugC_gDrySoil all'!U6/12*1000/'Molecular formulas all'!F$22</f>
        <v>0.220836084691624</v>
      </c>
      <c r="W6">
        <f>'ugC_gDrySoil all'!V6/12*1000/'Molecular formulas all'!F$23</f>
        <v>0.40390480415302593</v>
      </c>
      <c r="X6">
        <f>'ugC_gDrySoil all'!W6/12*1000/'Molecular formulas all'!F$24</f>
        <v>0.10848618439100555</v>
      </c>
      <c r="Y6">
        <f>'ugC_gDrySoil all'!X6/12*1000/'Molecular formulas all'!F$25</f>
        <v>1.0152096667006203</v>
      </c>
      <c r="Z6">
        <f>'ugC_gDrySoil all'!Y6/12*1000/'Molecular formulas all'!F$26</f>
        <v>1.1858769567791529</v>
      </c>
      <c r="AA6">
        <f>'ugC_gDrySoil all'!Z6/12*1000/'Molecular formulas all'!F$27</f>
        <v>8.4205201944812041E-2</v>
      </c>
      <c r="AB6">
        <f>'ugC_gDrySoil all'!AA6/12*1000/'Molecular formulas all'!F$28</f>
        <v>5.1441440374787963E-2</v>
      </c>
      <c r="AC6">
        <f>'ugC_gDrySoil all'!AB6/12*1000/'Molecular formulas all'!F$30</f>
        <v>5.8097411440082458E-2</v>
      </c>
      <c r="AD6">
        <f>'ugC_gDrySoil all'!AC6/12*1000/'Molecular formulas all'!F$31</f>
        <v>6.6048941673347503E-2</v>
      </c>
      <c r="AE6">
        <f>'ugC_gDrySoil all'!AD6/12*1000/'Molecular formulas all'!F$32</f>
        <v>0</v>
      </c>
      <c r="AF6">
        <f>'ugC_gDrySoil all'!AE6/12*1000/'Molecular formulas all'!F$33</f>
        <v>9.5186120608779581E-2</v>
      </c>
      <c r="AG6">
        <f>'ugC_gDrySoil all'!AF6/12*1000/'Molecular formulas all'!F$34</f>
        <v>0</v>
      </c>
      <c r="AH6">
        <f>'ugC_gDrySoil all'!AG6/12*1000/'Molecular formulas all'!F$35</f>
        <v>0</v>
      </c>
      <c r="AI6">
        <f>'ugC_gDrySoil all'!AH6/12*1000/'Molecular formulas all'!F$36</f>
        <v>2.8086559502664164E-2</v>
      </c>
      <c r="AJ6">
        <f>'ugC_gDrySoil all'!AI6/12*1000/'Molecular formulas all'!F$37</f>
        <v>0</v>
      </c>
      <c r="AK6">
        <f>'ugC_gDrySoil all'!AJ6/12*1000/'Molecular formulas all'!F$38</f>
        <v>3.0284522062010551E-2</v>
      </c>
      <c r="AL6">
        <f>'ugC_gDrySoil all'!AK6/12*1000/'Molecular formulas all'!F$39</f>
        <v>5.1639536968171966E-2</v>
      </c>
      <c r="AM6">
        <v>0</v>
      </c>
      <c r="AN6">
        <f>'ugC_gDrySoil all'!AL6/12*1000/'Molecular formulas all'!F$41</f>
        <v>0</v>
      </c>
      <c r="AO6">
        <f>'ugC_gDrySoil all'!AM6/12*1000/'Molecular formulas all'!F$42</f>
        <v>4.8561964892386796E-2</v>
      </c>
      <c r="AP6">
        <f>'ugC_gDrySoil all'!AN6/12*1000/'Molecular formulas all'!F$43</f>
        <v>0.38465031467929123</v>
      </c>
      <c r="AQ6">
        <f>'ugC_gDrySoil all'!AO6/12*1000/'Molecular formulas all'!F$44</f>
        <v>0.86991289033189478</v>
      </c>
      <c r="AR6">
        <f>'ugC_gDrySoil all'!AP6/12*1000/'Molecular formulas all'!F$45</f>
        <v>1.00028308838915</v>
      </c>
      <c r="AS6">
        <f>'ugC_gDrySoil all'!AQ6/12*1000/'Molecular formulas all'!F$46</f>
        <v>0.4020370362725495</v>
      </c>
      <c r="AT6">
        <f>'ugC_gDrySoil all'!AR6/12*1000/'Molecular formulas all'!F$47</f>
        <v>0.32556842187186813</v>
      </c>
      <c r="AU6">
        <f t="shared" si="0"/>
        <v>13.298037238164095</v>
      </c>
    </row>
    <row r="7" spans="1:47" x14ac:dyDescent="0.2">
      <c r="A7" t="s">
        <v>49</v>
      </c>
      <c r="B7">
        <f>'ugC_gDrySoil all'!B7/12*1000/'Molecular formulas all'!F$2</f>
        <v>2.589078502443142</v>
      </c>
      <c r="C7">
        <f>'ugC_gDrySoil all'!C7/12*1000/'Molecular formulas all'!F$3</f>
        <v>0</v>
      </c>
      <c r="D7">
        <f>'ugC_gDrySoil all'!D7/12*1000/'Molecular formulas all'!F$4</f>
        <v>0</v>
      </c>
      <c r="E7">
        <f>'ugC_gDrySoil all'!E7/12*1000/'Molecular formulas all'!F$5</f>
        <v>0.18827535632039119</v>
      </c>
      <c r="F7">
        <f>'ugC_gDrySoil all'!F7/12*1000/'Molecular formulas all'!F$6</f>
        <v>0</v>
      </c>
      <c r="G7">
        <f>'ugC_gDrySoil all'!G7/12*1000/'Molecular formulas all'!F$7</f>
        <v>0.1537594257993099</v>
      </c>
      <c r="H7">
        <f>'ugC_gDrySoil all'!H7/12*1000/'Molecular formulas all'!F$8</f>
        <v>1.4621744830757835</v>
      </c>
      <c r="I7">
        <v>0</v>
      </c>
      <c r="J7">
        <f>'ugC_gDrySoil all'!I7/12*1000/'Molecular formulas all'!F$10</f>
        <v>0.63533187656873191</v>
      </c>
      <c r="K7">
        <f>'ugC_gDrySoil all'!J7/12*1000/'Molecular formulas all'!F$11</f>
        <v>0.25493184893071569</v>
      </c>
      <c r="L7">
        <f>'ugC_gDrySoil all'!K7/12*1000/'Molecular formulas all'!F$12</f>
        <v>0.12151654014684873</v>
      </c>
      <c r="M7">
        <f>'ugC_gDrySoil all'!L7/12*1000/'Molecular formulas all'!F$13</f>
        <v>0.23607507799489999</v>
      </c>
      <c r="N7">
        <f>'ugC_gDrySoil all'!M7/12*1000/'Molecular formulas all'!F$14</f>
        <v>0.13206004363022977</v>
      </c>
      <c r="O7">
        <f>'ugC_gDrySoil all'!N7/12*1000/'Molecular formulas all'!F$15</f>
        <v>9.012269644156165E-2</v>
      </c>
      <c r="P7">
        <f>'ugC_gDrySoil all'!O7/12*1000/'Molecular formulas all'!F$16</f>
        <v>0</v>
      </c>
      <c r="Q7">
        <f>'ugC_gDrySoil all'!P7/12*1000/'Molecular formulas all'!F$17</f>
        <v>2.2992470096292759</v>
      </c>
      <c r="R7">
        <f>'ugC_gDrySoil all'!Q7/12*1000/'Molecular formulas all'!F$18</f>
        <v>0</v>
      </c>
      <c r="S7">
        <f>'ugC_gDrySoil all'!R7/12*1000/'Molecular formulas all'!F$19</f>
        <v>0.84490027913964061</v>
      </c>
      <c r="T7">
        <f>'ugC_gDrySoil all'!S7/12*1000/'Molecular formulas all'!F$20</f>
        <v>1.7401218249045154</v>
      </c>
      <c r="U7">
        <f>'ugC_gDrySoil all'!T7/12*1000/'Molecular formulas all'!F$21</f>
        <v>0.13506710344723727</v>
      </c>
      <c r="V7">
        <f>'ugC_gDrySoil all'!U7/12*1000/'Molecular formulas all'!F$22</f>
        <v>0.25931714449718429</v>
      </c>
      <c r="W7">
        <f>'ugC_gDrySoil all'!V7/12*1000/'Molecular formulas all'!F$23</f>
        <v>0.49865683141378703</v>
      </c>
      <c r="X7">
        <f>'ugC_gDrySoil all'!W7/12*1000/'Molecular formulas all'!F$24</f>
        <v>0.22751563072257039</v>
      </c>
      <c r="Y7">
        <f>'ugC_gDrySoil all'!X7/12*1000/'Molecular formulas all'!F$25</f>
        <v>1.5890199694276619</v>
      </c>
      <c r="Z7">
        <f>'ugC_gDrySoil all'!Y7/12*1000/'Molecular formulas all'!F$26</f>
        <v>2.2450601861713846</v>
      </c>
      <c r="AA7">
        <f>'ugC_gDrySoil all'!Z7/12*1000/'Molecular formulas all'!F$27</f>
        <v>0.21260562579657685</v>
      </c>
      <c r="AB7">
        <f>'ugC_gDrySoil all'!AA7/12*1000/'Molecular formulas all'!F$28</f>
        <v>8.3385583104631469E-2</v>
      </c>
      <c r="AC7">
        <f>'ugC_gDrySoil all'!AB7/12*1000/'Molecular formulas all'!F$30</f>
        <v>0</v>
      </c>
      <c r="AD7">
        <f>'ugC_gDrySoil all'!AC7/12*1000/'Molecular formulas all'!F$31</f>
        <v>6.5604021674372084E-2</v>
      </c>
      <c r="AE7">
        <f>'ugC_gDrySoil all'!AD7/12*1000/'Molecular formulas all'!F$32</f>
        <v>0.15307605057353543</v>
      </c>
      <c r="AF7">
        <f>'ugC_gDrySoil all'!AE7/12*1000/'Molecular formulas all'!F$33</f>
        <v>0</v>
      </c>
      <c r="AG7">
        <f>'ugC_gDrySoil all'!AF7/12*1000/'Molecular formulas all'!F$34</f>
        <v>0</v>
      </c>
      <c r="AH7">
        <f>'ugC_gDrySoil all'!AG7/12*1000/'Molecular formulas all'!F$35</f>
        <v>0</v>
      </c>
      <c r="AI7">
        <f>'ugC_gDrySoil all'!AH7/12*1000/'Molecular formulas all'!F$36</f>
        <v>8.2253527175065427E-2</v>
      </c>
      <c r="AJ7">
        <f>'ugC_gDrySoil all'!AI7/12*1000/'Molecular formulas all'!F$37</f>
        <v>0</v>
      </c>
      <c r="AK7">
        <f>'ugC_gDrySoil all'!AJ7/12*1000/'Molecular formulas all'!F$38</f>
        <v>0</v>
      </c>
      <c r="AL7">
        <f>'ugC_gDrySoil all'!AK7/12*1000/'Molecular formulas all'!F$39</f>
        <v>0</v>
      </c>
      <c r="AM7">
        <v>0</v>
      </c>
      <c r="AN7">
        <f>'ugC_gDrySoil all'!AL7/12*1000/'Molecular formulas all'!F$41</f>
        <v>0</v>
      </c>
      <c r="AO7">
        <f>'ugC_gDrySoil all'!AM7/12*1000/'Molecular formulas all'!F$42</f>
        <v>0</v>
      </c>
      <c r="AP7">
        <f>'ugC_gDrySoil all'!AN7/12*1000/'Molecular formulas all'!F$43</f>
        <v>0.76274907552779414</v>
      </c>
      <c r="AQ7">
        <f>'ugC_gDrySoil all'!AO7/12*1000/'Molecular formulas all'!F$44</f>
        <v>1.8323611316944872</v>
      </c>
      <c r="AR7">
        <f>'ugC_gDrySoil all'!AP7/12*1000/'Molecular formulas all'!F$45</f>
        <v>1.77594725340725</v>
      </c>
      <c r="AS7">
        <f>'ugC_gDrySoil all'!AQ7/12*1000/'Molecular formulas all'!F$46</f>
        <v>0.55104893205651562</v>
      </c>
      <c r="AT7">
        <f>'ugC_gDrySoil all'!AR7/12*1000/'Molecular formulas all'!F$47</f>
        <v>0.4166030788145299</v>
      </c>
      <c r="AU7">
        <f t="shared" si="0"/>
        <v>21.637866110529629</v>
      </c>
    </row>
    <row r="8" spans="1:47" x14ac:dyDescent="0.2">
      <c r="A8" t="s">
        <v>50</v>
      </c>
      <c r="B8">
        <f>'ugC_gDrySoil all'!B8/12*1000/'Molecular formulas all'!F$2</f>
        <v>1.1537619341711323</v>
      </c>
      <c r="C8">
        <f>'ugC_gDrySoil all'!C8/12*1000/'Molecular formulas all'!F$3</f>
        <v>2.6085392805144814E-2</v>
      </c>
      <c r="D8">
        <f>'ugC_gDrySoil all'!D8/12*1000/'Molecular formulas all'!F$4</f>
        <v>2.8305873341995219E-2</v>
      </c>
      <c r="E8">
        <f>'ugC_gDrySoil all'!E8/12*1000/'Molecular formulas all'!F$5</f>
        <v>0.11632738646207894</v>
      </c>
      <c r="F8">
        <f>'ugC_gDrySoil all'!F8/12*1000/'Molecular formulas all'!F$6</f>
        <v>0.12926243756120903</v>
      </c>
      <c r="G8">
        <f>'ugC_gDrySoil all'!G8/12*1000/'Molecular formulas all'!F$7</f>
        <v>4.3644788280801927E-2</v>
      </c>
      <c r="H8">
        <f>'ugC_gDrySoil all'!H8/12*1000/'Molecular formulas all'!F$8</f>
        <v>0.7410380976481945</v>
      </c>
      <c r="I8">
        <v>0</v>
      </c>
      <c r="J8">
        <f>'ugC_gDrySoil all'!I8/12*1000/'Molecular formulas all'!F$10</f>
        <v>0.32739829745232779</v>
      </c>
      <c r="K8">
        <f>'ugC_gDrySoil all'!J8/12*1000/'Molecular formulas all'!F$11</f>
        <v>3.818863928676363E-2</v>
      </c>
      <c r="L8">
        <f>'ugC_gDrySoil all'!K8/12*1000/'Molecular formulas all'!F$12</f>
        <v>4.0844933938259921E-2</v>
      </c>
      <c r="M8">
        <f>'ugC_gDrySoil all'!L8/12*1000/'Molecular formulas all'!F$13</f>
        <v>0.13804629432212501</v>
      </c>
      <c r="N8">
        <f>'ugC_gDrySoil all'!M8/12*1000/'Molecular formulas all'!F$14</f>
        <v>7.2295704184813098E-2</v>
      </c>
      <c r="O8">
        <f>'ugC_gDrySoil all'!N8/12*1000/'Molecular formulas all'!F$15</f>
        <v>7.0031294357485577E-2</v>
      </c>
      <c r="P8">
        <f>'ugC_gDrySoil all'!O8/12*1000/'Molecular formulas all'!F$16</f>
        <v>2.8906874067742113E-2</v>
      </c>
      <c r="Q8">
        <f>'ugC_gDrySoil all'!P8/12*1000/'Molecular formulas all'!F$17</f>
        <v>1.1864195620482811</v>
      </c>
      <c r="R8">
        <f>'ugC_gDrySoil all'!Q8/12*1000/'Molecular formulas all'!F$18</f>
        <v>0</v>
      </c>
      <c r="S8">
        <f>'ugC_gDrySoil all'!R8/12*1000/'Molecular formulas all'!F$19</f>
        <v>0.51834736544815208</v>
      </c>
      <c r="T8">
        <f>'ugC_gDrySoil all'!S8/12*1000/'Molecular formulas all'!F$20</f>
        <v>0.86735594686341677</v>
      </c>
      <c r="U8">
        <f>'ugC_gDrySoil all'!T8/12*1000/'Molecular formulas all'!F$21</f>
        <v>8.8707558786043139E-2</v>
      </c>
      <c r="V8">
        <f>'ugC_gDrySoil all'!U8/12*1000/'Molecular formulas all'!F$22</f>
        <v>0.20186430176490391</v>
      </c>
      <c r="W8">
        <f>'ugC_gDrySoil all'!V8/12*1000/'Molecular formulas all'!F$23</f>
        <v>0.28500953414396757</v>
      </c>
      <c r="X8">
        <f>'ugC_gDrySoil all'!W8/12*1000/'Molecular formulas all'!F$24</f>
        <v>9.2563217836623621E-2</v>
      </c>
      <c r="Y8">
        <f>'ugC_gDrySoil all'!X8/12*1000/'Molecular formulas all'!F$25</f>
        <v>0.8998795074080973</v>
      </c>
      <c r="Z8">
        <f>'ugC_gDrySoil all'!Y8/12*1000/'Molecular formulas all'!F$26</f>
        <v>1.1216718906212269</v>
      </c>
      <c r="AA8">
        <f>'ugC_gDrySoil all'!Z8/12*1000/'Molecular formulas all'!F$27</f>
        <v>0.12516995884305462</v>
      </c>
      <c r="AB8">
        <f>'ugC_gDrySoil all'!AA8/12*1000/'Molecular formulas all'!F$28</f>
        <v>5.3168951151302775E-2</v>
      </c>
      <c r="AC8">
        <f>'ugC_gDrySoil all'!AB8/12*1000/'Molecular formulas all'!F$30</f>
        <v>4.854236631032588E-2</v>
      </c>
      <c r="AD8">
        <f>'ugC_gDrySoil all'!AC8/12*1000/'Molecular formulas all'!F$31</f>
        <v>3.7910327247681126E-2</v>
      </c>
      <c r="AE8">
        <f>'ugC_gDrySoil all'!AD8/12*1000/'Molecular formulas all'!F$32</f>
        <v>7.3185497467087496E-2</v>
      </c>
      <c r="AF8">
        <f>'ugC_gDrySoil all'!AE8/12*1000/'Molecular formulas all'!F$33</f>
        <v>0</v>
      </c>
      <c r="AG8">
        <f>'ugC_gDrySoil all'!AF8/12*1000/'Molecular formulas all'!F$34</f>
        <v>0</v>
      </c>
      <c r="AH8">
        <f>'ugC_gDrySoil all'!AG8/12*1000/'Molecular formulas all'!F$35</f>
        <v>0</v>
      </c>
      <c r="AI8">
        <f>'ugC_gDrySoil all'!AH8/12*1000/'Molecular formulas all'!F$36</f>
        <v>2.9765296433013462E-2</v>
      </c>
      <c r="AJ8">
        <f>'ugC_gDrySoil all'!AI8/12*1000/'Molecular formulas all'!F$37</f>
        <v>1.2516995884305456E-2</v>
      </c>
      <c r="AK8">
        <f>'ugC_gDrySoil all'!AJ8/12*1000/'Molecular formulas all'!F$38</f>
        <v>2.2872250396930912E-2</v>
      </c>
      <c r="AL8">
        <f>'ugC_gDrySoil all'!AK8/12*1000/'Molecular formulas all'!F$39</f>
        <v>3.2776126673996896E-2</v>
      </c>
      <c r="AM8">
        <v>0</v>
      </c>
      <c r="AN8">
        <f>'ugC_gDrySoil all'!AL8/12*1000/'Molecular formulas all'!F$41</f>
        <v>0</v>
      </c>
      <c r="AO8">
        <f>'ugC_gDrySoil all'!AM8/12*1000/'Molecular formulas all'!F$42</f>
        <v>3.0144599338598473E-2</v>
      </c>
      <c r="AP8">
        <f>'ugC_gDrySoil all'!AN8/12*1000/'Molecular formulas all'!F$43</f>
        <v>0.34348637734865833</v>
      </c>
      <c r="AQ8">
        <f>'ugC_gDrySoil all'!AO8/12*1000/'Molecular formulas all'!F$44</f>
        <v>0.5599393474913158</v>
      </c>
      <c r="AR8">
        <f>'ugC_gDrySoil all'!AP8/12*1000/'Molecular formulas all'!F$45</f>
        <v>0.90298047502217771</v>
      </c>
      <c r="AS8">
        <f>'ugC_gDrySoil all'!AQ8/12*1000/'Molecular formulas all'!F$46</f>
        <v>0.30993040048459686</v>
      </c>
      <c r="AT8">
        <f>'ugC_gDrySoil all'!AR8/12*1000/'Molecular formulas all'!F$47</f>
        <v>0.2386437661702373</v>
      </c>
      <c r="AU8">
        <f t="shared" si="0"/>
        <v>11.036989569064069</v>
      </c>
    </row>
    <row r="9" spans="1:47" x14ac:dyDescent="0.2">
      <c r="A9" t="s">
        <v>51</v>
      </c>
      <c r="B9">
        <f>'ugC_gDrySoil all'!B9/12*1000/'Molecular formulas all'!F$2</f>
        <v>0.43248102012448775</v>
      </c>
      <c r="C9">
        <f>'ugC_gDrySoil all'!C9/12*1000/'Molecular formulas all'!F$3</f>
        <v>0</v>
      </c>
      <c r="D9">
        <f>'ugC_gDrySoil all'!D9/12*1000/'Molecular formulas all'!F$4</f>
        <v>0</v>
      </c>
      <c r="E9">
        <f>'ugC_gDrySoil all'!E9/12*1000/'Molecular formulas all'!F$5</f>
        <v>9.7292679155781867E-2</v>
      </c>
      <c r="F9">
        <f>'ugC_gDrySoil all'!F9/12*1000/'Molecular formulas all'!F$6</f>
        <v>0.2154380560669896</v>
      </c>
      <c r="G9">
        <f>'ugC_gDrySoil all'!G9/12*1000/'Molecular formulas all'!F$7</f>
        <v>0</v>
      </c>
      <c r="H9">
        <f>'ugC_gDrySoil all'!H9/12*1000/'Molecular formulas all'!F$8</f>
        <v>0.24237692928411333</v>
      </c>
      <c r="I9">
        <v>0</v>
      </c>
      <c r="J9">
        <f>'ugC_gDrySoil all'!I9/12*1000/'Molecular formulas all'!F$10</f>
        <v>0</v>
      </c>
      <c r="K9">
        <f>'ugC_gDrySoil all'!J9/12*1000/'Molecular formulas all'!F$11</f>
        <v>6.1877529958664218E-2</v>
      </c>
      <c r="L9">
        <f>'ugC_gDrySoil all'!K9/12*1000/'Molecular formulas all'!F$12</f>
        <v>2.7674222278708083E-2</v>
      </c>
      <c r="M9">
        <f>'ugC_gDrySoil all'!L9/12*1000/'Molecular formulas all'!F$13</f>
        <v>0.15203075220678472</v>
      </c>
      <c r="N9">
        <f>'ugC_gDrySoil all'!M9/12*1000/'Molecular formulas all'!F$14</f>
        <v>3.7797793413573332E-2</v>
      </c>
      <c r="O9">
        <f>'ugC_gDrySoil all'!N9/12*1000/'Molecular formulas all'!F$15</f>
        <v>3.1397713839269335E-2</v>
      </c>
      <c r="P9">
        <f>'ugC_gDrySoil all'!O9/12*1000/'Molecular formulas all'!F$16</f>
        <v>0</v>
      </c>
      <c r="Q9">
        <f>'ugC_gDrySoil all'!P9/12*1000/'Molecular formulas all'!F$17</f>
        <v>0.47783710579514477</v>
      </c>
      <c r="R9">
        <f>'ugC_gDrySoil all'!Q9/12*1000/'Molecular formulas all'!F$18</f>
        <v>0</v>
      </c>
      <c r="S9">
        <f>'ugC_gDrySoil all'!R9/12*1000/'Molecular formulas all'!F$19</f>
        <v>0.11595984354637397</v>
      </c>
      <c r="T9">
        <f>'ugC_gDrySoil all'!S9/12*1000/'Molecular formulas all'!F$20</f>
        <v>0.23854887605303385</v>
      </c>
      <c r="U9">
        <f>'ugC_gDrySoil all'!T9/12*1000/'Molecular formulas all'!F$21</f>
        <v>5.9057849374845588E-2</v>
      </c>
      <c r="V9">
        <f>'ugC_gDrySoil all'!U9/12*1000/'Molecular formulas all'!F$22</f>
        <v>8.6399962691415186E-2</v>
      </c>
      <c r="W9">
        <f>'ugC_gDrySoil all'!V9/12*1000/'Molecular formulas all'!F$23</f>
        <v>0.16304204023018098</v>
      </c>
      <c r="X9">
        <f>'ugC_gDrySoil all'!W9/12*1000/'Molecular formulas all'!F$24</f>
        <v>3.1697496659967773E-2</v>
      </c>
      <c r="Y9">
        <f>'ugC_gDrySoil all'!X9/12*1000/'Molecular formulas all'!F$25</f>
        <v>0.31191761385833522</v>
      </c>
      <c r="Z9">
        <f>'ugC_gDrySoil all'!Y9/12*1000/'Molecular formulas all'!F$26</f>
        <v>0.32632548331161665</v>
      </c>
      <c r="AA9">
        <f>'ugC_gDrySoil all'!Z9/12*1000/'Molecular formulas all'!F$27</f>
        <v>2.6898567551727311E-2</v>
      </c>
      <c r="AB9">
        <f>'ugC_gDrySoil all'!AA9/12*1000/'Molecular formulas all'!F$28</f>
        <v>1.1816756712208379E-2</v>
      </c>
      <c r="AC9">
        <f>'ugC_gDrySoil all'!AB9/12*1000/'Molecular formulas all'!F$30</f>
        <v>0</v>
      </c>
      <c r="AD9">
        <f>'ugC_gDrySoil all'!AC9/12*1000/'Molecular formulas all'!F$31</f>
        <v>3.1207133184120706E-2</v>
      </c>
      <c r="AE9">
        <f>'ugC_gDrySoil all'!AD9/12*1000/'Molecular formulas all'!F$32</f>
        <v>0</v>
      </c>
      <c r="AF9">
        <f>'ugC_gDrySoil all'!AE9/12*1000/'Molecular formulas all'!F$33</f>
        <v>0</v>
      </c>
      <c r="AG9">
        <f>'ugC_gDrySoil all'!AF9/12*1000/'Molecular formulas all'!F$34</f>
        <v>0</v>
      </c>
      <c r="AH9">
        <f>'ugC_gDrySoil all'!AG9/12*1000/'Molecular formulas all'!F$35</f>
        <v>0</v>
      </c>
      <c r="AI9">
        <f>'ugC_gDrySoil all'!AH9/12*1000/'Molecular formulas all'!F$36</f>
        <v>0</v>
      </c>
      <c r="AJ9">
        <f>'ugC_gDrySoil all'!AI9/12*1000/'Molecular formulas all'!F$37</f>
        <v>0</v>
      </c>
      <c r="AK9">
        <f>'ugC_gDrySoil all'!AJ9/12*1000/'Molecular formulas all'!F$38</f>
        <v>2.1691761371155478E-2</v>
      </c>
      <c r="AL9">
        <f>'ugC_gDrySoil all'!AK9/12*1000/'Molecular formulas all'!F$39</f>
        <v>2.7448883100257691E-2</v>
      </c>
      <c r="AM9">
        <v>0</v>
      </c>
      <c r="AN9">
        <f>'ugC_gDrySoil all'!AL9/12*1000/'Molecular formulas all'!F$41</f>
        <v>0</v>
      </c>
      <c r="AO9">
        <f>'ugC_gDrySoil all'!AM9/12*1000/'Molecular formulas all'!F$42</f>
        <v>2.84310859951417E-2</v>
      </c>
      <c r="AP9">
        <f>'ugC_gDrySoil all'!AN9/12*1000/'Molecular formulas all'!F$43</f>
        <v>0.12181511188853283</v>
      </c>
      <c r="AQ9">
        <f>'ugC_gDrySoil all'!AO9/12*1000/'Molecular formulas all'!F$44</f>
        <v>0.2248809906906632</v>
      </c>
      <c r="AR9">
        <f>'ugC_gDrySoil all'!AP9/12*1000/'Molecular formulas all'!F$45</f>
        <v>0.30912263960605002</v>
      </c>
      <c r="AS9">
        <f>'ugC_gDrySoil all'!AQ9/12*1000/'Molecular formulas all'!F$46</f>
        <v>0.13894890606640833</v>
      </c>
      <c r="AT9">
        <f>'ugC_gDrySoil all'!AR9/12*1000/'Molecular formulas all'!F$47</f>
        <v>0.10568990682194362</v>
      </c>
      <c r="AU9">
        <f t="shared" si="0"/>
        <v>4.1571047108374959</v>
      </c>
    </row>
    <row r="10" spans="1:47" x14ac:dyDescent="0.2">
      <c r="A10" t="s">
        <v>52</v>
      </c>
      <c r="B10">
        <f>'ugC_gDrySoil all'!B10/12*1000/'Molecular formulas all'!F$2</f>
        <v>0.78873758392396076</v>
      </c>
      <c r="C10">
        <f>'ugC_gDrySoil all'!C10/12*1000/'Molecular formulas all'!F$3</f>
        <v>2.2308865824884075E-2</v>
      </c>
      <c r="D10">
        <f>'ugC_gDrySoil all'!D10/12*1000/'Molecular formulas all'!F$4</f>
        <v>0</v>
      </c>
      <c r="E10">
        <f>'ugC_gDrySoil all'!E10/12*1000/'Molecular formulas all'!F$5</f>
        <v>7.8174765117450973E-2</v>
      </c>
      <c r="F10">
        <f>'ugC_gDrySoil all'!F10/12*1000/'Molecular formulas all'!F$6</f>
        <v>0.2438040336576611</v>
      </c>
      <c r="G10">
        <f>'ugC_gDrySoil all'!G10/12*1000/'Molecular formulas all'!F$7</f>
        <v>3.1073063113231356E-2</v>
      </c>
      <c r="H10">
        <f>'ugC_gDrySoil all'!H10/12*1000/'Molecular formulas all'!F$8</f>
        <v>0.48687961455369444</v>
      </c>
      <c r="I10">
        <v>0</v>
      </c>
      <c r="J10">
        <f>'ugC_gDrySoil all'!I10/12*1000/'Molecular formulas all'!F$10</f>
        <v>0.19736517010382085</v>
      </c>
      <c r="K10">
        <f>'ugC_gDrySoil all'!J10/12*1000/'Molecular formulas all'!F$11</f>
        <v>2.4103216377425733E-2</v>
      </c>
      <c r="L10">
        <f>'ugC_gDrySoil all'!K10/12*1000/'Molecular formulas all'!F$12</f>
        <v>0</v>
      </c>
      <c r="M10">
        <f>'ugC_gDrySoil all'!L10/12*1000/'Molecular formulas all'!F$13</f>
        <v>0.12520281840496181</v>
      </c>
      <c r="N10">
        <f>'ugC_gDrySoil all'!M10/12*1000/'Molecular formulas all'!F$14</f>
        <v>5.5609563499346544E-2</v>
      </c>
      <c r="O10">
        <f>'ugC_gDrySoil all'!N10/12*1000/'Molecular formulas all'!F$15</f>
        <v>4.4890901435378945E-2</v>
      </c>
      <c r="P10">
        <f>'ugC_gDrySoil all'!O10/12*1000/'Molecular formulas all'!F$16</f>
        <v>0</v>
      </c>
      <c r="Q10">
        <f>'ugC_gDrySoil all'!P10/12*1000/'Molecular formulas all'!F$17</f>
        <v>0.81310693998222394</v>
      </c>
      <c r="R10">
        <f>'ugC_gDrySoil all'!Q10/12*1000/'Molecular formulas all'!F$18</f>
        <v>0</v>
      </c>
      <c r="S10">
        <f>'ugC_gDrySoil all'!R10/12*1000/'Molecular formulas all'!F$19</f>
        <v>0.32131596032473331</v>
      </c>
      <c r="T10">
        <f>'ugC_gDrySoil all'!S10/12*1000/'Molecular formulas all'!F$20</f>
        <v>0.55837611490012495</v>
      </c>
      <c r="U10">
        <f>'ugC_gDrySoil all'!T10/12*1000/'Molecular formulas all'!F$21</f>
        <v>6.3070082854264214E-2</v>
      </c>
      <c r="V10">
        <f>'ugC_gDrySoil all'!U10/12*1000/'Molecular formulas all'!F$22</f>
        <v>0.13184459358451861</v>
      </c>
      <c r="W10">
        <f>'ugC_gDrySoil all'!V10/12*1000/'Molecular formulas all'!F$23</f>
        <v>0.2209640043607565</v>
      </c>
      <c r="X10">
        <f>'ugC_gDrySoil all'!W10/12*1000/'Molecular formulas all'!F$24</f>
        <v>6.9051251362736571E-2</v>
      </c>
      <c r="Y10">
        <f>'ugC_gDrySoil all'!X10/12*1000/'Molecular formulas all'!F$25</f>
        <v>0.63762380791326856</v>
      </c>
      <c r="Z10">
        <f>'ugC_gDrySoil all'!Y10/12*1000/'Molecular formulas all'!F$26</f>
        <v>0.76874530500646299</v>
      </c>
      <c r="AA10">
        <f>'ugC_gDrySoil all'!Z10/12*1000/'Molecular formulas all'!F$27</f>
        <v>6.9582414834757411E-2</v>
      </c>
      <c r="AB10">
        <f>'ugC_gDrySoil all'!AA10/12*1000/'Molecular formulas all'!F$28</f>
        <v>5.3343988690113892E-2</v>
      </c>
      <c r="AC10">
        <f>'ugC_gDrySoil all'!AB10/12*1000/'Molecular formulas all'!F$30</f>
        <v>3.3283581773108424E-2</v>
      </c>
      <c r="AD10">
        <f>'ugC_gDrySoil all'!AC10/12*1000/'Molecular formulas all'!F$31</f>
        <v>3.2985251612507129E-2</v>
      </c>
      <c r="AE10">
        <f>'ugC_gDrySoil all'!AD10/12*1000/'Molecular formulas all'!F$32</f>
        <v>0</v>
      </c>
      <c r="AF10">
        <f>'ugC_gDrySoil all'!AE10/12*1000/'Molecular formulas all'!F$33</f>
        <v>5.7160777639065005E-2</v>
      </c>
      <c r="AG10">
        <f>'ugC_gDrySoil all'!AF10/12*1000/'Molecular formulas all'!F$34</f>
        <v>0</v>
      </c>
      <c r="AH10">
        <f>'ugC_gDrySoil all'!AG10/12*1000/'Molecular formulas all'!F$35</f>
        <v>0</v>
      </c>
      <c r="AI10">
        <f>'ugC_gDrySoil all'!AH10/12*1000/'Molecular formulas all'!F$36</f>
        <v>1.5843847565427872E-2</v>
      </c>
      <c r="AJ10">
        <f>'ugC_gDrySoil all'!AI10/12*1000/'Molecular formulas all'!F$37</f>
        <v>0</v>
      </c>
      <c r="AK10">
        <f>'ugC_gDrySoil all'!AJ10/12*1000/'Molecular formulas all'!F$38</f>
        <v>2.2438946675174921E-2</v>
      </c>
      <c r="AL10">
        <f>'ugC_gDrySoil all'!AK10/12*1000/'Molecular formulas all'!F$39</f>
        <v>2.911741578442659E-2</v>
      </c>
      <c r="AM10">
        <v>0</v>
      </c>
      <c r="AN10">
        <f>'ugC_gDrySoil all'!AL10/12*1000/'Molecular formulas all'!F$41</f>
        <v>0</v>
      </c>
      <c r="AO10">
        <f>'ugC_gDrySoil all'!AM10/12*1000/'Molecular formulas all'!F$42</f>
        <v>2.7203157817078022E-2</v>
      </c>
      <c r="AP10">
        <f>'ugC_gDrySoil all'!AN10/12*1000/'Molecular formulas all'!F$43</f>
        <v>0.21869651659784317</v>
      </c>
      <c r="AQ10">
        <f>'ugC_gDrySoil all'!AO10/12*1000/'Molecular formulas all'!F$44</f>
        <v>0.41191128198684956</v>
      </c>
      <c r="AR10">
        <f>'ugC_gDrySoil all'!AP10/12*1000/'Molecular formulas all'!F$45</f>
        <v>0.55617368350363883</v>
      </c>
      <c r="AS10">
        <f>'ugC_gDrySoil all'!AQ10/12*1000/'Molecular formulas all'!F$46</f>
        <v>0.21512120616852501</v>
      </c>
      <c r="AT10">
        <f>'ugC_gDrySoil all'!AR10/12*1000/'Molecular formulas all'!F$47</f>
        <v>0.16237533432925833</v>
      </c>
      <c r="AU10">
        <f t="shared" si="0"/>
        <v>7.5874850612786791</v>
      </c>
    </row>
    <row r="11" spans="1:47" x14ac:dyDescent="0.2">
      <c r="A11" t="s">
        <v>53</v>
      </c>
      <c r="B11">
        <f>'ugC_gDrySoil all'!B11/12*1000/'Molecular formulas all'!F$2</f>
        <v>0.59274369450303932</v>
      </c>
      <c r="C11">
        <f>'ugC_gDrySoil all'!C11/12*1000/'Molecular formulas all'!F$3</f>
        <v>6.5367230627318057E-2</v>
      </c>
      <c r="D11">
        <f>'ugC_gDrySoil all'!D11/12*1000/'Molecular formulas all'!F$4</f>
        <v>0</v>
      </c>
      <c r="E11">
        <f>'ugC_gDrySoil all'!E11/12*1000/'Molecular formulas all'!F$5</f>
        <v>3.6411720794449758E-2</v>
      </c>
      <c r="F11">
        <f>'ugC_gDrySoil all'!F11/12*1000/'Molecular formulas all'!F$6</f>
        <v>0.12181751838101806</v>
      </c>
      <c r="G11">
        <f>'ugC_gDrySoil all'!G11/12*1000/'Molecular formulas all'!F$7</f>
        <v>0</v>
      </c>
      <c r="H11">
        <f>'ugC_gDrySoil all'!H11/12*1000/'Molecular formulas all'!F$8</f>
        <v>0.22321488232476333</v>
      </c>
      <c r="I11">
        <v>0</v>
      </c>
      <c r="J11">
        <f>'ugC_gDrySoil all'!I11/12*1000/'Molecular formulas all'!F$10</f>
        <v>0.12021886328415443</v>
      </c>
      <c r="K11">
        <f>'ugC_gDrySoil all'!J11/12*1000/'Molecular formulas all'!F$11</f>
        <v>5.7551583487095097E-2</v>
      </c>
      <c r="L11">
        <f>'ugC_gDrySoil all'!K11/12*1000/'Molecular formulas all'!F$12</f>
        <v>1.9247807366239624E-2</v>
      </c>
      <c r="M11">
        <f>'ugC_gDrySoil all'!L11/12*1000/'Molecular formulas all'!F$13</f>
        <v>0.18565714524911112</v>
      </c>
      <c r="N11">
        <f>'ugC_gDrySoil all'!M11/12*1000/'Molecular formulas all'!F$14</f>
        <v>4.9238576983403691E-2</v>
      </c>
      <c r="O11">
        <f>'ugC_gDrySoil all'!N11/12*1000/'Molecular formulas all'!F$15</f>
        <v>3.5468827749083887E-2</v>
      </c>
      <c r="P11">
        <f>'ugC_gDrySoil all'!O11/12*1000/'Molecular formulas all'!F$16</f>
        <v>0</v>
      </c>
      <c r="Q11">
        <f>'ugC_gDrySoil all'!P11/12*1000/'Molecular formulas all'!F$17</f>
        <v>0.76807384128819267</v>
      </c>
      <c r="R11">
        <f>'ugC_gDrySoil all'!Q11/12*1000/'Molecular formulas all'!F$18</f>
        <v>0</v>
      </c>
      <c r="S11">
        <f>'ugC_gDrySoil all'!R11/12*1000/'Molecular formulas all'!F$19</f>
        <v>0.17425340555814944</v>
      </c>
      <c r="T11">
        <f>'ugC_gDrySoil all'!S11/12*1000/'Molecular formulas all'!F$20</f>
        <v>0.30622238380425265</v>
      </c>
      <c r="U11">
        <f>'ugC_gDrySoil all'!T11/12*1000/'Molecular formulas all'!F$21</f>
        <v>0.22772371662148677</v>
      </c>
      <c r="V11">
        <f>'ugC_gDrySoil all'!U11/12*1000/'Molecular formulas all'!F$22</f>
        <v>5.8755276736498531E-2</v>
      </c>
      <c r="W11">
        <f>'ugC_gDrySoil all'!V11/12*1000/'Molecular formulas all'!F$23</f>
        <v>0.21116457546129261</v>
      </c>
      <c r="X11">
        <f>'ugC_gDrySoil all'!W11/12*1000/'Molecular formulas all'!F$24</f>
        <v>5.6414762084881019E-2</v>
      </c>
      <c r="Y11">
        <f>'ugC_gDrySoil all'!X11/12*1000/'Molecular formulas all'!F$25</f>
        <v>0.52961667075655094</v>
      </c>
      <c r="Z11">
        <f>'ugC_gDrySoil all'!Y11/12*1000/'Molecular formulas all'!F$26</f>
        <v>0.73864970608869451</v>
      </c>
      <c r="AA11">
        <f>'ugC_gDrySoil all'!Z11/12*1000/'Molecular formulas all'!F$27</f>
        <v>0.1720863397601787</v>
      </c>
      <c r="AB11">
        <f>'ugC_gDrySoil all'!AA11/12*1000/'Molecular formulas all'!F$28</f>
        <v>4.2417648570118337E-2</v>
      </c>
      <c r="AC11">
        <f>'ugC_gDrySoil all'!AB11/12*1000/'Molecular formulas all'!F$30</f>
        <v>0</v>
      </c>
      <c r="AD11">
        <f>'ugC_gDrySoil all'!AC11/12*1000/'Molecular formulas all'!F$31</f>
        <v>3.4019380461260705E-2</v>
      </c>
      <c r="AE11">
        <f>'ugC_gDrySoil all'!AD11/12*1000/'Molecular formulas all'!F$32</f>
        <v>5.1796425138385838E-2</v>
      </c>
      <c r="AF11">
        <f>'ugC_gDrySoil all'!AE11/12*1000/'Molecular formulas all'!F$33</f>
        <v>0</v>
      </c>
      <c r="AG11">
        <f>'ugC_gDrySoil all'!AF11/12*1000/'Molecular formulas all'!F$34</f>
        <v>0</v>
      </c>
      <c r="AH11">
        <f>'ugC_gDrySoil all'!AG11/12*1000/'Molecular formulas all'!F$35</f>
        <v>0</v>
      </c>
      <c r="AI11">
        <f>'ugC_gDrySoil all'!AH11/12*1000/'Molecular formulas all'!F$36</f>
        <v>0.10045948628691834</v>
      </c>
      <c r="AJ11">
        <f>'ugC_gDrySoil all'!AI11/12*1000/'Molecular formulas all'!F$37</f>
        <v>0</v>
      </c>
      <c r="AK11">
        <f>'ugC_gDrySoil all'!AJ11/12*1000/'Molecular formulas all'!F$38</f>
        <v>2.0706389826044842E-2</v>
      </c>
      <c r="AL11">
        <f>'ugC_gDrySoil all'!AK11/12*1000/'Molecular formulas all'!F$39</f>
        <v>3.0112848733651863E-2</v>
      </c>
      <c r="AM11">
        <v>0</v>
      </c>
      <c r="AN11">
        <f>'ugC_gDrySoil all'!AL11/12*1000/'Molecular formulas all'!F$41</f>
        <v>0</v>
      </c>
      <c r="AO11">
        <f>'ugC_gDrySoil all'!AM11/12*1000/'Molecular formulas all'!F$42</f>
        <v>3.362504553736767E-2</v>
      </c>
      <c r="AP11">
        <f>'ugC_gDrySoil all'!AN11/12*1000/'Molecular formulas all'!F$43</f>
        <v>0.24660665447150093</v>
      </c>
      <c r="AQ11">
        <f>'ugC_gDrySoil all'!AO11/12*1000/'Molecular formulas all'!F$44</f>
        <v>0.73120801335709218</v>
      </c>
      <c r="AR11">
        <f>'ugC_gDrySoil all'!AP11/12*1000/'Molecular formulas all'!F$45</f>
        <v>0.38529719374545668</v>
      </c>
      <c r="AS11">
        <f>'ugC_gDrySoil all'!AQ11/12*1000/'Molecular formulas all'!F$46</f>
        <v>0.15427021684735259</v>
      </c>
      <c r="AT11">
        <f>'ugC_gDrySoil all'!AR11/12*1000/'Molecular formulas all'!F$47</f>
        <v>0.13985410941504559</v>
      </c>
      <c r="AU11">
        <f t="shared" si="0"/>
        <v>6.7202719413000498</v>
      </c>
    </row>
    <row r="12" spans="1:47" x14ac:dyDescent="0.2">
      <c r="A12" t="s">
        <v>54</v>
      </c>
      <c r="B12">
        <f>'ugC_gDrySoil all'!B12/12*1000/'Molecular formulas all'!F$2</f>
        <v>1.9136071572255147</v>
      </c>
      <c r="C12">
        <f>'ugC_gDrySoil all'!C12/12*1000/'Molecular formulas all'!F$3</f>
        <v>3.8072931023186901E-2</v>
      </c>
      <c r="D12">
        <f>'ugC_gDrySoil all'!D12/12*1000/'Molecular formulas all'!F$4</f>
        <v>5.4925014197285515E-2</v>
      </c>
      <c r="E12">
        <f>'ugC_gDrySoil all'!E12/12*1000/'Molecular formulas all'!F$5</f>
        <v>0.40847354511609213</v>
      </c>
      <c r="F12">
        <f>'ugC_gDrySoil all'!F12/12*1000/'Molecular formulas all'!F$6</f>
        <v>0.13627093628596113</v>
      </c>
      <c r="G12">
        <f>'ugC_gDrySoil all'!G12/12*1000/'Molecular formulas all'!F$7</f>
        <v>0.12858095813870365</v>
      </c>
      <c r="H12">
        <f>'ugC_gDrySoil all'!H12/12*1000/'Molecular formulas all'!F$8</f>
        <v>1.0820251604847111</v>
      </c>
      <c r="I12">
        <v>0</v>
      </c>
      <c r="J12">
        <f>'ugC_gDrySoil all'!I12/12*1000/'Molecular formulas all'!F$10</f>
        <v>0.51455000838267495</v>
      </c>
      <c r="K12">
        <f>'ugC_gDrySoil all'!J12/12*1000/'Molecular formulas all'!F$11</f>
        <v>5.4042718398200983E-2</v>
      </c>
      <c r="L12">
        <f>'ugC_gDrySoil all'!K12/12*1000/'Molecular formulas all'!F$12</f>
        <v>0.11507826121543083</v>
      </c>
      <c r="M12">
        <f>'ugC_gDrySoil all'!L12/12*1000/'Molecular formulas all'!F$13</f>
        <v>0.1873866733824375</v>
      </c>
      <c r="N12">
        <f>'ugC_gDrySoil all'!M12/12*1000/'Molecular formulas all'!F$14</f>
        <v>0.11050304732613811</v>
      </c>
      <c r="O12">
        <f>'ugC_gDrySoil all'!N12/12*1000/'Molecular formulas all'!F$15</f>
        <v>9.9336423596338902E-2</v>
      </c>
      <c r="P12">
        <f>'ugC_gDrySoil all'!O12/12*1000/'Molecular formulas all'!F$16</f>
        <v>0</v>
      </c>
      <c r="Q12">
        <f>'ugC_gDrySoil all'!P12/12*1000/'Molecular formulas all'!F$17</f>
        <v>1.9110726575074322</v>
      </c>
      <c r="R12">
        <f>'ugC_gDrySoil all'!Q12/12*1000/'Molecular formulas all'!F$18</f>
        <v>0</v>
      </c>
      <c r="S12">
        <f>'ugC_gDrySoil all'!R12/12*1000/'Molecular formulas all'!F$19</f>
        <v>0.86783665150080203</v>
      </c>
      <c r="T12">
        <f>'ugC_gDrySoil all'!S12/12*1000/'Molecular formulas all'!F$20</f>
        <v>1.3742726020589793</v>
      </c>
      <c r="U12">
        <f>'ugC_gDrySoil all'!T12/12*1000/'Molecular formulas all'!F$21</f>
        <v>0.14775933789522891</v>
      </c>
      <c r="V12">
        <f>'ugC_gDrySoil all'!U12/12*1000/'Molecular formulas all'!F$22</f>
        <v>0.30318204501679069</v>
      </c>
      <c r="W12">
        <f>'ugC_gDrySoil all'!V12/12*1000/'Molecular formulas all'!F$23</f>
        <v>0.40990599202587596</v>
      </c>
      <c r="X12">
        <f>'ugC_gDrySoil all'!W12/12*1000/'Molecular formulas all'!F$24</f>
        <v>0.18757515323898796</v>
      </c>
      <c r="Y12">
        <f>'ugC_gDrySoil all'!X12/12*1000/'Molecular formulas all'!F$25</f>
        <v>1.2251944595204167</v>
      </c>
      <c r="Z12">
        <f>'ugC_gDrySoil all'!Y12/12*1000/'Molecular formulas all'!F$26</f>
        <v>1.8202630626214353</v>
      </c>
      <c r="AA12">
        <f>'ugC_gDrySoil all'!Z12/12*1000/'Molecular formulas all'!F$27</f>
        <v>0.16495757045293657</v>
      </c>
      <c r="AB12">
        <f>'ugC_gDrySoil all'!AA12/12*1000/'Molecular formulas all'!F$28</f>
        <v>2.977981733496796E-2</v>
      </c>
      <c r="AC12">
        <f>'ugC_gDrySoil all'!AB12/12*1000/'Molecular formulas all'!F$30</f>
        <v>8.2494657214388145E-2</v>
      </c>
      <c r="AD12">
        <f>'ugC_gDrySoil all'!AC12/12*1000/'Molecular formulas all'!F$31</f>
        <v>5.0821708520257927E-2</v>
      </c>
      <c r="AE12">
        <f>'ugC_gDrySoil all'!AD12/12*1000/'Molecular formulas all'!F$32</f>
        <v>0.10456108521991667</v>
      </c>
      <c r="AF12">
        <f>'ugC_gDrySoil all'!AE12/12*1000/'Molecular formulas all'!F$33</f>
        <v>0</v>
      </c>
      <c r="AG12">
        <f>'ugC_gDrySoil all'!AF12/12*1000/'Molecular formulas all'!F$34</f>
        <v>0</v>
      </c>
      <c r="AH12">
        <f>'ugC_gDrySoil all'!AG12/12*1000/'Molecular formulas all'!F$35</f>
        <v>0</v>
      </c>
      <c r="AI12">
        <f>'ugC_gDrySoil all'!AH12/12*1000/'Molecular formulas all'!F$36</f>
        <v>5.5299989911896254E-2</v>
      </c>
      <c r="AJ12">
        <f>'ugC_gDrySoil all'!AI12/12*1000/'Molecular formulas all'!F$37</f>
        <v>2.1034351991027999E-2</v>
      </c>
      <c r="AK12">
        <f>'ugC_gDrySoil all'!AJ12/12*1000/'Molecular formulas all'!F$38</f>
        <v>1.1631899718540832E-2</v>
      </c>
      <c r="AL12">
        <f>'ugC_gDrySoil all'!AK12/12*1000/'Molecular formulas all'!F$39</f>
        <v>3.386468986238822E-2</v>
      </c>
      <c r="AM12">
        <v>0</v>
      </c>
      <c r="AN12">
        <f>'ugC_gDrySoil all'!AL12/12*1000/'Molecular formulas all'!F$41</f>
        <v>0</v>
      </c>
      <c r="AO12">
        <f>'ugC_gDrySoil all'!AM12/12*1000/'Molecular formulas all'!F$42</f>
        <v>2.962903344972764E-2</v>
      </c>
      <c r="AP12">
        <f>'ugC_gDrySoil all'!AN12/12*1000/'Molecular formulas all'!F$43</f>
        <v>0.63326570908851965</v>
      </c>
      <c r="AQ12">
        <f>'ugC_gDrySoil all'!AO12/12*1000/'Molecular formulas all'!F$44</f>
        <v>1.0972860768698245</v>
      </c>
      <c r="AR12">
        <f>'ugC_gDrySoil all'!AP12/12*1000/'Molecular formulas all'!F$45</f>
        <v>1.4267171221441388</v>
      </c>
      <c r="AS12">
        <f>'ugC_gDrySoil all'!AQ12/12*1000/'Molecular formulas all'!F$46</f>
        <v>0.42526710033473597</v>
      </c>
      <c r="AT12">
        <f>'ugC_gDrySoil all'!AR12/12*1000/'Molecular formulas all'!F$47</f>
        <v>0.39665918422549612</v>
      </c>
      <c r="AU12">
        <f t="shared" si="0"/>
        <v>17.653184792497392</v>
      </c>
    </row>
    <row r="13" spans="1:47" x14ac:dyDescent="0.2">
      <c r="A13" t="s">
        <v>55</v>
      </c>
      <c r="B13">
        <f>'ugC_gDrySoil all'!B13/12*1000/'Molecular formulas all'!F$2</f>
        <v>1.1846020408050244</v>
      </c>
      <c r="C13">
        <f>'ugC_gDrySoil all'!C13/12*1000/'Molecular formulas all'!F$3</f>
        <v>2.1233165561071854E-2</v>
      </c>
      <c r="D13">
        <f>'ugC_gDrySoil all'!D13/12*1000/'Molecular formulas all'!F$4</f>
        <v>0</v>
      </c>
      <c r="E13">
        <f>'ugC_gDrySoil all'!E13/12*1000/'Molecular formulas all'!F$5</f>
        <v>9.9972284667169106E-2</v>
      </c>
      <c r="F13">
        <f>'ugC_gDrySoil all'!F13/12*1000/'Molecular formulas all'!F$6</f>
        <v>0.14206520050655277</v>
      </c>
      <c r="G13">
        <f>'ugC_gDrySoil all'!G13/12*1000/'Molecular formulas all'!F$7</f>
        <v>0.11713812083369687</v>
      </c>
      <c r="H13">
        <f>'ugC_gDrySoil all'!H13/12*1000/'Molecular formulas all'!F$8</f>
        <v>0.48595492315030442</v>
      </c>
      <c r="I13">
        <v>0</v>
      </c>
      <c r="J13">
        <f>'ugC_gDrySoil all'!I13/12*1000/'Molecular formulas all'!F$10</f>
        <v>0.28697608299551802</v>
      </c>
      <c r="K13">
        <f>'ugC_gDrySoil all'!J13/12*1000/'Molecular formulas all'!F$11</f>
        <v>2.4181858655969019E-2</v>
      </c>
      <c r="L13">
        <f>'ugC_gDrySoil all'!K13/12*1000/'Molecular formulas all'!F$12</f>
        <v>0.35100392759978039</v>
      </c>
      <c r="M13">
        <f>'ugC_gDrySoil all'!L13/12*1000/'Molecular formulas all'!F$13</f>
        <v>0.15290068190112086</v>
      </c>
      <c r="N13">
        <f>'ugC_gDrySoil all'!M13/12*1000/'Molecular formulas all'!F$14</f>
        <v>7.7771550442394033E-2</v>
      </c>
      <c r="O13">
        <f>'ugC_gDrySoil all'!N13/12*1000/'Molecular formulas all'!F$15</f>
        <v>5.8839947451712775E-2</v>
      </c>
      <c r="P13">
        <f>'ugC_gDrySoil all'!O13/12*1000/'Molecular formulas all'!F$16</f>
        <v>0</v>
      </c>
      <c r="Q13">
        <f>'ugC_gDrySoil all'!P13/12*1000/'Molecular formulas all'!F$17</f>
        <v>1.2371328795267291</v>
      </c>
      <c r="R13">
        <f>'ugC_gDrySoil all'!Q13/12*1000/'Molecular formulas all'!F$18</f>
        <v>0</v>
      </c>
      <c r="S13">
        <f>'ugC_gDrySoil all'!R13/12*1000/'Molecular formulas all'!F$19</f>
        <v>0.46502274318352604</v>
      </c>
      <c r="T13">
        <f>'ugC_gDrySoil all'!S13/12*1000/'Molecular formulas all'!F$20</f>
        <v>0.77695326817865629</v>
      </c>
      <c r="U13">
        <f>'ugC_gDrySoil all'!T13/12*1000/'Molecular formulas all'!F$21</f>
        <v>0.11055667647505343</v>
      </c>
      <c r="V13">
        <f>'ugC_gDrySoil all'!U13/12*1000/'Molecular formulas all'!F$22</f>
        <v>0.17244060230071226</v>
      </c>
      <c r="W13">
        <f>'ugC_gDrySoil all'!V13/12*1000/'Molecular formulas all'!F$23</f>
        <v>0.29551312894275283</v>
      </c>
      <c r="X13">
        <f>'ugC_gDrySoil all'!W13/12*1000/'Molecular formulas all'!F$24</f>
        <v>9.5950559150548134E-2</v>
      </c>
      <c r="Y13">
        <f>'ugC_gDrySoil all'!X13/12*1000/'Molecular formulas all'!F$25</f>
        <v>0.91039933575770826</v>
      </c>
      <c r="Z13">
        <f>'ugC_gDrySoil all'!Y13/12*1000/'Molecular formulas all'!F$26</f>
        <v>1.5959168287002177</v>
      </c>
      <c r="AA13">
        <f>'ugC_gDrySoil all'!Z13/12*1000/'Molecular formulas all'!F$27</f>
        <v>0.16249573781617546</v>
      </c>
      <c r="AB13">
        <f>'ugC_gDrySoil all'!AA13/12*1000/'Molecular formulas all'!F$28</f>
        <v>0.12842052023191206</v>
      </c>
      <c r="AC13">
        <f>'ugC_gDrySoil all'!AB13/12*1000/'Molecular formulas all'!F$30</f>
        <v>2.4954441999610218E-2</v>
      </c>
      <c r="AD13">
        <f>'ugC_gDrySoil all'!AC13/12*1000/'Molecular formulas all'!F$31</f>
        <v>3.7825680504672332E-2</v>
      </c>
      <c r="AE13">
        <f>'ugC_gDrySoil all'!AD13/12*1000/'Molecular formulas all'!F$32</f>
        <v>6.6588958388433747E-2</v>
      </c>
      <c r="AF13">
        <f>'ugC_gDrySoil all'!AE13/12*1000/'Molecular formulas all'!F$33</f>
        <v>0</v>
      </c>
      <c r="AG13">
        <f>'ugC_gDrySoil all'!AF13/12*1000/'Molecular formulas all'!F$34</f>
        <v>0</v>
      </c>
      <c r="AH13">
        <f>'ugC_gDrySoil all'!AG13/12*1000/'Molecular formulas all'!F$35</f>
        <v>0</v>
      </c>
      <c r="AI13">
        <f>'ugC_gDrySoil all'!AH13/12*1000/'Molecular formulas all'!F$36</f>
        <v>7.7293100614582083E-2</v>
      </c>
      <c r="AJ13">
        <f>'ugC_gDrySoil all'!AI13/12*1000/'Molecular formulas all'!F$37</f>
        <v>2.0554579857573665E-2</v>
      </c>
      <c r="AK13">
        <f>'ugC_gDrySoil all'!AJ13/12*1000/'Molecular formulas all'!F$38</f>
        <v>2.1577149097407339E-2</v>
      </c>
      <c r="AL13">
        <f>'ugC_gDrySoil all'!AK13/12*1000/'Molecular formulas all'!F$39</f>
        <v>3.5043678119069846E-2</v>
      </c>
      <c r="AM13">
        <v>0</v>
      </c>
      <c r="AN13">
        <f>'ugC_gDrySoil all'!AL13/12*1000/'Molecular formulas all'!F$41</f>
        <v>0</v>
      </c>
      <c r="AO13">
        <f>'ugC_gDrySoil all'!AM13/12*1000/'Molecular formulas all'!F$42</f>
        <v>3.0262733389878196E-2</v>
      </c>
      <c r="AP13">
        <f>'ugC_gDrySoil all'!AN13/12*1000/'Molecular formulas all'!F$43</f>
        <v>0.44740301430260931</v>
      </c>
      <c r="AQ13">
        <f>'ugC_gDrySoil all'!AO13/12*1000/'Molecular formulas all'!F$44</f>
        <v>0.71925476178932013</v>
      </c>
      <c r="AR13">
        <f>'ugC_gDrySoil all'!AP13/12*1000/'Molecular formulas all'!F$45</f>
        <v>0.69854925709786109</v>
      </c>
      <c r="AS13">
        <f>'ugC_gDrySoil all'!AQ13/12*1000/'Molecular formulas all'!F$46</f>
        <v>0.23797015577917763</v>
      </c>
      <c r="AT13">
        <f>'ugC_gDrySoil all'!AR13/12*1000/'Molecular formulas all'!F$47</f>
        <v>0.23162048642362695</v>
      </c>
      <c r="AU13">
        <f t="shared" si="0"/>
        <v>11.602340062198131</v>
      </c>
    </row>
    <row r="14" spans="1:47" x14ac:dyDescent="0.2">
      <c r="A14" t="s">
        <v>56</v>
      </c>
      <c r="B14">
        <f>'ugC_gDrySoil all'!B14/12*1000/'Molecular formulas all'!F$2</f>
        <v>0.19971949519841029</v>
      </c>
      <c r="C14">
        <f>'ugC_gDrySoil all'!C14/12*1000/'Molecular formulas all'!F$3</f>
        <v>0</v>
      </c>
      <c r="D14">
        <f>'ugC_gDrySoil all'!D14/12*1000/'Molecular formulas all'!F$4</f>
        <v>0</v>
      </c>
      <c r="E14">
        <f>'ugC_gDrySoil all'!E14/12*1000/'Molecular formulas all'!F$5</f>
        <v>0</v>
      </c>
      <c r="F14">
        <f>'ugC_gDrySoil all'!F14/12*1000/'Molecular formulas all'!F$6</f>
        <v>0.12931350840570208</v>
      </c>
      <c r="G14">
        <f>'ugC_gDrySoil all'!G14/12*1000/'Molecular formulas all'!F$7</f>
        <v>0</v>
      </c>
      <c r="H14">
        <f>'ugC_gDrySoil all'!H14/12*1000/'Molecular formulas all'!F$8</f>
        <v>8.2299527442698903E-2</v>
      </c>
      <c r="I14">
        <v>0</v>
      </c>
      <c r="J14">
        <f>'ugC_gDrySoil all'!I14/12*1000/'Molecular formulas all'!F$10</f>
        <v>0</v>
      </c>
      <c r="K14">
        <f>'ugC_gDrySoil all'!J14/12*1000/'Molecular formulas all'!F$11</f>
        <v>0</v>
      </c>
      <c r="L14">
        <f>'ugC_gDrySoil all'!K14/12*1000/'Molecular formulas all'!F$12</f>
        <v>6.0747276041748344E-2</v>
      </c>
      <c r="M14">
        <f>'ugC_gDrySoil all'!L14/12*1000/'Molecular formulas all'!F$13</f>
        <v>0.11540478802485625</v>
      </c>
      <c r="N14">
        <f>'ugC_gDrySoil all'!M14/12*1000/'Molecular formulas all'!F$14</f>
        <v>0</v>
      </c>
      <c r="O14">
        <f>'ugC_gDrySoil all'!N14/12*1000/'Molecular formulas all'!F$15</f>
        <v>0</v>
      </c>
      <c r="P14">
        <f>'ugC_gDrySoil all'!O14/12*1000/'Molecular formulas all'!F$16</f>
        <v>0</v>
      </c>
      <c r="Q14">
        <f>'ugC_gDrySoil all'!P14/12*1000/'Molecular formulas all'!F$17</f>
        <v>0.25157867878057033</v>
      </c>
      <c r="R14">
        <f>'ugC_gDrySoil all'!Q14/12*1000/'Molecular formulas all'!F$18</f>
        <v>0</v>
      </c>
      <c r="S14">
        <f>'ugC_gDrySoil all'!R14/12*1000/'Molecular formulas all'!F$19</f>
        <v>5.554090368297239E-2</v>
      </c>
      <c r="T14">
        <f>'ugC_gDrySoil all'!S14/12*1000/'Molecular formulas all'!F$20</f>
        <v>9.341397336865416E-2</v>
      </c>
      <c r="U14">
        <f>'ugC_gDrySoil all'!T14/12*1000/'Molecular formulas all'!F$21</f>
        <v>8.9864927866069602E-2</v>
      </c>
      <c r="V14">
        <f>'ugC_gDrySoil all'!U14/12*1000/'Molecular formulas all'!F$22</f>
        <v>0</v>
      </c>
      <c r="W14">
        <f>'ugC_gDrySoil all'!V14/12*1000/'Molecular formulas all'!F$23</f>
        <v>0.10667529084889028</v>
      </c>
      <c r="X14">
        <f>'ugC_gDrySoil all'!W14/12*1000/'Molecular formulas all'!F$24</f>
        <v>0</v>
      </c>
      <c r="Y14">
        <f>'ugC_gDrySoil all'!X14/12*1000/'Molecular formulas all'!F$25</f>
        <v>0.13282201444771757</v>
      </c>
      <c r="Z14">
        <f>'ugC_gDrySoil all'!Y14/12*1000/'Molecular formulas all'!F$26</f>
        <v>0.20073666711815416</v>
      </c>
      <c r="AA14">
        <f>'ugC_gDrySoil all'!Z14/12*1000/'Molecular formulas all'!F$27</f>
        <v>2.8736335201267178E-2</v>
      </c>
      <c r="AB14">
        <f>'ugC_gDrySoil all'!AA14/12*1000/'Molecular formulas all'!F$28</f>
        <v>0</v>
      </c>
      <c r="AC14">
        <f>'ugC_gDrySoil all'!AB14/12*1000/'Molecular formulas all'!F$30</f>
        <v>0</v>
      </c>
      <c r="AD14">
        <f>'ugC_gDrySoil all'!AC14/12*1000/'Molecular formulas all'!F$31</f>
        <v>2.5186061230180374E-2</v>
      </c>
      <c r="AE14">
        <f>'ugC_gDrySoil all'!AD14/12*1000/'Molecular formulas all'!F$32</f>
        <v>0</v>
      </c>
      <c r="AF14">
        <f>'ugC_gDrySoil all'!AE14/12*1000/'Molecular formulas all'!F$33</f>
        <v>0</v>
      </c>
      <c r="AG14">
        <f>'ugC_gDrySoil all'!AF14/12*1000/'Molecular formulas all'!F$34</f>
        <v>0</v>
      </c>
      <c r="AH14">
        <f>'ugC_gDrySoil all'!AG14/12*1000/'Molecular formulas all'!F$35</f>
        <v>0</v>
      </c>
      <c r="AI14">
        <f>'ugC_gDrySoil all'!AH14/12*1000/'Molecular formulas all'!F$36</f>
        <v>2.8418898940322956E-2</v>
      </c>
      <c r="AJ14">
        <f>'ugC_gDrySoil all'!AI14/12*1000/'Molecular formulas all'!F$37</f>
        <v>0</v>
      </c>
      <c r="AK14">
        <f>'ugC_gDrySoil all'!AJ14/12*1000/'Molecular formulas all'!F$38</f>
        <v>2.0764627595600039E-2</v>
      </c>
      <c r="AL14">
        <f>'ugC_gDrySoil all'!AK14/12*1000/'Molecular formulas all'!F$39</f>
        <v>2.2486334178370003E-2</v>
      </c>
      <c r="AM14">
        <v>0</v>
      </c>
      <c r="AN14">
        <f>'ugC_gDrySoil all'!AL14/12*1000/'Molecular formulas all'!F$41</f>
        <v>0</v>
      </c>
      <c r="AO14">
        <f>'ugC_gDrySoil all'!AM14/12*1000/'Molecular formulas all'!F$42</f>
        <v>2.4559542294106253E-2</v>
      </c>
      <c r="AP14">
        <f>'ugC_gDrySoil all'!AN14/12*1000/'Molecular formulas all'!F$43</f>
        <v>8.3761896347605877E-2</v>
      </c>
      <c r="AQ14">
        <f>'ugC_gDrySoil all'!AO14/12*1000/'Molecular formulas all'!F$44</f>
        <v>0.14886089921121534</v>
      </c>
      <c r="AR14">
        <f>'ugC_gDrySoil all'!AP14/12*1000/'Molecular formulas all'!F$45</f>
        <v>0.12580500236368722</v>
      </c>
      <c r="AS14">
        <f>'ugC_gDrySoil all'!AQ14/12*1000/'Molecular formulas all'!F$46</f>
        <v>5.1781790066527597E-2</v>
      </c>
      <c r="AT14">
        <f>'ugC_gDrySoil all'!AR14/12*1000/'Molecular formulas all'!F$47</f>
        <v>5.4838833934018623E-2</v>
      </c>
      <c r="AU14">
        <f t="shared" si="0"/>
        <v>2.1333172725893457</v>
      </c>
    </row>
    <row r="15" spans="1:47" x14ac:dyDescent="0.2">
      <c r="A15" t="s">
        <v>57</v>
      </c>
      <c r="B15">
        <f>'ugC_gDrySoil all'!B15/12*1000/'Molecular formulas all'!F$2</f>
        <v>0.36900652850533133</v>
      </c>
      <c r="C15">
        <f>'ugC_gDrySoil all'!C15/12*1000/'Molecular formulas all'!F$3</f>
        <v>0</v>
      </c>
      <c r="D15">
        <f>'ugC_gDrySoil all'!D15/12*1000/'Molecular formulas all'!F$4</f>
        <v>0</v>
      </c>
      <c r="E15">
        <f>'ugC_gDrySoil all'!E15/12*1000/'Molecular formulas all'!F$5</f>
        <v>3.7384650558658625E-2</v>
      </c>
      <c r="F15">
        <f>'ugC_gDrySoil all'!F15/12*1000/'Molecular formulas all'!F$6</f>
        <v>0.13949704058904236</v>
      </c>
      <c r="G15">
        <f>'ugC_gDrySoil all'!G15/12*1000/'Molecular formulas all'!F$7</f>
        <v>0</v>
      </c>
      <c r="H15">
        <f>'ugC_gDrySoil all'!H15/12*1000/'Molecular formulas all'!F$8</f>
        <v>0.15869561634468668</v>
      </c>
      <c r="I15">
        <v>0</v>
      </c>
      <c r="J15">
        <f>'ugC_gDrySoil all'!I15/12*1000/'Molecular formulas all'!F$10</f>
        <v>0</v>
      </c>
      <c r="K15">
        <f>'ugC_gDrySoil all'!J15/12*1000/'Molecular formulas all'!F$11</f>
        <v>0</v>
      </c>
      <c r="L15">
        <f>'ugC_gDrySoil all'!K15/12*1000/'Molecular formulas all'!F$12</f>
        <v>0</v>
      </c>
      <c r="M15">
        <f>'ugC_gDrySoil all'!L15/12*1000/'Molecular formulas all'!F$13</f>
        <v>0.12720238616424515</v>
      </c>
      <c r="N15">
        <f>'ugC_gDrySoil all'!M15/12*1000/'Molecular formulas all'!F$14</f>
        <v>2.9790893413931072E-2</v>
      </c>
      <c r="O15">
        <f>'ugC_gDrySoil all'!N15/12*1000/'Molecular formulas all'!F$15</f>
        <v>2.3643566201532611E-2</v>
      </c>
      <c r="P15">
        <f>'ugC_gDrySoil all'!O15/12*1000/'Molecular formulas all'!F$16</f>
        <v>0</v>
      </c>
      <c r="Q15">
        <f>'ugC_gDrySoil all'!P15/12*1000/'Molecular formulas all'!F$17</f>
        <v>0.42540686488107554</v>
      </c>
      <c r="R15">
        <f>'ugC_gDrySoil all'!Q15/12*1000/'Molecular formulas all'!F$18</f>
        <v>0</v>
      </c>
      <c r="S15">
        <f>'ugC_gDrySoil all'!R15/12*1000/'Molecular formulas all'!F$19</f>
        <v>0.12138015798711822</v>
      </c>
      <c r="T15">
        <f>'ugC_gDrySoil all'!S15/12*1000/'Molecular formulas all'!F$20</f>
        <v>0.2440902665730724</v>
      </c>
      <c r="U15">
        <f>'ugC_gDrySoil all'!T15/12*1000/'Molecular formulas all'!F$21</f>
        <v>5.048596783033138E-2</v>
      </c>
      <c r="V15">
        <f>'ugC_gDrySoil all'!U15/12*1000/'Molecular formulas all'!F$22</f>
        <v>4.5896334391210346E-2</v>
      </c>
      <c r="W15">
        <f>'ugC_gDrySoil all'!V15/12*1000/'Molecular formulas all'!F$23</f>
        <v>0.12996080222109074</v>
      </c>
      <c r="X15">
        <f>'ugC_gDrySoil all'!W15/12*1000/'Molecular formulas all'!F$24</f>
        <v>3.4361982879560694E-2</v>
      </c>
      <c r="Y15">
        <f>'ugC_gDrySoil all'!X15/12*1000/'Molecular formulas all'!F$25</f>
        <v>0.2738713085010861</v>
      </c>
      <c r="Z15">
        <f>'ugC_gDrySoil all'!Y15/12*1000/'Molecular formulas all'!F$26</f>
        <v>0.38877904024053422</v>
      </c>
      <c r="AA15">
        <f>'ugC_gDrySoil all'!Z15/12*1000/'Molecular formulas all'!F$27</f>
        <v>5.3276835840786574E-2</v>
      </c>
      <c r="AB15">
        <f>'ugC_gDrySoil all'!AA15/12*1000/'Molecular formulas all'!F$28</f>
        <v>2.1988516567425325E-2</v>
      </c>
      <c r="AC15">
        <f>'ugC_gDrySoil all'!AB15/12*1000/'Molecular formulas all'!F$30</f>
        <v>0</v>
      </c>
      <c r="AD15">
        <f>'ugC_gDrySoil all'!AC15/12*1000/'Molecular formulas all'!F$31</f>
        <v>1.9860595609287372E-2</v>
      </c>
      <c r="AE15">
        <f>'ugC_gDrySoil all'!AD15/12*1000/'Molecular formulas all'!F$32</f>
        <v>0</v>
      </c>
      <c r="AF15">
        <f>'ugC_gDrySoil all'!AE15/12*1000/'Molecular formulas all'!F$33</f>
        <v>0</v>
      </c>
      <c r="AG15">
        <f>'ugC_gDrySoil all'!AF15/12*1000/'Molecular formulas all'!F$34</f>
        <v>0</v>
      </c>
      <c r="AH15">
        <f>'ugC_gDrySoil all'!AG15/12*1000/'Molecular formulas all'!F$35</f>
        <v>0</v>
      </c>
      <c r="AI15">
        <f>'ugC_gDrySoil all'!AH15/12*1000/'Molecular formulas all'!F$36</f>
        <v>2.4187368224167873E-2</v>
      </c>
      <c r="AJ15">
        <f>'ugC_gDrySoil all'!AI15/12*1000/'Molecular formulas all'!F$37</f>
        <v>0</v>
      </c>
      <c r="AK15">
        <f>'ugC_gDrySoil all'!AJ15/12*1000/'Molecular formulas all'!F$38</f>
        <v>2.0130807794447737E-2</v>
      </c>
      <c r="AL15">
        <f>'ugC_gDrySoil all'!AK15/12*1000/'Molecular formulas all'!F$39</f>
        <v>1.8119569370810908E-2</v>
      </c>
      <c r="AM15">
        <v>0</v>
      </c>
      <c r="AN15">
        <f>'ugC_gDrySoil all'!AL15/12*1000/'Molecular formulas all'!F$41</f>
        <v>0</v>
      </c>
      <c r="AO15">
        <f>'ugC_gDrySoil all'!AM15/12*1000/'Molecular formulas all'!F$42</f>
        <v>0</v>
      </c>
      <c r="AP15">
        <f>'ugC_gDrySoil all'!AN15/12*1000/'Molecular formulas all'!F$43</f>
        <v>0.12642353927760686</v>
      </c>
      <c r="AQ15">
        <f>'ugC_gDrySoil all'!AO15/12*1000/'Molecular formulas all'!F$44</f>
        <v>0.225708949349157</v>
      </c>
      <c r="AR15">
        <f>'ugC_gDrySoil all'!AP15/12*1000/'Molecular formulas all'!F$45</f>
        <v>0.22310069067766167</v>
      </c>
      <c r="AS15">
        <f>'ugC_gDrySoil all'!AQ15/12*1000/'Molecular formulas all'!F$46</f>
        <v>8.5737481938307811E-2</v>
      </c>
      <c r="AT15">
        <f>'ugC_gDrySoil all'!AR15/12*1000/'Molecular formulas all'!F$47</f>
        <v>7.4685853236605884E-2</v>
      </c>
      <c r="AU15">
        <f t="shared" si="0"/>
        <v>3.4926736151687732</v>
      </c>
    </row>
    <row r="16" spans="1:47" x14ac:dyDescent="0.2">
      <c r="A16" t="s">
        <v>58</v>
      </c>
      <c r="B16">
        <f>'ugC_gDrySoil all'!B16/12*1000/'Molecular formulas all'!F$2</f>
        <v>1.0982962172749902</v>
      </c>
      <c r="C16">
        <f>'ugC_gDrySoil all'!C16/12*1000/'Molecular formulas all'!F$3</f>
        <v>6.4969554444785652E-2</v>
      </c>
      <c r="D16">
        <f>'ugC_gDrySoil all'!D16/12*1000/'Molecular formulas all'!F$4</f>
        <v>0</v>
      </c>
      <c r="E16">
        <f>'ugC_gDrySoil all'!E16/12*1000/'Molecular formulas all'!F$5</f>
        <v>8.9037065515094119E-2</v>
      </c>
      <c r="F16">
        <f>'ugC_gDrySoil all'!F16/12*1000/'Molecular formulas all'!F$6</f>
        <v>0.12299553137372153</v>
      </c>
      <c r="G16">
        <f>'ugC_gDrySoil all'!G16/12*1000/'Molecular formulas all'!F$7</f>
        <v>8.4552885503934888E-2</v>
      </c>
      <c r="H16">
        <f>'ugC_gDrySoil all'!H16/12*1000/'Molecular formulas all'!F$8</f>
        <v>0.47523379781846331</v>
      </c>
      <c r="I16">
        <v>0</v>
      </c>
      <c r="J16">
        <f>'ugC_gDrySoil all'!I16/12*1000/'Molecular formulas all'!F$10</f>
        <v>0.30167925227154441</v>
      </c>
      <c r="K16">
        <f>'ugC_gDrySoil all'!J16/12*1000/'Molecular formulas all'!F$11</f>
        <v>2.4383594705378528E-2</v>
      </c>
      <c r="L16">
        <f>'ugC_gDrySoil all'!K16/12*1000/'Molecular formulas all'!F$12</f>
        <v>9.1634287799621655E-2</v>
      </c>
      <c r="M16">
        <f>'ugC_gDrySoil all'!L16/12*1000/'Molecular formulas all'!F$13</f>
        <v>0.26012246422442292</v>
      </c>
      <c r="N16">
        <f>'ugC_gDrySoil all'!M16/12*1000/'Molecular formulas all'!F$14</f>
        <v>7.1868270368644641E-2</v>
      </c>
      <c r="O16">
        <f>'ugC_gDrySoil all'!N16/12*1000/'Molecular formulas all'!F$15</f>
        <v>4.8737633538386893E-2</v>
      </c>
      <c r="P16">
        <f>'ugC_gDrySoil all'!O16/12*1000/'Molecular formulas all'!F$16</f>
        <v>0</v>
      </c>
      <c r="Q16">
        <f>'ugC_gDrySoil all'!P16/12*1000/'Molecular formulas all'!F$17</f>
        <v>1.0418768277833959</v>
      </c>
      <c r="R16">
        <f>'ugC_gDrySoil all'!Q16/12*1000/'Molecular formulas all'!F$18</f>
        <v>0</v>
      </c>
      <c r="S16">
        <f>'ugC_gDrySoil all'!R16/12*1000/'Molecular formulas all'!F$19</f>
        <v>0.3266708974762047</v>
      </c>
      <c r="T16">
        <f>'ugC_gDrySoil all'!S16/12*1000/'Molecular formulas all'!F$20</f>
        <v>0.63269424723882284</v>
      </c>
      <c r="U16">
        <f>'ugC_gDrySoil all'!T16/12*1000/'Molecular formulas all'!F$21</f>
        <v>0.27006678378229854</v>
      </c>
      <c r="V16">
        <f>'ugC_gDrySoil all'!U16/12*1000/'Molecular formulas all'!F$22</f>
        <v>0.12154852512226567</v>
      </c>
      <c r="W16">
        <f>'ugC_gDrySoil all'!V16/12*1000/'Molecular formulas all'!F$23</f>
        <v>0.30447064021761439</v>
      </c>
      <c r="X16">
        <f>'ugC_gDrySoil all'!W16/12*1000/'Molecular formulas all'!F$24</f>
        <v>0.1203088204756287</v>
      </c>
      <c r="Y16">
        <f>'ugC_gDrySoil all'!X16/12*1000/'Molecular formulas all'!F$25</f>
        <v>0.72052701357938886</v>
      </c>
      <c r="Z16">
        <f>'ugC_gDrySoil all'!Y16/12*1000/'Molecular formulas all'!F$26</f>
        <v>1.1357459705573381</v>
      </c>
      <c r="AA16">
        <f>'ugC_gDrySoil all'!Z16/12*1000/'Molecular formulas all'!F$27</f>
        <v>0.15024645619723193</v>
      </c>
      <c r="AB16">
        <f>'ugC_gDrySoil all'!AA16/12*1000/'Molecular formulas all'!F$28</f>
        <v>0.18967481093547453</v>
      </c>
      <c r="AC16">
        <f>'ugC_gDrySoil all'!AB16/12*1000/'Molecular formulas all'!F$30</f>
        <v>2.6841398828791486E-2</v>
      </c>
      <c r="AD16">
        <f>'ugC_gDrySoil all'!AC16/12*1000/'Molecular formulas all'!F$31</f>
        <v>3.4794650747765873E-2</v>
      </c>
      <c r="AE16">
        <f>'ugC_gDrySoil all'!AD16/12*1000/'Molecular formulas all'!F$32</f>
        <v>6.3936740904739581E-2</v>
      </c>
      <c r="AF16">
        <f>'ugC_gDrySoil all'!AE16/12*1000/'Molecular formulas all'!F$33</f>
        <v>0</v>
      </c>
      <c r="AG16">
        <f>'ugC_gDrySoil all'!AF16/12*1000/'Molecular formulas all'!F$34</f>
        <v>0</v>
      </c>
      <c r="AH16">
        <f>'ugC_gDrySoil all'!AG16/12*1000/'Molecular formulas all'!F$35</f>
        <v>4.6099771929350421E-2</v>
      </c>
      <c r="AI16">
        <f>'ugC_gDrySoil all'!AH16/12*1000/'Molecular formulas all'!F$36</f>
        <v>0.11914341600814418</v>
      </c>
      <c r="AJ16">
        <f>'ugC_gDrySoil all'!AI16/12*1000/'Molecular formulas all'!F$37</f>
        <v>2.8576834097894376E-2</v>
      </c>
      <c r="AK16">
        <f>'ugC_gDrySoil all'!AJ16/12*1000/'Molecular formulas all'!F$38</f>
        <v>2.0456885947629243E-2</v>
      </c>
      <c r="AL16">
        <f>'ugC_gDrySoil all'!AK16/12*1000/'Molecular formulas all'!F$39</f>
        <v>3.4943101833988716E-2</v>
      </c>
      <c r="AM16">
        <v>0</v>
      </c>
      <c r="AN16">
        <f>'ugC_gDrySoil all'!AL16/12*1000/'Molecular formulas all'!F$41</f>
        <v>0</v>
      </c>
      <c r="AO16">
        <f>'ugC_gDrySoil all'!AM16/12*1000/'Molecular formulas all'!F$42</f>
        <v>3.417705616469785E-2</v>
      </c>
      <c r="AP16">
        <f>'ugC_gDrySoil all'!AN16/12*1000/'Molecular formulas all'!F$43</f>
        <v>0.35947329770201958</v>
      </c>
      <c r="AQ16">
        <f>'ugC_gDrySoil all'!AO16/12*1000/'Molecular formulas all'!F$44</f>
        <v>0.89693905889215353</v>
      </c>
      <c r="AR16">
        <f>'ugC_gDrySoil all'!AP16/12*1000/'Molecular formulas all'!F$45</f>
        <v>0.77461015503450004</v>
      </c>
      <c r="AS16">
        <f>'ugC_gDrySoil all'!AQ16/12*1000/'Molecular formulas all'!F$46</f>
        <v>0.2343457411599307</v>
      </c>
      <c r="AT16">
        <f>'ugC_gDrySoil all'!AR16/12*1000/'Molecular formulas all'!F$47</f>
        <v>0.22211238086172061</v>
      </c>
      <c r="AU16">
        <f t="shared" si="0"/>
        <v>10.643792038317974</v>
      </c>
    </row>
    <row r="17" spans="1:47" x14ac:dyDescent="0.2">
      <c r="A17" t="s">
        <v>59</v>
      </c>
      <c r="B17">
        <f>'ugC_gDrySoil all'!B17/12*1000/'Molecular formulas all'!F$2</f>
        <v>2.1655401328669019</v>
      </c>
      <c r="C17">
        <f>'ugC_gDrySoil all'!C17/12*1000/'Molecular formulas all'!F$3</f>
        <v>0.16482462163344072</v>
      </c>
      <c r="D17">
        <f>'ugC_gDrySoil all'!D17/12*1000/'Molecular formulas all'!F$4</f>
        <v>0</v>
      </c>
      <c r="E17">
        <f>'ugC_gDrySoil all'!E17/12*1000/'Molecular formulas all'!F$5</f>
        <v>0.36287429253445391</v>
      </c>
      <c r="F17">
        <f>'ugC_gDrySoil all'!F17/12*1000/'Molecular formulas all'!F$6</f>
        <v>0.37236294094627853</v>
      </c>
      <c r="G17">
        <f>'ugC_gDrySoil all'!G17/12*1000/'Molecular formulas all'!F$7</f>
        <v>0.14020143120649375</v>
      </c>
      <c r="H17">
        <f>'ugC_gDrySoil all'!H17/12*1000/'Molecular formulas all'!F$8</f>
        <v>1.2832199811071776</v>
      </c>
      <c r="I17">
        <v>0</v>
      </c>
      <c r="J17">
        <f>'ugC_gDrySoil all'!I17/12*1000/'Molecular formulas all'!F$10</f>
        <v>0.37990065230146669</v>
      </c>
      <c r="K17">
        <f>'ugC_gDrySoil all'!J17/12*1000/'Molecular formulas all'!F$11</f>
        <v>5.0014931815599024E-2</v>
      </c>
      <c r="L17">
        <f>'ugC_gDrySoil all'!K17/12*1000/'Molecular formulas all'!F$12</f>
        <v>0.27949833705036464</v>
      </c>
      <c r="M17">
        <f>'ugC_gDrySoil all'!L17/12*1000/'Molecular formulas all'!F$13</f>
        <v>0.70703732511661821</v>
      </c>
      <c r="N17">
        <f>'ugC_gDrySoil all'!M17/12*1000/'Molecular formulas all'!F$14</f>
        <v>0.12404919258823392</v>
      </c>
      <c r="O17">
        <f>'ugC_gDrySoil all'!N17/12*1000/'Molecular formulas all'!F$15</f>
        <v>0.10251287443055444</v>
      </c>
      <c r="P17">
        <f>'ugC_gDrySoil all'!O17/12*1000/'Molecular formulas all'!F$16</f>
        <v>6.9949961376142775E-2</v>
      </c>
      <c r="Q17">
        <f>'ugC_gDrySoil all'!P17/12*1000/'Molecular formulas all'!F$17</f>
        <v>1.8859353810679949</v>
      </c>
      <c r="R17">
        <f>'ugC_gDrySoil all'!Q17/12*1000/'Molecular formulas all'!F$18</f>
        <v>0</v>
      </c>
      <c r="S17">
        <f>'ugC_gDrySoil all'!R17/12*1000/'Molecular formulas all'!F$19</f>
        <v>0</v>
      </c>
      <c r="T17">
        <f>'ugC_gDrySoil all'!S17/12*1000/'Molecular formulas all'!F$20</f>
        <v>1.112566196025724</v>
      </c>
      <c r="U17">
        <f>'ugC_gDrySoil all'!T17/12*1000/'Molecular formulas all'!F$21</f>
        <v>0.62678286892314716</v>
      </c>
      <c r="V17">
        <f>'ugC_gDrySoil all'!U17/12*1000/'Molecular formulas all'!F$22</f>
        <v>0.20963705463134166</v>
      </c>
      <c r="W17">
        <f>'ugC_gDrySoil all'!V17/12*1000/'Molecular formulas all'!F$23</f>
        <v>0.59799176751156957</v>
      </c>
      <c r="X17">
        <f>'ugC_gDrySoil all'!W17/12*1000/'Molecular formulas all'!F$24</f>
        <v>0.16783970617551572</v>
      </c>
      <c r="Y17">
        <f>'ugC_gDrySoil all'!X17/12*1000/'Molecular formulas all'!F$25</f>
        <v>1.3598031284758842</v>
      </c>
      <c r="Z17">
        <f>'ugC_gDrySoil all'!Y17/12*1000/'Molecular formulas all'!F$26</f>
        <v>1.7990004434381619</v>
      </c>
      <c r="AA17">
        <f>'ugC_gDrySoil all'!Z17/12*1000/'Molecular formulas all'!F$27</f>
        <v>0.20000060795765048</v>
      </c>
      <c r="AB17">
        <f>'ugC_gDrySoil all'!AA17/12*1000/'Molecular formulas all'!F$28</f>
        <v>2.613073269798449E-2</v>
      </c>
      <c r="AC17">
        <f>'ugC_gDrySoil all'!AB17/12*1000/'Molecular formulas all'!F$30</f>
        <v>0.1656709611540228</v>
      </c>
      <c r="AD17">
        <f>'ugC_gDrySoil all'!AC17/12*1000/'Molecular formulas all'!F$31</f>
        <v>0.16914624281041499</v>
      </c>
      <c r="AE17">
        <f>'ugC_gDrySoil all'!AD17/12*1000/'Molecular formulas all'!F$32</f>
        <v>0</v>
      </c>
      <c r="AF17">
        <f>'ugC_gDrySoil all'!AE17/12*1000/'Molecular formulas all'!F$33</f>
        <v>0.24512637327070835</v>
      </c>
      <c r="AG17">
        <f>'ugC_gDrySoil all'!AF17/12*1000/'Molecular formulas all'!F$34</f>
        <v>8.7738960174386232E-2</v>
      </c>
      <c r="AH17">
        <f>'ugC_gDrySoil all'!AG17/12*1000/'Molecular formulas all'!F$35</f>
        <v>5.5176047119975001E-2</v>
      </c>
      <c r="AI17">
        <f>'ugC_gDrySoil all'!AH17/12*1000/'Molecular formulas all'!F$36</f>
        <v>0.13929690584387125</v>
      </c>
      <c r="AJ17">
        <f>'ugC_gDrySoil all'!AI17/12*1000/'Molecular formulas all'!F$37</f>
        <v>9.9497789888479168E-2</v>
      </c>
      <c r="AK17">
        <f>'ugC_gDrySoil all'!AJ17/12*1000/'Molecular formulas all'!F$38</f>
        <v>8.0115103546567853E-2</v>
      </c>
      <c r="AL17">
        <f>'ugC_gDrySoil all'!AK17/12*1000/'Molecular formulas all'!F$39</f>
        <v>6.9072845872993935E-2</v>
      </c>
      <c r="AM17">
        <v>0</v>
      </c>
      <c r="AN17">
        <f>'ugC_gDrySoil all'!AL17/12*1000/'Molecular formulas all'!F$41</f>
        <v>2.1236682426790034E-2</v>
      </c>
      <c r="AO17">
        <f>'ugC_gDrySoil all'!AM17/12*1000/'Molecular formulas all'!F$42</f>
        <v>6.4824317654615285E-2</v>
      </c>
      <c r="AP17">
        <f>'ugC_gDrySoil all'!AN17/12*1000/'Molecular formulas all'!F$43</f>
        <v>0.67786194822418633</v>
      </c>
      <c r="AQ17">
        <f>'ugC_gDrySoil all'!AO17/12*1000/'Molecular formulas all'!F$44</f>
        <v>1.6243371248779519</v>
      </c>
      <c r="AR17">
        <f>'ugC_gDrySoil all'!AP17/12*1000/'Molecular formulas all'!F$45</f>
        <v>1.4858336623346224</v>
      </c>
      <c r="AS17">
        <f>'ugC_gDrySoil all'!AQ17/12*1000/'Molecular formulas all'!F$46</f>
        <v>0.70892175295541671</v>
      </c>
      <c r="AT17">
        <f>'ugC_gDrySoil all'!AR17/12*1000/'Molecular formulas all'!F$47</f>
        <v>0.52888130026282354</v>
      </c>
      <c r="AU17">
        <f t="shared" si="0"/>
        <v>20.410412580296523</v>
      </c>
    </row>
    <row r="18" spans="1:47" x14ac:dyDescent="0.2">
      <c r="A18" t="s">
        <v>60</v>
      </c>
      <c r="B18">
        <f>'ugC_gDrySoil all'!B18/12*1000/'Molecular formulas all'!F$2</f>
        <v>1.3252976417217597</v>
      </c>
      <c r="C18">
        <f>'ugC_gDrySoil all'!C18/12*1000/'Molecular formulas all'!F$3</f>
        <v>2.7851475279706901E-2</v>
      </c>
      <c r="D18">
        <f>'ugC_gDrySoil all'!D18/12*1000/'Molecular formulas all'!F$4</f>
        <v>3.2884526425663814E-2</v>
      </c>
      <c r="E18">
        <f>'ugC_gDrySoil all'!E18/12*1000/'Molecular formulas all'!F$5</f>
        <v>8.5346088404201978E-2</v>
      </c>
      <c r="F18">
        <f>'ugC_gDrySoil all'!F18/12*1000/'Molecular formulas all'!F$6</f>
        <v>0.13510709498370138</v>
      </c>
      <c r="G18">
        <f>'ugC_gDrySoil all'!G18/12*1000/'Molecular formulas all'!F$7</f>
        <v>0</v>
      </c>
      <c r="H18">
        <f>'ugC_gDrySoil all'!H18/12*1000/'Molecular formulas all'!F$8</f>
        <v>0.55368184058514891</v>
      </c>
      <c r="I18">
        <v>0</v>
      </c>
      <c r="J18">
        <f>'ugC_gDrySoil all'!I18/12*1000/'Molecular formulas all'!F$10</f>
        <v>0.28832450886849309</v>
      </c>
      <c r="K18">
        <f>'ugC_gDrySoil all'!J18/12*1000/'Molecular formulas all'!F$11</f>
        <v>2.4332714566304363E-2</v>
      </c>
      <c r="L18">
        <f>'ugC_gDrySoil all'!K18/12*1000/'Molecular formulas all'!F$12</f>
        <v>0.11847852944724584</v>
      </c>
      <c r="M18">
        <f>'ugC_gDrySoil all'!L18/12*1000/'Molecular formulas all'!F$13</f>
        <v>0.15229131803189513</v>
      </c>
      <c r="N18">
        <f>'ugC_gDrySoil all'!M18/12*1000/'Molecular formulas all'!F$14</f>
        <v>7.5234263097223808E-2</v>
      </c>
      <c r="O18">
        <f>'ugC_gDrySoil all'!N18/12*1000/'Molecular formulas all'!F$15</f>
        <v>6.0175650530440557E-2</v>
      </c>
      <c r="P18">
        <f>'ugC_gDrySoil all'!O18/12*1000/'Molecular formulas all'!F$16</f>
        <v>0</v>
      </c>
      <c r="Q18">
        <f>'ugC_gDrySoil all'!P18/12*1000/'Molecular formulas all'!F$17</f>
        <v>1.4479508660039271</v>
      </c>
      <c r="R18">
        <f>'ugC_gDrySoil all'!Q18/12*1000/'Molecular formulas all'!F$18</f>
        <v>0</v>
      </c>
      <c r="S18">
        <f>'ugC_gDrySoil all'!R18/12*1000/'Molecular formulas all'!F$19</f>
        <v>0.44221076975815471</v>
      </c>
      <c r="T18">
        <f>'ugC_gDrySoil all'!S18/12*1000/'Molecular formulas all'!F$20</f>
        <v>0.78478906067551046</v>
      </c>
      <c r="U18">
        <f>'ugC_gDrySoil all'!T18/12*1000/'Molecular formulas all'!F$21</f>
        <v>0.34654143640548674</v>
      </c>
      <c r="V18">
        <f>'ugC_gDrySoil all'!U18/12*1000/'Molecular formulas all'!F$22</f>
        <v>0.13539158194504852</v>
      </c>
      <c r="W18">
        <f>'ugC_gDrySoil all'!V18/12*1000/'Molecular formulas all'!F$23</f>
        <v>0.34334146249983521</v>
      </c>
      <c r="X18">
        <f>'ugC_gDrySoil all'!W18/12*1000/'Molecular formulas all'!F$24</f>
        <v>0.10200774320424676</v>
      </c>
      <c r="Y18">
        <f>'ugC_gDrySoil all'!X18/12*1000/'Molecular formulas all'!F$25</f>
        <v>1.0851785405164629</v>
      </c>
      <c r="Z18">
        <f>'ugC_gDrySoil all'!Y18/12*1000/'Molecular formulas all'!F$26</f>
        <v>1.9282687651164581</v>
      </c>
      <c r="AA18">
        <f>'ugC_gDrySoil all'!Z18/12*1000/'Molecular formulas all'!F$27</f>
        <v>0.25086907659578378</v>
      </c>
      <c r="AB18">
        <f>'ugC_gDrySoil all'!AA18/12*1000/'Molecular formulas all'!F$28</f>
        <v>0.14371635643099998</v>
      </c>
      <c r="AC18">
        <f>'ugC_gDrySoil all'!AB18/12*1000/'Molecular formulas all'!F$30</f>
        <v>8.7930364138188152E-2</v>
      </c>
      <c r="AD18">
        <f>'ugC_gDrySoil all'!AC18/12*1000/'Molecular formulas all'!F$31</f>
        <v>4.5996094027200833E-2</v>
      </c>
      <c r="AE18">
        <f>'ugC_gDrySoil all'!AD18/12*1000/'Molecular formulas all'!F$32</f>
        <v>8.3410366484225826E-2</v>
      </c>
      <c r="AF18">
        <f>'ugC_gDrySoil all'!AE18/12*1000/'Molecular formulas all'!F$33</f>
        <v>0</v>
      </c>
      <c r="AG18">
        <f>'ugC_gDrySoil all'!AF18/12*1000/'Molecular formulas all'!F$34</f>
        <v>0</v>
      </c>
      <c r="AH18">
        <f>'ugC_gDrySoil all'!AG18/12*1000/'Molecular formulas all'!F$35</f>
        <v>5.7356203156066252E-2</v>
      </c>
      <c r="AI18">
        <f>'ugC_gDrySoil all'!AH18/12*1000/'Molecular formulas all'!F$36</f>
        <v>0.16410418513328792</v>
      </c>
      <c r="AJ18">
        <f>'ugC_gDrySoil all'!AI18/12*1000/'Molecular formulas all'!F$37</f>
        <v>3.8957765545186082E-2</v>
      </c>
      <c r="AK18">
        <f>'ugC_gDrySoil all'!AJ18/12*1000/'Molecular formulas all'!F$38</f>
        <v>2.2343899942903492E-2</v>
      </c>
      <c r="AL18">
        <f>'ugC_gDrySoil all'!AK18/12*1000/'Molecular formulas all'!F$39</f>
        <v>4.1309487741329538E-2</v>
      </c>
      <c r="AM18">
        <v>0</v>
      </c>
      <c r="AN18">
        <f>'ugC_gDrySoil all'!AL18/12*1000/'Molecular formulas all'!F$41</f>
        <v>0</v>
      </c>
      <c r="AO18">
        <f>'ugC_gDrySoil all'!AM18/12*1000/'Molecular formulas all'!F$42</f>
        <v>3.9153274669686461E-2</v>
      </c>
      <c r="AP18">
        <f>'ugC_gDrySoil all'!AN18/12*1000/'Molecular formulas all'!F$43</f>
        <v>0.45186214124471469</v>
      </c>
      <c r="AQ18">
        <f>'ugC_gDrySoil all'!AO18/12*1000/'Molecular formulas all'!F$44</f>
        <v>1.2645595161868906</v>
      </c>
      <c r="AR18">
        <f>'ugC_gDrySoil all'!AP18/12*1000/'Molecular formulas all'!F$45</f>
        <v>0.82253775663497219</v>
      </c>
      <c r="AS18">
        <f>'ugC_gDrySoil all'!AQ18/12*1000/'Molecular formulas all'!F$46</f>
        <v>0.30931601486748384</v>
      </c>
      <c r="AT18">
        <f>'ugC_gDrySoil all'!AR18/12*1000/'Molecular formulas all'!F$47</f>
        <v>0.24419876528929951</v>
      </c>
      <c r="AU18">
        <f t="shared" si="0"/>
        <v>13.562307146155135</v>
      </c>
    </row>
    <row r="19" spans="1:47" x14ac:dyDescent="0.2">
      <c r="A19" t="s">
        <v>61</v>
      </c>
      <c r="B19">
        <f>'ugC_gDrySoil all'!B19/12*1000/'Molecular formulas all'!F$2</f>
        <v>2.5234527188700495</v>
      </c>
      <c r="C19">
        <f>'ugC_gDrySoil all'!C19/12*1000/'Molecular formulas all'!F$3</f>
        <v>6.4168400174620832E-2</v>
      </c>
      <c r="D19">
        <f>'ugC_gDrySoil all'!D19/12*1000/'Molecular formulas all'!F$4</f>
        <v>7.3623355783337716E-2</v>
      </c>
      <c r="E19">
        <f>'ugC_gDrySoil all'!E19/12*1000/'Molecular formulas all'!F$5</f>
        <v>0.50805147741416179</v>
      </c>
      <c r="F19">
        <f>'ugC_gDrySoil all'!F19/12*1000/'Molecular formulas all'!F$6</f>
        <v>0.14191614729451041</v>
      </c>
      <c r="G19">
        <f>'ugC_gDrySoil all'!G19/12*1000/'Molecular formulas all'!F$7</f>
        <v>7.4190437088886979E-2</v>
      </c>
      <c r="H19">
        <f>'ugC_gDrySoil all'!H19/12*1000/'Molecular formulas all'!F$8</f>
        <v>1.8038845527980167</v>
      </c>
      <c r="I19">
        <v>0</v>
      </c>
      <c r="J19">
        <f>'ugC_gDrySoil all'!I19/12*1000/'Molecular formulas all'!F$10</f>
        <v>0.68526104962598611</v>
      </c>
      <c r="K19">
        <f>'ugC_gDrySoil all'!J19/12*1000/'Molecular formulas all'!F$11</f>
        <v>0.1011177448631549</v>
      </c>
      <c r="L19">
        <f>'ugC_gDrySoil all'!K19/12*1000/'Molecular formulas all'!F$12</f>
        <v>0.1515208843782167</v>
      </c>
      <c r="M19">
        <f>'ugC_gDrySoil all'!L19/12*1000/'Molecular formulas all'!F$13</f>
        <v>0.20153529521794511</v>
      </c>
      <c r="N19">
        <f>'ugC_gDrySoil all'!M19/12*1000/'Molecular formulas all'!F$14</f>
        <v>0.13668279696043931</v>
      </c>
      <c r="O19">
        <f>'ugC_gDrySoil all'!N19/12*1000/'Molecular formulas all'!F$15</f>
        <v>0.13348121793253723</v>
      </c>
      <c r="P19">
        <f>'ugC_gDrySoil all'!O19/12*1000/'Molecular formulas all'!F$16</f>
        <v>7.9629016847823336E-2</v>
      </c>
      <c r="Q19">
        <f>'ugC_gDrySoil all'!P19/12*1000/'Molecular formulas all'!F$17</f>
        <v>1.5766237491731769</v>
      </c>
      <c r="R19">
        <f>'ugC_gDrySoil all'!Q19/12*1000/'Molecular formulas all'!F$18</f>
        <v>1.9394180649792082E-2</v>
      </c>
      <c r="S19">
        <f>'ugC_gDrySoil all'!R19/12*1000/'Molecular formulas all'!F$19</f>
        <v>0.45176127148523593</v>
      </c>
      <c r="T19">
        <f>'ugC_gDrySoil all'!S19/12*1000/'Molecular formulas all'!F$20</f>
        <v>1.8663050823708647</v>
      </c>
      <c r="U19">
        <f>'ugC_gDrySoil all'!T19/12*1000/'Molecular formulas all'!F$21</f>
        <v>0.51746788631975493</v>
      </c>
      <c r="V19">
        <f>'ugC_gDrySoil all'!U19/12*1000/'Molecular formulas all'!F$22</f>
        <v>0.29277788304933527</v>
      </c>
      <c r="W19">
        <f>'ugC_gDrySoil all'!V19/12*1000/'Molecular formulas all'!F$23</f>
        <v>0.65755507726913887</v>
      </c>
      <c r="X19">
        <f>'ugC_gDrySoil all'!W19/12*1000/'Molecular formulas all'!F$24</f>
        <v>0.22151095923818934</v>
      </c>
      <c r="Y19">
        <f>'ugC_gDrySoil all'!X19/12*1000/'Molecular formulas all'!F$25</f>
        <v>1.8794910729184724</v>
      </c>
      <c r="Z19">
        <f>'ugC_gDrySoil all'!Y19/12*1000/'Molecular formulas all'!F$26</f>
        <v>2.5263058102863192</v>
      </c>
      <c r="AA19">
        <f>'ugC_gDrySoil all'!Z19/12*1000/'Molecular formulas all'!F$27</f>
        <v>0.22240028674594026</v>
      </c>
      <c r="AB19">
        <f>'ugC_gDrySoil all'!AA19/12*1000/'Molecular formulas all'!F$28</f>
        <v>3.7351755325525468E-2</v>
      </c>
      <c r="AC19">
        <f>'ugC_gDrySoil all'!AB19/12*1000/'Molecular formulas all'!F$30</f>
        <v>0.10233387216715702</v>
      </c>
      <c r="AD19">
        <f>'ugC_gDrySoil all'!AC19/12*1000/'Molecular formulas all'!F$31</f>
        <v>5.0486438516919162E-2</v>
      </c>
      <c r="AE19">
        <f>'ugC_gDrySoil all'!AD19/12*1000/'Molecular formulas all'!F$32</f>
        <v>0.13064905186939291</v>
      </c>
      <c r="AF19">
        <f>'ugC_gDrySoil all'!AE19/12*1000/'Molecular formulas all'!F$33</f>
        <v>0</v>
      </c>
      <c r="AG19">
        <f>'ugC_gDrySoil all'!AF19/12*1000/'Molecular formulas all'!F$34</f>
        <v>0</v>
      </c>
      <c r="AH19">
        <f>'ugC_gDrySoil all'!AG19/12*1000/'Molecular formulas all'!F$35</f>
        <v>0</v>
      </c>
      <c r="AI19">
        <f>'ugC_gDrySoil all'!AH19/12*1000/'Molecular formulas all'!F$36</f>
        <v>7.4436712398725832E-2</v>
      </c>
      <c r="AJ19">
        <f>'ugC_gDrySoil all'!AI19/12*1000/'Molecular formulas all'!F$37</f>
        <v>3.0476569592530374E-2</v>
      </c>
      <c r="AK19">
        <f>'ugC_gDrySoil all'!AJ19/12*1000/'Molecular formulas all'!F$38</f>
        <v>1.0847841028606309E-2</v>
      </c>
      <c r="AL19">
        <f>'ugC_gDrySoil all'!AK19/12*1000/'Molecular formulas all'!F$39</f>
        <v>4.6848280530666676E-2</v>
      </c>
      <c r="AM19">
        <v>0</v>
      </c>
      <c r="AN19">
        <f>'ugC_gDrySoil all'!AL19/12*1000/'Molecular formulas all'!F$41</f>
        <v>0</v>
      </c>
      <c r="AO19">
        <f>'ugC_gDrySoil all'!AM19/12*1000/'Molecular formulas all'!F$42</f>
        <v>4.0994577616888538E-2</v>
      </c>
      <c r="AP19">
        <f>'ugC_gDrySoil all'!AN19/12*1000/'Molecular formulas all'!F$43</f>
        <v>0.78272088179889221</v>
      </c>
      <c r="AQ19">
        <f>'ugC_gDrySoil all'!AO19/12*1000/'Molecular formulas all'!F$44</f>
        <v>1.7280749635624257</v>
      </c>
      <c r="AR19">
        <f>'ugC_gDrySoil all'!AP19/12*1000/'Molecular formulas all'!F$45</f>
        <v>1.950582545691889</v>
      </c>
      <c r="AS19">
        <f>'ugC_gDrySoil all'!AQ19/12*1000/'Molecular formulas all'!F$46</f>
        <v>0.65347614244993746</v>
      </c>
      <c r="AT19">
        <f>'ugC_gDrySoil all'!AR19/12*1000/'Molecular formulas all'!F$47</f>
        <v>0.50732713826757847</v>
      </c>
      <c r="AU19">
        <f t="shared" si="0"/>
        <v>23.056715125573042</v>
      </c>
    </row>
    <row r="20" spans="1:47" x14ac:dyDescent="0.2">
      <c r="A20" t="s">
        <v>62</v>
      </c>
      <c r="B20">
        <f>'ugC_gDrySoil all'!B20/12*1000/'Molecular formulas all'!F$2</f>
        <v>0.65685514123826483</v>
      </c>
      <c r="C20">
        <f>'ugC_gDrySoil all'!C20/12*1000/'Molecular formulas all'!F$3</f>
        <v>2.9180783447922728E-2</v>
      </c>
      <c r="D20">
        <f>'ugC_gDrySoil all'!D20/12*1000/'Molecular formulas all'!F$4</f>
        <v>0</v>
      </c>
      <c r="E20">
        <f>'ugC_gDrySoil all'!E20/12*1000/'Molecular formulas all'!F$5</f>
        <v>5.0533474907199505E-2</v>
      </c>
      <c r="F20">
        <f>'ugC_gDrySoil all'!F20/12*1000/'Molecular formulas all'!F$6</f>
        <v>0.12074689954355694</v>
      </c>
      <c r="G20">
        <f>'ugC_gDrySoil all'!G20/12*1000/'Molecular formulas all'!F$7</f>
        <v>0</v>
      </c>
      <c r="H20">
        <f>'ugC_gDrySoil all'!H20/12*1000/'Molecular formulas all'!F$8</f>
        <v>0.29477774878056723</v>
      </c>
      <c r="I20">
        <v>0</v>
      </c>
      <c r="J20">
        <f>'ugC_gDrySoil all'!I20/12*1000/'Molecular formulas all'!F$10</f>
        <v>0.14656948420836111</v>
      </c>
      <c r="K20">
        <f>'ugC_gDrySoil all'!J20/12*1000/'Molecular formulas all'!F$11</f>
        <v>6.8551178646920091E-2</v>
      </c>
      <c r="L20">
        <f>'ugC_gDrySoil all'!K20/12*1000/'Molecular formulas all'!F$12</f>
        <v>0.10950763397281708</v>
      </c>
      <c r="M20">
        <f>'ugC_gDrySoil all'!L20/12*1000/'Molecular formulas all'!F$13</f>
        <v>0.17622523186183262</v>
      </c>
      <c r="N20">
        <f>'ugC_gDrySoil all'!M20/12*1000/'Molecular formulas all'!F$14</f>
        <v>5.8885802235764395E-2</v>
      </c>
      <c r="O20">
        <f>'ugC_gDrySoil all'!N20/12*1000/'Molecular formulas all'!F$15</f>
        <v>4.3970845262508391E-2</v>
      </c>
      <c r="P20">
        <f>'ugC_gDrySoil all'!O20/12*1000/'Molecular formulas all'!F$16</f>
        <v>0</v>
      </c>
      <c r="Q20">
        <f>'ugC_gDrySoil all'!P20/12*1000/'Molecular formulas all'!F$17</f>
        <v>0.90619089529196362</v>
      </c>
      <c r="R20">
        <f>'ugC_gDrySoil all'!Q20/12*1000/'Molecular formulas all'!F$18</f>
        <v>0</v>
      </c>
      <c r="S20">
        <f>'ugC_gDrySoil all'!R20/12*1000/'Molecular formulas all'!F$19</f>
        <v>0.22992433497337242</v>
      </c>
      <c r="T20">
        <f>'ugC_gDrySoil all'!S20/12*1000/'Molecular formulas all'!F$20</f>
        <v>0.35710642178226665</v>
      </c>
      <c r="U20">
        <f>'ugC_gDrySoil all'!T20/12*1000/'Molecular formulas all'!F$21</f>
        <v>8.0681361283751474E-2</v>
      </c>
      <c r="V20">
        <f>'ugC_gDrySoil all'!U20/12*1000/'Molecular formulas all'!F$22</f>
        <v>9.1950554014990193E-2</v>
      </c>
      <c r="W20">
        <f>'ugC_gDrySoil all'!V20/12*1000/'Molecular formulas all'!F$23</f>
        <v>0.27816337018228099</v>
      </c>
      <c r="X20">
        <f>'ugC_gDrySoil all'!W20/12*1000/'Molecular formulas all'!F$24</f>
        <v>4.5617427672285604E-2</v>
      </c>
      <c r="Y20">
        <f>'ugC_gDrySoil all'!X20/12*1000/'Molecular formulas all'!F$25</f>
        <v>0.5769697525209676</v>
      </c>
      <c r="Z20">
        <f>'ugC_gDrySoil all'!Y20/12*1000/'Molecular formulas all'!F$26</f>
        <v>0.97542090637991208</v>
      </c>
      <c r="AA20">
        <f>'ugC_gDrySoil all'!Z20/12*1000/'Molecular formulas all'!F$27</f>
        <v>0.17261246420446852</v>
      </c>
      <c r="AB20">
        <f>'ugC_gDrySoil all'!AA20/12*1000/'Molecular formulas all'!F$28</f>
        <v>8.1936501388345365E-2</v>
      </c>
      <c r="AC20">
        <f>'ugC_gDrySoil all'!AB20/12*1000/'Molecular formulas all'!F$30</f>
        <v>2.6494105352635487E-2</v>
      </c>
      <c r="AD20">
        <f>'ugC_gDrySoil all'!AC20/12*1000/'Molecular formulas all'!F$31</f>
        <v>3.6439500728257079E-2</v>
      </c>
      <c r="AE20">
        <f>'ugC_gDrySoil all'!AD20/12*1000/'Molecular formulas all'!F$32</f>
        <v>0</v>
      </c>
      <c r="AF20">
        <f>'ugC_gDrySoil all'!AE20/12*1000/'Molecular formulas all'!F$33</f>
        <v>5.8111463259273334E-2</v>
      </c>
      <c r="AG20">
        <f>'ugC_gDrySoil all'!AF20/12*1000/'Molecular formulas all'!F$34</f>
        <v>0</v>
      </c>
      <c r="AH20">
        <f>'ugC_gDrySoil all'!AG20/12*1000/'Molecular formulas all'!F$35</f>
        <v>0</v>
      </c>
      <c r="AI20">
        <f>'ugC_gDrySoil all'!AH20/12*1000/'Molecular formulas all'!F$36</f>
        <v>0.14539551084635666</v>
      </c>
      <c r="AJ20">
        <f>'ugC_gDrySoil all'!AI20/12*1000/'Molecular formulas all'!F$37</f>
        <v>3.1890246359547292E-2</v>
      </c>
      <c r="AK20">
        <f>'ugC_gDrySoil all'!AJ20/12*1000/'Molecular formulas all'!F$38</f>
        <v>2.0852288058491628E-2</v>
      </c>
      <c r="AL20">
        <f>'ugC_gDrySoil all'!AK20/12*1000/'Molecular formulas all'!F$39</f>
        <v>4.037697107882765E-2</v>
      </c>
      <c r="AM20">
        <v>0</v>
      </c>
      <c r="AN20">
        <f>'ugC_gDrySoil all'!AL20/12*1000/'Molecular formulas all'!F$41</f>
        <v>0</v>
      </c>
      <c r="AO20">
        <f>'ugC_gDrySoil all'!AM20/12*1000/'Molecular formulas all'!F$42</f>
        <v>3.6143367236912846E-2</v>
      </c>
      <c r="AP20">
        <f>'ugC_gDrySoil all'!AN20/12*1000/'Molecular formulas all'!F$43</f>
        <v>0.25600951934111765</v>
      </c>
      <c r="AQ20">
        <f>'ugC_gDrySoil all'!AO20/12*1000/'Molecular formulas all'!F$44</f>
        <v>0.67979335264331142</v>
      </c>
      <c r="AR20">
        <f>'ugC_gDrySoil all'!AP20/12*1000/'Molecular formulas all'!F$45</f>
        <v>0.42360683937112775</v>
      </c>
      <c r="AS20">
        <f>'ugC_gDrySoil all'!AQ20/12*1000/'Molecular formulas all'!F$46</f>
        <v>0.18412285706986561</v>
      </c>
      <c r="AT20">
        <f>'ugC_gDrySoil all'!AR20/12*1000/'Molecular formulas all'!F$47</f>
        <v>0.14877049990576471</v>
      </c>
      <c r="AU20">
        <f t="shared" si="0"/>
        <v>7.6403847350518079</v>
      </c>
    </row>
    <row r="21" spans="1:47" x14ac:dyDescent="0.2">
      <c r="A21" t="s">
        <v>63</v>
      </c>
      <c r="B21">
        <f>'ugC_gDrySoil all'!B21/12*1000/'Molecular formulas all'!F$2</f>
        <v>0.58300760875758328</v>
      </c>
      <c r="C21">
        <f>'ugC_gDrySoil all'!C21/12*1000/'Molecular formulas all'!F$3</f>
        <v>0</v>
      </c>
      <c r="D21">
        <f>'ugC_gDrySoil all'!D21/12*1000/'Molecular formulas all'!F$4</f>
        <v>0</v>
      </c>
      <c r="E21">
        <f>'ugC_gDrySoil all'!E21/12*1000/'Molecular formulas all'!F$5</f>
        <v>4.622078670780231E-2</v>
      </c>
      <c r="F21">
        <f>'ugC_gDrySoil all'!F21/12*1000/'Molecular formulas all'!F$6</f>
        <v>0.17699466467474653</v>
      </c>
      <c r="G21">
        <f>'ugC_gDrySoil all'!G21/12*1000/'Molecular formulas all'!F$7</f>
        <v>0</v>
      </c>
      <c r="H21">
        <f>'ugC_gDrySoil all'!H21/12*1000/'Molecular formulas all'!F$8</f>
        <v>0.25288219941574447</v>
      </c>
      <c r="I21">
        <v>0</v>
      </c>
      <c r="J21">
        <f>'ugC_gDrySoil all'!I21/12*1000/'Molecular formulas all'!F$10</f>
        <v>0.14954476514522222</v>
      </c>
      <c r="K21">
        <f>'ugC_gDrySoil all'!J21/12*1000/'Molecular formulas all'!F$11</f>
        <v>5.9340223982942648E-2</v>
      </c>
      <c r="L21">
        <f>'ugC_gDrySoil all'!K21/12*1000/'Molecular formulas all'!F$12</f>
        <v>0.19575209601992166</v>
      </c>
      <c r="M21">
        <f>'ugC_gDrySoil all'!L21/12*1000/'Molecular formulas all'!F$13</f>
        <v>0.29994733965074166</v>
      </c>
      <c r="N21">
        <f>'ugC_gDrySoil all'!M21/12*1000/'Molecular formulas all'!F$14</f>
        <v>4.8159868370996131E-2</v>
      </c>
      <c r="O21">
        <f>'ugC_gDrySoil all'!N21/12*1000/'Molecular formulas all'!F$15</f>
        <v>3.6485491457992993E-2</v>
      </c>
      <c r="P21">
        <f>'ugC_gDrySoil all'!O21/12*1000/'Molecular formulas all'!F$16</f>
        <v>0</v>
      </c>
      <c r="Q21">
        <f>'ugC_gDrySoil all'!P21/12*1000/'Molecular formulas all'!F$17</f>
        <v>0.74800976217954174</v>
      </c>
      <c r="R21">
        <f>'ugC_gDrySoil all'!Q21/12*1000/'Molecular formulas all'!F$18</f>
        <v>0</v>
      </c>
      <c r="S21">
        <f>'ugC_gDrySoil all'!R21/12*1000/'Molecular formulas all'!F$19</f>
        <v>0.23268078898073488</v>
      </c>
      <c r="T21">
        <f>'ugC_gDrySoil all'!S21/12*1000/'Molecular formulas all'!F$20</f>
        <v>0.35802818175422807</v>
      </c>
      <c r="U21">
        <f>'ugC_gDrySoil all'!T21/12*1000/'Molecular formulas all'!F$21</f>
        <v>0.21122294012976028</v>
      </c>
      <c r="V21">
        <f>'ugC_gDrySoil all'!U21/12*1000/'Molecular formulas all'!F$22</f>
        <v>7.2459661258082855E-2</v>
      </c>
      <c r="W21">
        <f>'ugC_gDrySoil all'!V21/12*1000/'Molecular formulas all'!F$23</f>
        <v>0.21531014943470786</v>
      </c>
      <c r="X21">
        <f>'ugC_gDrySoil all'!W21/12*1000/'Molecular formulas all'!F$24</f>
        <v>5.1659185920146761E-2</v>
      </c>
      <c r="Y21">
        <f>'ugC_gDrySoil all'!X21/12*1000/'Molecular formulas all'!F$25</f>
        <v>0.43224060543886711</v>
      </c>
      <c r="Z21">
        <f>'ugC_gDrySoil all'!Y21/12*1000/'Molecular formulas all'!F$26</f>
        <v>0.74143322375059251</v>
      </c>
      <c r="AA21">
        <f>'ugC_gDrySoil all'!Z21/12*1000/'Molecular formulas all'!F$27</f>
        <v>7.5391911555048152E-2</v>
      </c>
      <c r="AB21">
        <f>'ugC_gDrySoil all'!AA21/12*1000/'Molecular formulas all'!F$28</f>
        <v>4.7942012025523603E-2</v>
      </c>
      <c r="AC21">
        <f>'ugC_gDrySoil all'!AB21/12*1000/'Molecular formulas all'!F$30</f>
        <v>0</v>
      </c>
      <c r="AD21">
        <f>'ugC_gDrySoil all'!AC21/12*1000/'Molecular formulas all'!F$31</f>
        <v>4.2718906142822498E-2</v>
      </c>
      <c r="AE21">
        <f>'ugC_gDrySoil all'!AD21/12*1000/'Molecular formulas all'!F$32</f>
        <v>4.340515363106083E-2</v>
      </c>
      <c r="AF21">
        <f>'ugC_gDrySoil all'!AE21/12*1000/'Molecular formulas all'!F$33</f>
        <v>0</v>
      </c>
      <c r="AG21">
        <f>'ugC_gDrySoil all'!AF21/12*1000/'Molecular formulas all'!F$34</f>
        <v>0</v>
      </c>
      <c r="AH21">
        <f>'ugC_gDrySoil all'!AG21/12*1000/'Molecular formulas all'!F$35</f>
        <v>0</v>
      </c>
      <c r="AI21">
        <f>'ugC_gDrySoil all'!AH21/12*1000/'Molecular formulas all'!F$36</f>
        <v>9.1528258743758334E-2</v>
      </c>
      <c r="AJ21">
        <f>'ugC_gDrySoil all'!AI21/12*1000/'Molecular formulas all'!F$37</f>
        <v>0</v>
      </c>
      <c r="AK21">
        <f>'ugC_gDrySoil all'!AJ21/12*1000/'Molecular formulas all'!F$38</f>
        <v>2.4672231124751191E-2</v>
      </c>
      <c r="AL21">
        <f>'ugC_gDrySoil all'!AK21/12*1000/'Molecular formulas all'!F$39</f>
        <v>5.1078648272268559E-2</v>
      </c>
      <c r="AM21">
        <v>0</v>
      </c>
      <c r="AN21">
        <f>'ugC_gDrySoil all'!AL21/12*1000/'Molecular formulas all'!F$41</f>
        <v>0</v>
      </c>
      <c r="AO21">
        <f>'ugC_gDrySoil all'!AM21/12*1000/'Molecular formulas all'!F$42</f>
        <v>4.5463896095775003E-2</v>
      </c>
      <c r="AP21">
        <f>'ugC_gDrySoil all'!AN21/12*1000/'Molecular formulas all'!F$43</f>
        <v>0.19043367798607647</v>
      </c>
      <c r="AQ21">
        <f>'ugC_gDrySoil all'!AO21/12*1000/'Molecular formulas all'!F$44</f>
        <v>0.4516592021272412</v>
      </c>
      <c r="AR21">
        <f>'ugC_gDrySoil all'!AP21/12*1000/'Molecular formulas all'!F$45</f>
        <v>0.39402043283005</v>
      </c>
      <c r="AS21">
        <f>'ugC_gDrySoil all'!AQ21/12*1000/'Molecular formulas all'!F$46</f>
        <v>0.16244764760636562</v>
      </c>
      <c r="AT21">
        <f>'ugC_gDrySoil all'!AR21/12*1000/'Molecular formulas all'!F$47</f>
        <v>0.13129529149967403</v>
      </c>
      <c r="AU21">
        <f t="shared" si="0"/>
        <v>6.6634368126707706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1"/>
  <sheetViews>
    <sheetView topLeftCell="B1" workbookViewId="0">
      <selection activeCell="Q2" sqref="Q2:Q21"/>
    </sheetView>
  </sheetViews>
  <sheetFormatPr baseColWidth="10" defaultRowHeight="16" x14ac:dyDescent="0.2"/>
  <sheetData>
    <row r="1" spans="1:17" x14ac:dyDescent="0.2">
      <c r="A1" t="s">
        <v>0</v>
      </c>
      <c r="B1" s="2" t="s">
        <v>23</v>
      </c>
      <c r="C1" s="2" t="s">
        <v>25</v>
      </c>
      <c r="D1" s="2" t="s">
        <v>26</v>
      </c>
      <c r="E1" s="2" t="s">
        <v>149</v>
      </c>
      <c r="F1" s="3" t="s">
        <v>72</v>
      </c>
      <c r="G1" s="4" t="s">
        <v>6</v>
      </c>
      <c r="H1" s="5" t="s">
        <v>18</v>
      </c>
      <c r="I1" s="5" t="s">
        <v>24</v>
      </c>
      <c r="J1" s="5" t="s">
        <v>39</v>
      </c>
      <c r="K1" s="5" t="s">
        <v>40</v>
      </c>
      <c r="L1" s="5" t="s">
        <v>150</v>
      </c>
      <c r="M1" s="6" t="s">
        <v>7</v>
      </c>
      <c r="N1" s="6" t="s">
        <v>41</v>
      </c>
      <c r="O1" s="6" t="s">
        <v>42</v>
      </c>
      <c r="P1" s="6" t="s">
        <v>43</v>
      </c>
      <c r="Q1" s="6" t="s">
        <v>151</v>
      </c>
    </row>
    <row r="2" spans="1:17" x14ac:dyDescent="0.2">
      <c r="A2" t="s">
        <v>44</v>
      </c>
      <c r="B2">
        <v>0.38588596505903705</v>
      </c>
      <c r="C2">
        <v>6.0631128137029172E-2</v>
      </c>
      <c r="D2">
        <v>3.513205555603565E-2</v>
      </c>
      <c r="E2">
        <f>SUM(B2:D2)</f>
        <v>0.48164914875210191</v>
      </c>
      <c r="F2">
        <v>0.56637940038724521</v>
      </c>
      <c r="G2">
        <v>7.9047125001080215E-2</v>
      </c>
      <c r="H2">
        <v>0.29897662601215003</v>
      </c>
      <c r="I2">
        <v>0.48788225538300928</v>
      </c>
      <c r="J2">
        <v>0.18779316983178823</v>
      </c>
      <c r="K2">
        <v>0.34839785484347058</v>
      </c>
      <c r="L2">
        <f>SUM(G2:K2)</f>
        <v>1.4020970310714984</v>
      </c>
      <c r="M2">
        <v>0.25023089892815054</v>
      </c>
      <c r="N2">
        <v>0.34746736237033998</v>
      </c>
      <c r="O2">
        <v>0.18040593851052969</v>
      </c>
      <c r="P2">
        <v>0.15359441366433824</v>
      </c>
      <c r="Q2">
        <f>SUM(M2:P2)</f>
        <v>0.93169861347335836</v>
      </c>
    </row>
    <row r="3" spans="1:17" x14ac:dyDescent="0.2">
      <c r="A3" t="s">
        <v>45</v>
      </c>
      <c r="B3">
        <v>2.6390137258865884</v>
      </c>
      <c r="C3">
        <v>0.41659207283148009</v>
      </c>
      <c r="D3">
        <v>0.17768622461271019</v>
      </c>
      <c r="E3">
        <f t="shared" ref="E3:E21" si="0">SUM(B3:D3)</f>
        <v>3.2332920233307787</v>
      </c>
      <c r="F3">
        <v>3.8465598223870643</v>
      </c>
      <c r="G3">
        <v>0.25835427742532918</v>
      </c>
      <c r="H3">
        <v>2.5889181558382135</v>
      </c>
      <c r="I3">
        <v>3.8323484377393431</v>
      </c>
      <c r="J3">
        <v>1.1721493844298283</v>
      </c>
      <c r="K3">
        <v>2.8393331361200222</v>
      </c>
      <c r="L3">
        <f t="shared" ref="L3:L21" si="1">SUM(G3:K3)</f>
        <v>10.691103391552737</v>
      </c>
      <c r="M3">
        <v>2.2504930902208113</v>
      </c>
      <c r="N3">
        <v>2.6948579679077227</v>
      </c>
      <c r="O3">
        <v>0.84628663827620831</v>
      </c>
      <c r="P3">
        <v>0.68172486453485293</v>
      </c>
      <c r="Q3">
        <f t="shared" ref="Q3:Q21" si="2">SUM(M3:P3)</f>
        <v>6.4733625609395942</v>
      </c>
    </row>
    <row r="4" spans="1:17" x14ac:dyDescent="0.2">
      <c r="A4" t="s">
        <v>46</v>
      </c>
      <c r="B4">
        <v>2.1055620577563006</v>
      </c>
      <c r="C4">
        <v>0.21917083729717177</v>
      </c>
      <c r="D4">
        <v>0.22183437177821344</v>
      </c>
      <c r="E4">
        <f t="shared" si="0"/>
        <v>2.5465672668316857</v>
      </c>
      <c r="F4">
        <v>3.2642756579947498</v>
      </c>
      <c r="G4">
        <v>0.24973489546712865</v>
      </c>
      <c r="H4">
        <v>2.1068652871273805</v>
      </c>
      <c r="I4">
        <v>2.7095755770714582</v>
      </c>
      <c r="J4">
        <v>0.89005921646491171</v>
      </c>
      <c r="K4">
        <v>2.0898371910306315</v>
      </c>
      <c r="L4">
        <f t="shared" si="1"/>
        <v>8.0460721671615101</v>
      </c>
      <c r="M4">
        <v>2.0961864163830328</v>
      </c>
      <c r="N4">
        <v>2.193717438980272</v>
      </c>
      <c r="O4">
        <v>0.80134337386778132</v>
      </c>
      <c r="P4">
        <v>0.64075238903937737</v>
      </c>
      <c r="Q4">
        <f t="shared" si="2"/>
        <v>5.7319996182704633</v>
      </c>
    </row>
    <row r="5" spans="1:17" x14ac:dyDescent="0.2">
      <c r="A5" t="s">
        <v>47</v>
      </c>
      <c r="B5">
        <v>1.5917732016760047</v>
      </c>
      <c r="C5">
        <v>0.35320236534406346</v>
      </c>
      <c r="D5">
        <v>8.8891230742945831E-2</v>
      </c>
      <c r="E5">
        <f t="shared" si="0"/>
        <v>2.033866797763014</v>
      </c>
      <c r="F5">
        <v>1.9024147862265934</v>
      </c>
      <c r="G5">
        <v>0</v>
      </c>
      <c r="H5">
        <v>1.2781067616333073</v>
      </c>
      <c r="I5">
        <v>2.6475411415631482</v>
      </c>
      <c r="J5">
        <v>0.71356189056033337</v>
      </c>
      <c r="K5">
        <v>1.4752618070879429</v>
      </c>
      <c r="L5">
        <f t="shared" si="1"/>
        <v>6.1144716008447322</v>
      </c>
      <c r="M5">
        <v>0.81189292876579999</v>
      </c>
      <c r="N5">
        <v>1.2474304274358887</v>
      </c>
      <c r="O5">
        <v>0.42891495431988597</v>
      </c>
      <c r="P5">
        <v>0.32644987455959268</v>
      </c>
      <c r="Q5">
        <f t="shared" si="2"/>
        <v>2.8146881850811671</v>
      </c>
    </row>
    <row r="6" spans="1:17" x14ac:dyDescent="0.2">
      <c r="A6" t="s">
        <v>48</v>
      </c>
      <c r="B6">
        <v>1.0152096667006203</v>
      </c>
      <c r="C6">
        <v>8.4205201944812041E-2</v>
      </c>
      <c r="D6">
        <v>5.1441440374787963E-2</v>
      </c>
      <c r="E6">
        <f t="shared" si="0"/>
        <v>1.1508563090202204</v>
      </c>
      <c r="F6">
        <v>1.4243103447368333</v>
      </c>
      <c r="G6">
        <v>6.102347871994062E-2</v>
      </c>
      <c r="H6">
        <v>0.8691249257573177</v>
      </c>
      <c r="I6">
        <v>1.1858769567791529</v>
      </c>
      <c r="J6">
        <v>0.38465031467929123</v>
      </c>
      <c r="K6">
        <v>0.86991289033189478</v>
      </c>
      <c r="L6">
        <f t="shared" si="1"/>
        <v>3.370588566267597</v>
      </c>
      <c r="M6">
        <v>0.94294261445852223</v>
      </c>
      <c r="N6">
        <v>1.00028308838915</v>
      </c>
      <c r="O6">
        <v>0.4020370362725495</v>
      </c>
      <c r="P6">
        <v>0.32556842187186813</v>
      </c>
      <c r="Q6">
        <f t="shared" si="2"/>
        <v>2.6708311609920901</v>
      </c>
    </row>
    <row r="7" spans="1:17" x14ac:dyDescent="0.2">
      <c r="A7" t="s">
        <v>49</v>
      </c>
      <c r="B7">
        <v>1.5890199694276619</v>
      </c>
      <c r="C7">
        <v>0.21260562579657685</v>
      </c>
      <c r="D7">
        <v>8.3385583104631469E-2</v>
      </c>
      <c r="E7">
        <f t="shared" si="0"/>
        <v>1.8850111783288703</v>
      </c>
      <c r="F7">
        <v>2.589078502443142</v>
      </c>
      <c r="G7">
        <v>0.1537594257993099</v>
      </c>
      <c r="H7">
        <v>1.7401218249045154</v>
      </c>
      <c r="I7">
        <v>2.2450601861713846</v>
      </c>
      <c r="J7">
        <v>0.76274907552779414</v>
      </c>
      <c r="K7">
        <v>1.8323611316944872</v>
      </c>
      <c r="L7">
        <f t="shared" si="1"/>
        <v>6.7340516440974909</v>
      </c>
      <c r="M7">
        <v>1.4621744830757835</v>
      </c>
      <c r="N7">
        <v>1.77594725340725</v>
      </c>
      <c r="O7">
        <v>0.55104893205651562</v>
      </c>
      <c r="P7">
        <v>0.4166030788145299</v>
      </c>
      <c r="Q7">
        <f t="shared" si="2"/>
        <v>4.2057737473540788</v>
      </c>
    </row>
    <row r="8" spans="1:17" x14ac:dyDescent="0.2">
      <c r="A8" t="s">
        <v>50</v>
      </c>
      <c r="B8">
        <v>0.8998795074080973</v>
      </c>
      <c r="C8">
        <v>0.12516995884305462</v>
      </c>
      <c r="D8">
        <v>5.3168951151302775E-2</v>
      </c>
      <c r="E8">
        <f t="shared" si="0"/>
        <v>1.0782184174024547</v>
      </c>
      <c r="F8">
        <v>1.1537619341711323</v>
      </c>
      <c r="G8">
        <v>4.3644788280801927E-2</v>
      </c>
      <c r="H8">
        <v>0.86735594686341677</v>
      </c>
      <c r="I8">
        <v>1.1216718906212269</v>
      </c>
      <c r="J8">
        <v>0.34348637734865833</v>
      </c>
      <c r="K8">
        <v>0.5599393474913158</v>
      </c>
      <c r="L8">
        <f t="shared" si="1"/>
        <v>2.9360983506054197</v>
      </c>
      <c r="M8">
        <v>0.7410380976481945</v>
      </c>
      <c r="N8">
        <v>0.90298047502217771</v>
      </c>
      <c r="O8">
        <v>0.30993040048459686</v>
      </c>
      <c r="P8">
        <v>0.2386437661702373</v>
      </c>
      <c r="Q8">
        <f t="shared" si="2"/>
        <v>2.1925927393252063</v>
      </c>
    </row>
    <row r="9" spans="1:17" x14ac:dyDescent="0.2">
      <c r="A9" t="s">
        <v>51</v>
      </c>
      <c r="B9">
        <v>0.31191761385833522</v>
      </c>
      <c r="C9">
        <v>2.6898567551727311E-2</v>
      </c>
      <c r="D9">
        <v>1.1816756712208379E-2</v>
      </c>
      <c r="E9">
        <f t="shared" si="0"/>
        <v>0.35063293812227092</v>
      </c>
      <c r="F9">
        <v>0.43248102012448775</v>
      </c>
      <c r="G9">
        <v>0</v>
      </c>
      <c r="H9">
        <v>0.23854887605303385</v>
      </c>
      <c r="I9">
        <v>0.32632548331161665</v>
      </c>
      <c r="J9">
        <v>0.12181511188853283</v>
      </c>
      <c r="K9">
        <v>0.2248809906906632</v>
      </c>
      <c r="L9">
        <f t="shared" si="1"/>
        <v>0.9115704619438465</v>
      </c>
      <c r="M9">
        <v>0.24237692928411333</v>
      </c>
      <c r="N9">
        <v>0.30912263960605002</v>
      </c>
      <c r="O9">
        <v>0.13894890606640833</v>
      </c>
      <c r="P9">
        <v>0.10568990682194362</v>
      </c>
      <c r="Q9">
        <f t="shared" si="2"/>
        <v>0.79613838177851526</v>
      </c>
    </row>
    <row r="10" spans="1:17" x14ac:dyDescent="0.2">
      <c r="A10" t="s">
        <v>52</v>
      </c>
      <c r="B10">
        <v>0.63762380791326856</v>
      </c>
      <c r="C10">
        <v>6.9582414834757411E-2</v>
      </c>
      <c r="D10">
        <v>5.3343988690113892E-2</v>
      </c>
      <c r="E10">
        <f t="shared" si="0"/>
        <v>0.76055021143813994</v>
      </c>
      <c r="F10">
        <v>0.78873758392396076</v>
      </c>
      <c r="G10">
        <v>3.1073063113231356E-2</v>
      </c>
      <c r="H10">
        <v>0.55837611490012495</v>
      </c>
      <c r="I10">
        <v>0.76874530500646299</v>
      </c>
      <c r="J10">
        <v>0.21869651659784317</v>
      </c>
      <c r="K10">
        <v>0.41191128198684956</v>
      </c>
      <c r="L10">
        <f t="shared" si="1"/>
        <v>1.9888022816045121</v>
      </c>
      <c r="M10">
        <v>0.48687961455369444</v>
      </c>
      <c r="N10">
        <v>0.55617368350363883</v>
      </c>
      <c r="O10">
        <v>0.21512120616852501</v>
      </c>
      <c r="P10">
        <v>0.16237533432925833</v>
      </c>
      <c r="Q10">
        <f t="shared" si="2"/>
        <v>1.4205498385551167</v>
      </c>
    </row>
    <row r="11" spans="1:17" x14ac:dyDescent="0.2">
      <c r="A11" t="s">
        <v>53</v>
      </c>
      <c r="B11">
        <v>0.52961667075655094</v>
      </c>
      <c r="C11">
        <v>0.1720863397601787</v>
      </c>
      <c r="D11">
        <v>4.2417648570118337E-2</v>
      </c>
      <c r="E11">
        <f t="shared" si="0"/>
        <v>0.74412065908684799</v>
      </c>
      <c r="F11">
        <v>0.59274369450303932</v>
      </c>
      <c r="G11">
        <v>0</v>
      </c>
      <c r="H11">
        <v>0.30622238380425265</v>
      </c>
      <c r="I11">
        <v>0.73864970608869451</v>
      </c>
      <c r="J11">
        <v>0.24660665447150093</v>
      </c>
      <c r="K11">
        <v>0.73120801335709218</v>
      </c>
      <c r="L11">
        <f t="shared" si="1"/>
        <v>2.0226867577215399</v>
      </c>
      <c r="M11">
        <v>0.22321488232476333</v>
      </c>
      <c r="N11">
        <v>0.38529719374545668</v>
      </c>
      <c r="O11">
        <v>0.15427021684735259</v>
      </c>
      <c r="P11">
        <v>0.13985410941504559</v>
      </c>
      <c r="Q11">
        <f t="shared" si="2"/>
        <v>0.90263640233261833</v>
      </c>
    </row>
    <row r="12" spans="1:17" x14ac:dyDescent="0.2">
      <c r="A12" t="s">
        <v>54</v>
      </c>
      <c r="B12">
        <v>1.2251944595204167</v>
      </c>
      <c r="C12">
        <v>0.16495757045293657</v>
      </c>
      <c r="D12">
        <v>2.977981733496796E-2</v>
      </c>
      <c r="E12">
        <f t="shared" si="0"/>
        <v>1.4199318473083211</v>
      </c>
      <c r="F12">
        <v>1.9136071572255147</v>
      </c>
      <c r="G12">
        <v>0.12858095813870365</v>
      </c>
      <c r="H12">
        <v>1.3742726020589793</v>
      </c>
      <c r="I12">
        <v>1.8202630626214353</v>
      </c>
      <c r="J12">
        <v>0.63326570908851965</v>
      </c>
      <c r="K12">
        <v>1.0972860768698245</v>
      </c>
      <c r="L12">
        <f t="shared" si="1"/>
        <v>5.0536684087774626</v>
      </c>
      <c r="M12">
        <v>1.0820251604847111</v>
      </c>
      <c r="N12">
        <v>1.4267171221441388</v>
      </c>
      <c r="O12">
        <v>0.42526710033473597</v>
      </c>
      <c r="P12">
        <v>0.39665918422549612</v>
      </c>
      <c r="Q12">
        <f t="shared" si="2"/>
        <v>3.3306685671890821</v>
      </c>
    </row>
    <row r="13" spans="1:17" x14ac:dyDescent="0.2">
      <c r="A13" t="s">
        <v>55</v>
      </c>
      <c r="B13">
        <v>0.91039933575770826</v>
      </c>
      <c r="C13">
        <v>0.16249573781617546</v>
      </c>
      <c r="D13">
        <v>0.12842052023191206</v>
      </c>
      <c r="E13">
        <f t="shared" si="0"/>
        <v>1.2013155938057958</v>
      </c>
      <c r="F13">
        <v>1.1846020408050244</v>
      </c>
      <c r="G13">
        <v>0.11713812083369687</v>
      </c>
      <c r="H13">
        <v>0.77695326817865629</v>
      </c>
      <c r="I13">
        <v>1.5959168287002177</v>
      </c>
      <c r="J13">
        <v>0.44740301430260931</v>
      </c>
      <c r="K13">
        <v>0.71925476178932013</v>
      </c>
      <c r="L13">
        <f t="shared" si="1"/>
        <v>3.6566659938045003</v>
      </c>
      <c r="M13">
        <v>0.48595492315030442</v>
      </c>
      <c r="N13">
        <v>0.69854925709786109</v>
      </c>
      <c r="O13">
        <v>0.23797015577917763</v>
      </c>
      <c r="P13">
        <v>0.23162048642362695</v>
      </c>
      <c r="Q13">
        <f t="shared" si="2"/>
        <v>1.6540948224509699</v>
      </c>
    </row>
    <row r="14" spans="1:17" x14ac:dyDescent="0.2">
      <c r="A14" t="s">
        <v>56</v>
      </c>
      <c r="B14">
        <v>0.13282201444771757</v>
      </c>
      <c r="C14">
        <v>2.8736335201267178E-2</v>
      </c>
      <c r="D14">
        <v>0</v>
      </c>
      <c r="E14">
        <f t="shared" si="0"/>
        <v>0.16155834964898474</v>
      </c>
      <c r="F14">
        <v>0.19971949519841029</v>
      </c>
      <c r="G14">
        <v>0</v>
      </c>
      <c r="H14">
        <v>9.341397336865416E-2</v>
      </c>
      <c r="I14">
        <v>0.20073666711815416</v>
      </c>
      <c r="J14">
        <v>8.3761896347605877E-2</v>
      </c>
      <c r="K14">
        <v>0.14886089921121534</v>
      </c>
      <c r="L14">
        <f t="shared" si="1"/>
        <v>0.52677343604562954</v>
      </c>
      <c r="M14">
        <v>8.2299527442698903E-2</v>
      </c>
      <c r="N14">
        <v>0.12580500236368722</v>
      </c>
      <c r="O14">
        <v>5.1781790066527597E-2</v>
      </c>
      <c r="P14">
        <v>5.4838833934018623E-2</v>
      </c>
      <c r="Q14">
        <f t="shared" si="2"/>
        <v>0.31472515380693233</v>
      </c>
    </row>
    <row r="15" spans="1:17" x14ac:dyDescent="0.2">
      <c r="A15" t="s">
        <v>57</v>
      </c>
      <c r="B15">
        <v>0.2738713085010861</v>
      </c>
      <c r="C15">
        <v>5.3276835840786574E-2</v>
      </c>
      <c r="D15">
        <v>2.1988516567425325E-2</v>
      </c>
      <c r="E15">
        <f t="shared" si="0"/>
        <v>0.34913666090929801</v>
      </c>
      <c r="F15">
        <v>0.36900652850533133</v>
      </c>
      <c r="G15">
        <v>0</v>
      </c>
      <c r="H15">
        <v>0.2440902665730724</v>
      </c>
      <c r="I15">
        <v>0.38877904024053422</v>
      </c>
      <c r="J15">
        <v>0.12642353927760686</v>
      </c>
      <c r="K15">
        <v>0.225708949349157</v>
      </c>
      <c r="L15">
        <f t="shared" si="1"/>
        <v>0.98500179544037048</v>
      </c>
      <c r="M15">
        <v>0.15869561634468668</v>
      </c>
      <c r="N15">
        <v>0.22310069067766167</v>
      </c>
      <c r="O15">
        <v>8.5737481938307811E-2</v>
      </c>
      <c r="P15">
        <v>7.4685853236605884E-2</v>
      </c>
      <c r="Q15">
        <f t="shared" si="2"/>
        <v>0.54221964219726204</v>
      </c>
    </row>
    <row r="16" spans="1:17" x14ac:dyDescent="0.2">
      <c r="A16" t="s">
        <v>58</v>
      </c>
      <c r="B16">
        <v>0.72052701357938886</v>
      </c>
      <c r="C16">
        <v>0.15024645619723193</v>
      </c>
      <c r="D16">
        <v>0.18967481093547453</v>
      </c>
      <c r="E16">
        <f t="shared" si="0"/>
        <v>1.0604482807120952</v>
      </c>
      <c r="F16">
        <v>1.0982962172749902</v>
      </c>
      <c r="G16">
        <v>8.4552885503934888E-2</v>
      </c>
      <c r="H16">
        <v>0.63269424723882284</v>
      </c>
      <c r="I16">
        <v>1.1357459705573381</v>
      </c>
      <c r="J16">
        <v>0.35947329770201958</v>
      </c>
      <c r="K16">
        <v>0.89693905889215353</v>
      </c>
      <c r="L16">
        <f t="shared" si="1"/>
        <v>3.1094054598942686</v>
      </c>
      <c r="M16">
        <v>0.47523379781846331</v>
      </c>
      <c r="N16">
        <v>0.77461015503450004</v>
      </c>
      <c r="O16">
        <v>0.2343457411599307</v>
      </c>
      <c r="P16">
        <v>0.22211238086172061</v>
      </c>
      <c r="Q16">
        <f t="shared" si="2"/>
        <v>1.7063020748746149</v>
      </c>
    </row>
    <row r="17" spans="1:17" x14ac:dyDescent="0.2">
      <c r="A17" t="s">
        <v>59</v>
      </c>
      <c r="B17">
        <v>1.3598031284758842</v>
      </c>
      <c r="C17">
        <v>0.20000060795765048</v>
      </c>
      <c r="D17">
        <v>2.613073269798449E-2</v>
      </c>
      <c r="E17">
        <f t="shared" si="0"/>
        <v>1.5859344691315191</v>
      </c>
      <c r="F17">
        <v>2.1655401328669019</v>
      </c>
      <c r="G17">
        <v>0.14020143120649375</v>
      </c>
      <c r="H17">
        <v>1.112566196025724</v>
      </c>
      <c r="I17">
        <v>1.7990004434381619</v>
      </c>
      <c r="J17">
        <v>0.67786194822418633</v>
      </c>
      <c r="K17">
        <v>1.6243371248779519</v>
      </c>
      <c r="L17">
        <f t="shared" si="1"/>
        <v>5.3539671437725183</v>
      </c>
      <c r="M17">
        <v>1.2832199811071776</v>
      </c>
      <c r="N17">
        <v>1.4858336623346224</v>
      </c>
      <c r="O17">
        <v>0.70892175295541671</v>
      </c>
      <c r="P17">
        <v>0.52888130026282354</v>
      </c>
      <c r="Q17">
        <f t="shared" si="2"/>
        <v>4.0068566966600399</v>
      </c>
    </row>
    <row r="18" spans="1:17" x14ac:dyDescent="0.2">
      <c r="A18" t="s">
        <v>60</v>
      </c>
      <c r="B18">
        <v>1.0851785405164629</v>
      </c>
      <c r="C18">
        <v>0.25086907659578378</v>
      </c>
      <c r="D18">
        <v>0.14371635643099998</v>
      </c>
      <c r="E18">
        <f t="shared" si="0"/>
        <v>1.4797639735432466</v>
      </c>
      <c r="F18">
        <v>1.3252976417217597</v>
      </c>
      <c r="G18">
        <v>0</v>
      </c>
      <c r="H18">
        <v>0.78478906067551046</v>
      </c>
      <c r="I18">
        <v>1.9282687651164581</v>
      </c>
      <c r="J18">
        <v>0.45186214124471469</v>
      </c>
      <c r="K18">
        <v>1.2645595161868906</v>
      </c>
      <c r="L18">
        <f t="shared" si="1"/>
        <v>4.4294794832235738</v>
      </c>
      <c r="M18">
        <v>0.55368184058514891</v>
      </c>
      <c r="N18">
        <v>0.82253775663497219</v>
      </c>
      <c r="O18">
        <v>0.30931601486748384</v>
      </c>
      <c r="P18">
        <v>0.24419876528929951</v>
      </c>
      <c r="Q18">
        <f t="shared" si="2"/>
        <v>1.9297343773769047</v>
      </c>
    </row>
    <row r="19" spans="1:17" x14ac:dyDescent="0.2">
      <c r="A19" t="s">
        <v>61</v>
      </c>
      <c r="B19">
        <v>1.8794910729184724</v>
      </c>
      <c r="C19">
        <v>0.22240028674594026</v>
      </c>
      <c r="D19">
        <v>3.7351755325525468E-2</v>
      </c>
      <c r="E19">
        <f t="shared" si="0"/>
        <v>2.139243114989938</v>
      </c>
      <c r="F19">
        <v>2.5234527188700495</v>
      </c>
      <c r="G19">
        <v>7.4190437088886979E-2</v>
      </c>
      <c r="H19">
        <v>1.8663050823708647</v>
      </c>
      <c r="I19">
        <v>2.5263058102863192</v>
      </c>
      <c r="J19">
        <v>0.78272088179889221</v>
      </c>
      <c r="K19">
        <v>1.7280749635624257</v>
      </c>
      <c r="L19">
        <f t="shared" si="1"/>
        <v>6.9775971751073884</v>
      </c>
      <c r="M19">
        <v>1.8038845527980167</v>
      </c>
      <c r="N19">
        <v>1.950582545691889</v>
      </c>
      <c r="O19">
        <v>0.65347614244993746</v>
      </c>
      <c r="P19">
        <v>0.50732713826757847</v>
      </c>
      <c r="Q19">
        <f t="shared" si="2"/>
        <v>4.9152703792074224</v>
      </c>
    </row>
    <row r="20" spans="1:17" x14ac:dyDescent="0.2">
      <c r="A20" t="s">
        <v>62</v>
      </c>
      <c r="B20">
        <v>0.5769697525209676</v>
      </c>
      <c r="C20">
        <v>0.17261246420446852</v>
      </c>
      <c r="D20">
        <v>8.1936501388345365E-2</v>
      </c>
      <c r="E20">
        <f t="shared" si="0"/>
        <v>0.83151871811378153</v>
      </c>
      <c r="F20">
        <v>0.65685514123826483</v>
      </c>
      <c r="G20">
        <v>0</v>
      </c>
      <c r="H20">
        <v>0.35710642178226665</v>
      </c>
      <c r="I20">
        <v>0.97542090637991208</v>
      </c>
      <c r="J20">
        <v>0.25600951934111765</v>
      </c>
      <c r="K20">
        <v>0.67979335264331142</v>
      </c>
      <c r="L20">
        <f t="shared" si="1"/>
        <v>2.2683302001466079</v>
      </c>
      <c r="M20">
        <v>0.29477774878056723</v>
      </c>
      <c r="N20">
        <v>0.42360683937112775</v>
      </c>
      <c r="O20">
        <v>0.18412285706986561</v>
      </c>
      <c r="P20">
        <v>0.14877049990576471</v>
      </c>
      <c r="Q20">
        <f t="shared" si="2"/>
        <v>1.0512779451273253</v>
      </c>
    </row>
    <row r="21" spans="1:17" x14ac:dyDescent="0.2">
      <c r="A21" t="s">
        <v>63</v>
      </c>
      <c r="B21">
        <v>0.43224060543886711</v>
      </c>
      <c r="C21">
        <v>7.5391911555048152E-2</v>
      </c>
      <c r="D21">
        <v>4.7942012025523603E-2</v>
      </c>
      <c r="E21">
        <f t="shared" si="0"/>
        <v>0.55557452901943893</v>
      </c>
      <c r="F21">
        <v>0.58300760875758328</v>
      </c>
      <c r="G21">
        <v>0</v>
      </c>
      <c r="H21">
        <v>0.35802818175422807</v>
      </c>
      <c r="I21">
        <v>0.74143322375059251</v>
      </c>
      <c r="J21">
        <v>0.19043367798607647</v>
      </c>
      <c r="K21">
        <v>0.4516592021272412</v>
      </c>
      <c r="L21">
        <f t="shared" si="1"/>
        <v>1.7415542856181383</v>
      </c>
      <c r="M21">
        <v>0.25288219941574447</v>
      </c>
      <c r="N21">
        <v>0.39402043283005</v>
      </c>
      <c r="O21">
        <v>0.16244764760636562</v>
      </c>
      <c r="P21">
        <v>0.13129529149967403</v>
      </c>
      <c r="Q21">
        <f t="shared" si="2"/>
        <v>0.94064557135183413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H6" sqref="H6"/>
    </sheetView>
  </sheetViews>
  <sheetFormatPr baseColWidth="10" defaultRowHeight="16" x14ac:dyDescent="0.2"/>
  <sheetData>
    <row r="1" spans="1:6" x14ac:dyDescent="0.2">
      <c r="A1" t="s">
        <v>0</v>
      </c>
      <c r="B1" s="2" t="s">
        <v>153</v>
      </c>
      <c r="C1" s="3" t="s">
        <v>154</v>
      </c>
      <c r="D1" s="4" t="s">
        <v>150</v>
      </c>
      <c r="E1" s="7" t="s">
        <v>151</v>
      </c>
      <c r="F1" s="8" t="s">
        <v>155</v>
      </c>
    </row>
    <row r="2" spans="1:6" x14ac:dyDescent="0.2">
      <c r="A2" t="s">
        <v>44</v>
      </c>
      <c r="B2">
        <v>0.48164914875210191</v>
      </c>
      <c r="C2">
        <v>0.56637940038724521</v>
      </c>
      <c r="D2">
        <v>1.4020970310714984</v>
      </c>
      <c r="E2">
        <v>0.93169861347335836</v>
      </c>
      <c r="F2">
        <v>6.7588694190091987</v>
      </c>
    </row>
    <row r="3" spans="1:6" x14ac:dyDescent="0.2">
      <c r="A3" t="s">
        <v>45</v>
      </c>
      <c r="B3">
        <v>3.2332920233307787</v>
      </c>
      <c r="C3">
        <v>3.8465598223870643</v>
      </c>
      <c r="D3">
        <v>10.691103391552737</v>
      </c>
      <c r="E3">
        <v>6.4733625609395942</v>
      </c>
      <c r="F3">
        <v>33.072633816370569</v>
      </c>
    </row>
    <row r="4" spans="1:6" x14ac:dyDescent="0.2">
      <c r="A4" t="s">
        <v>46</v>
      </c>
      <c r="B4">
        <v>2.5465672668316857</v>
      </c>
      <c r="C4">
        <v>3.2642756579947498</v>
      </c>
      <c r="D4">
        <v>8.0460721671615101</v>
      </c>
      <c r="E4">
        <v>5.7319996182704633</v>
      </c>
      <c r="F4">
        <v>28.577456682191208</v>
      </c>
    </row>
    <row r="5" spans="1:6" x14ac:dyDescent="0.2">
      <c r="A5" t="s">
        <v>47</v>
      </c>
      <c r="B5">
        <v>2.033866797763014</v>
      </c>
      <c r="C5">
        <v>1.9024147862265934</v>
      </c>
      <c r="D5">
        <v>6.1144716008447322</v>
      </c>
      <c r="E5">
        <v>2.8146881850811671</v>
      </c>
      <c r="F5">
        <v>17.965732513811062</v>
      </c>
    </row>
    <row r="6" spans="1:6" x14ac:dyDescent="0.2">
      <c r="A6" t="s">
        <v>48</v>
      </c>
      <c r="B6">
        <v>1.1508563090202204</v>
      </c>
      <c r="C6">
        <v>1.4243103447368333</v>
      </c>
      <c r="D6">
        <v>3.370588566267597</v>
      </c>
      <c r="E6">
        <v>2.6708311609920901</v>
      </c>
      <c r="F6">
        <v>13.298037238164095</v>
      </c>
    </row>
    <row r="7" spans="1:6" x14ac:dyDescent="0.2">
      <c r="A7" t="s">
        <v>49</v>
      </c>
      <c r="B7">
        <v>1.8850111783288703</v>
      </c>
      <c r="C7">
        <v>2.589078502443142</v>
      </c>
      <c r="D7">
        <v>6.7340516440974909</v>
      </c>
      <c r="E7">
        <v>4.2057737473540788</v>
      </c>
      <c r="F7">
        <v>21.637866110529629</v>
      </c>
    </row>
    <row r="8" spans="1:6" x14ac:dyDescent="0.2">
      <c r="A8" t="s">
        <v>50</v>
      </c>
      <c r="B8">
        <v>1.0782184174024547</v>
      </c>
      <c r="C8">
        <v>1.1537619341711323</v>
      </c>
      <c r="D8">
        <v>2.9360983506054197</v>
      </c>
      <c r="E8">
        <v>2.1925927393252063</v>
      </c>
      <c r="F8">
        <v>11.036989569064069</v>
      </c>
    </row>
    <row r="9" spans="1:6" x14ac:dyDescent="0.2">
      <c r="A9" t="s">
        <v>51</v>
      </c>
      <c r="B9">
        <v>0.35063293812227092</v>
      </c>
      <c r="C9">
        <v>0.43248102012448775</v>
      </c>
      <c r="D9">
        <v>0.9115704619438465</v>
      </c>
      <c r="E9">
        <v>0.79613838177851526</v>
      </c>
      <c r="F9">
        <v>4.1571047108374959</v>
      </c>
    </row>
    <row r="10" spans="1:6" x14ac:dyDescent="0.2">
      <c r="A10" t="s">
        <v>52</v>
      </c>
      <c r="B10">
        <v>0.76055021143813994</v>
      </c>
      <c r="C10">
        <v>0.78873758392396076</v>
      </c>
      <c r="D10">
        <v>1.9888022816045121</v>
      </c>
      <c r="E10">
        <v>1.4205498385551167</v>
      </c>
      <c r="F10">
        <v>7.5874850612786791</v>
      </c>
    </row>
    <row r="11" spans="1:6" x14ac:dyDescent="0.2">
      <c r="A11" t="s">
        <v>53</v>
      </c>
      <c r="B11">
        <v>0.74412065908684799</v>
      </c>
      <c r="C11">
        <v>0.59274369450303932</v>
      </c>
      <c r="D11">
        <v>2.0226867577215399</v>
      </c>
      <c r="E11">
        <v>0.90263640233261833</v>
      </c>
      <c r="F11">
        <v>6.7202719413000498</v>
      </c>
    </row>
    <row r="12" spans="1:6" x14ac:dyDescent="0.2">
      <c r="A12" t="s">
        <v>54</v>
      </c>
      <c r="B12">
        <v>1.4199318473083211</v>
      </c>
      <c r="C12">
        <v>1.9136071572255147</v>
      </c>
      <c r="D12">
        <v>5.0536684087774626</v>
      </c>
      <c r="E12">
        <v>3.3306685671890821</v>
      </c>
      <c r="F12">
        <v>17.653184792497392</v>
      </c>
    </row>
    <row r="13" spans="1:6" x14ac:dyDescent="0.2">
      <c r="A13" t="s">
        <v>55</v>
      </c>
      <c r="B13">
        <v>1.2013155938057958</v>
      </c>
      <c r="C13">
        <v>1.1846020408050244</v>
      </c>
      <c r="D13">
        <v>3.6566659938045003</v>
      </c>
      <c r="E13">
        <v>1.6540948224509699</v>
      </c>
      <c r="F13">
        <v>11.602340062198131</v>
      </c>
    </row>
    <row r="14" spans="1:6" x14ac:dyDescent="0.2">
      <c r="A14" t="s">
        <v>56</v>
      </c>
      <c r="B14">
        <v>0.16155834964898474</v>
      </c>
      <c r="C14">
        <v>0.19971949519841029</v>
      </c>
      <c r="D14">
        <v>0.52677343604562954</v>
      </c>
      <c r="E14">
        <v>0.31472515380693233</v>
      </c>
      <c r="F14">
        <v>2.1333172725893457</v>
      </c>
    </row>
    <row r="15" spans="1:6" x14ac:dyDescent="0.2">
      <c r="A15" t="s">
        <v>57</v>
      </c>
      <c r="B15">
        <v>0.34913666090929801</v>
      </c>
      <c r="C15">
        <v>0.36900652850533133</v>
      </c>
      <c r="D15">
        <v>0.98500179544037048</v>
      </c>
      <c r="E15">
        <v>0.54221964219726204</v>
      </c>
      <c r="F15">
        <v>3.4926736151687732</v>
      </c>
    </row>
    <row r="16" spans="1:6" x14ac:dyDescent="0.2">
      <c r="A16" t="s">
        <v>58</v>
      </c>
      <c r="B16">
        <v>1.0604482807120952</v>
      </c>
      <c r="C16">
        <v>1.0982962172749902</v>
      </c>
      <c r="D16">
        <v>3.1094054598942686</v>
      </c>
      <c r="E16">
        <v>1.7063020748746149</v>
      </c>
      <c r="F16">
        <v>10.643792038317974</v>
      </c>
    </row>
    <row r="17" spans="1:6" x14ac:dyDescent="0.2">
      <c r="A17" t="s">
        <v>59</v>
      </c>
      <c r="B17">
        <v>1.5859344691315191</v>
      </c>
      <c r="C17">
        <v>2.1655401328669019</v>
      </c>
      <c r="D17">
        <v>5.3539671437725183</v>
      </c>
      <c r="E17">
        <v>4.0068566966600399</v>
      </c>
      <c r="F17">
        <v>20.410412580296523</v>
      </c>
    </row>
    <row r="18" spans="1:6" x14ac:dyDescent="0.2">
      <c r="A18" t="s">
        <v>60</v>
      </c>
      <c r="B18">
        <v>1.4797639735432466</v>
      </c>
      <c r="C18">
        <v>1.3252976417217597</v>
      </c>
      <c r="D18">
        <v>4.4294794832235738</v>
      </c>
      <c r="E18">
        <v>1.9297343773769047</v>
      </c>
      <c r="F18">
        <v>13.562307146155135</v>
      </c>
    </row>
    <row r="19" spans="1:6" x14ac:dyDescent="0.2">
      <c r="A19" t="s">
        <v>61</v>
      </c>
      <c r="B19">
        <v>2.139243114989938</v>
      </c>
      <c r="C19">
        <v>2.5234527188700495</v>
      </c>
      <c r="D19">
        <v>6.9775971751073884</v>
      </c>
      <c r="E19">
        <v>4.9152703792074224</v>
      </c>
      <c r="F19">
        <v>23.056715125573042</v>
      </c>
    </row>
    <row r="20" spans="1:6" x14ac:dyDescent="0.2">
      <c r="A20" t="s">
        <v>62</v>
      </c>
      <c r="B20">
        <v>0.83151871811378153</v>
      </c>
      <c r="C20">
        <v>0.65685514123826483</v>
      </c>
      <c r="D20">
        <v>2.2683302001466079</v>
      </c>
      <c r="E20">
        <v>1.0512779451273253</v>
      </c>
      <c r="F20">
        <v>7.6403847350518079</v>
      </c>
    </row>
    <row r="21" spans="1:6" x14ac:dyDescent="0.2">
      <c r="A21" t="s">
        <v>63</v>
      </c>
      <c r="B21">
        <v>0.55557452901943893</v>
      </c>
      <c r="C21">
        <v>0.58300760875758328</v>
      </c>
      <c r="D21">
        <v>1.7415542856181383</v>
      </c>
      <c r="E21">
        <v>0.94064557135183413</v>
      </c>
      <c r="F21">
        <v>6.6634368126707706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ugC_gDrySoil all</vt:lpstr>
      <vt:lpstr>Molecular formulas all</vt:lpstr>
      <vt:lpstr>nmolesLipid_gDrySoil all</vt:lpstr>
      <vt:lpstr>Lipids for Microbial Groups</vt:lpstr>
      <vt:lpstr>Groups_nmoles_gDrySoil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2022-08-11T00:01:29Z</dcterms:created>
  <dcterms:modified xsi:type="dcterms:W3CDTF">2022-10-05T21:23:07Z</dcterms:modified>
</cp:coreProperties>
</file>