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p858/GitHub/Year_13CIncubation_Lipidomics/data/PLFAs/"/>
    </mc:Choice>
  </mc:AlternateContent>
  <xr:revisionPtr revIDLastSave="0" documentId="13_ncr:1_{E23991E5-8D5E-5741-86E9-4DEBCFA4AE48}" xr6:coauthVersionLast="47" xr6:coauthVersionMax="47" xr10:uidLastSave="{00000000-0000-0000-0000-000000000000}"/>
  <bookViews>
    <workbookView xWindow="6800" yWindow="1280" windowWidth="29040" windowHeight="17640" activeTab="1" xr2:uid="{73570442-FA31-486E-A48C-8F1DA9BA5A97}"/>
  </bookViews>
  <sheets>
    <sheet name="ugC_gDrySoil all" sheetId="1" r:id="rId1"/>
    <sheet name="Molecular formulas all" sheetId="4" r:id="rId2"/>
    <sheet name="nmolesLipid_gDrySoil all" sheetId="5" r:id="rId3"/>
    <sheet name="Lipids for Microbial Groups" sheetId="2" r:id="rId4"/>
    <sheet name="Groups_nmoles_gDrySoi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" i="5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" i="5"/>
  <c r="Y21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" i="5"/>
  <c r="X21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" i="5"/>
  <c r="O2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B3" i="5"/>
  <c r="AU3" i="5" s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AU19" i="5" s="1"/>
  <c r="B20" i="5"/>
  <c r="B21" i="5"/>
  <c r="B2" i="5"/>
  <c r="AU21" i="5" l="1"/>
  <c r="AU20" i="5"/>
  <c r="AU4" i="5"/>
  <c r="AU6" i="5"/>
  <c r="AU5" i="5"/>
  <c r="AU14" i="5"/>
  <c r="AU12" i="5"/>
  <c r="AU18" i="5"/>
  <c r="AU15" i="5"/>
  <c r="AU11" i="5"/>
  <c r="AU10" i="5"/>
  <c r="AU13" i="5"/>
  <c r="AU16" i="5"/>
  <c r="AU9" i="5"/>
  <c r="AU8" i="5"/>
  <c r="AU7" i="5"/>
  <c r="AU17" i="5"/>
  <c r="AU2" i="5"/>
</calcChain>
</file>

<file path=xl/sharedStrings.xml><?xml version="1.0" encoding="utf-8"?>
<sst xmlns="http://schemas.openxmlformats.org/spreadsheetml/2006/main" count="404" uniqueCount="169">
  <si>
    <t>Row Labels</t>
  </si>
  <si>
    <t xml:space="preserve">10Me16:0 </t>
  </si>
  <si>
    <t>10Me17:0</t>
  </si>
  <si>
    <t>12Me16:0</t>
  </si>
  <si>
    <t>2-OH 12:0</t>
  </si>
  <si>
    <t>2-OH 16:1</t>
  </si>
  <si>
    <t>a15:0</t>
  </si>
  <si>
    <t>a17:0</t>
  </si>
  <si>
    <t>br15:1</t>
  </si>
  <si>
    <t>br16:1</t>
  </si>
  <si>
    <t>br19:1a</t>
  </si>
  <si>
    <t>c12:0</t>
  </si>
  <si>
    <t>c14:0</t>
  </si>
  <si>
    <t>c15:0</t>
  </si>
  <si>
    <t>c16:0</t>
  </si>
  <si>
    <t>c16:1w7t</t>
  </si>
  <si>
    <t>c16:1w9c/7c</t>
  </si>
  <si>
    <t>c17:0</t>
  </si>
  <si>
    <t>c17:1w6c</t>
  </si>
  <si>
    <t>c18:0</t>
  </si>
  <si>
    <t>c18:1w7t/5c</t>
  </si>
  <si>
    <t>c18:1w9c</t>
  </si>
  <si>
    <t>c18:1w9t/7c</t>
  </si>
  <si>
    <t>c18:2w6c/6t</t>
  </si>
  <si>
    <t>c18:3w6/3w3</t>
  </si>
  <si>
    <t>c19:0</t>
  </si>
  <si>
    <t>c19:1</t>
  </si>
  <si>
    <t>c20:0</t>
  </si>
  <si>
    <t>c20:1w9</t>
  </si>
  <si>
    <t>c20:2w6</t>
  </si>
  <si>
    <t>c20:3w3</t>
  </si>
  <si>
    <t>c20:3w6</t>
  </si>
  <si>
    <t>c20:4w6</t>
  </si>
  <si>
    <t>c20:5w3</t>
  </si>
  <si>
    <t>c21:0</t>
  </si>
  <si>
    <t>c22:0</t>
  </si>
  <si>
    <t>c22:1w9/22:2</t>
  </si>
  <si>
    <t>c24:0</t>
  </si>
  <si>
    <t>cy17:0</t>
  </si>
  <si>
    <t>cy19:0</t>
  </si>
  <si>
    <t>i15:0</t>
  </si>
  <si>
    <t>i16:0</t>
  </si>
  <si>
    <t>i17:0</t>
  </si>
  <si>
    <t>Grand Total</t>
  </si>
  <si>
    <t>EC5055</t>
  </si>
  <si>
    <t>EC5065</t>
  </si>
  <si>
    <t>EC5086</t>
  </si>
  <si>
    <t>EC5098</t>
  </si>
  <si>
    <t>EC5101</t>
  </si>
  <si>
    <t>EC5120</t>
  </si>
  <si>
    <t>EC5126</t>
  </si>
  <si>
    <t>EC5132</t>
  </si>
  <si>
    <t>EC5138</t>
  </si>
  <si>
    <t>EC5155</t>
  </si>
  <si>
    <t>EC5158</t>
  </si>
  <si>
    <t>EC5159</t>
  </si>
  <si>
    <t>EC5161</t>
  </si>
  <si>
    <t>EC5251</t>
  </si>
  <si>
    <t>EC5252</t>
  </si>
  <si>
    <t>EC5258</t>
  </si>
  <si>
    <t>EC5267</t>
  </si>
  <si>
    <t>EC5285</t>
  </si>
  <si>
    <t>EC5287</t>
  </si>
  <si>
    <t>EC5291</t>
  </si>
  <si>
    <t>Sum_Fungi</t>
  </si>
  <si>
    <t>Sum(G-)</t>
  </si>
  <si>
    <t>Sum(G+)</t>
  </si>
  <si>
    <t>Sum_actino</t>
  </si>
  <si>
    <t>Fatty acid</t>
  </si>
  <si>
    <t>IUPAC name</t>
  </si>
  <si>
    <t>Molecular Formula</t>
  </si>
  <si>
    <t>C</t>
  </si>
  <si>
    <t>H</t>
  </si>
  <si>
    <t>N</t>
  </si>
  <si>
    <t>O</t>
  </si>
  <si>
    <t>P</t>
  </si>
  <si>
    <t>10-Methylhexadecanoic acid</t>
  </si>
  <si>
    <t>C17H34O2</t>
  </si>
  <si>
    <t>10-Methylheptadecanoic acid</t>
  </si>
  <si>
    <t>C18H36O2</t>
  </si>
  <si>
    <t>10Me18:0</t>
  </si>
  <si>
    <t>10-Methyloctadecanoic acid</t>
  </si>
  <si>
    <t>C19H38O2</t>
  </si>
  <si>
    <t>12-Methylhexadecanoic acid</t>
  </si>
  <si>
    <t>2-Hydroxydodecanoic acid</t>
  </si>
  <si>
    <t>C12H24O3</t>
  </si>
  <si>
    <t>2-Hydroxyhexadecenoic acid</t>
  </si>
  <si>
    <t>C16H30O3</t>
  </si>
  <si>
    <t>12-Methyltetradecanoic acid</t>
  </si>
  <si>
    <t>C15H30O2</t>
  </si>
  <si>
    <t>Methylpentadecenoic acid</t>
  </si>
  <si>
    <t>C16H30O2</t>
  </si>
  <si>
    <t xml:space="preserve">Methylhexadecenoic acid </t>
  </si>
  <si>
    <t>C17H32O2</t>
  </si>
  <si>
    <t xml:space="preserve">Methylnondecenoic acid </t>
  </si>
  <si>
    <t>C20H38O2</t>
  </si>
  <si>
    <t>Dodecanoic acid</t>
  </si>
  <si>
    <t>C12H24O2</t>
  </si>
  <si>
    <t>Tetradecanoic acid</t>
  </si>
  <si>
    <t>C14H28O2</t>
  </si>
  <si>
    <t>Pentadecanoic acid</t>
  </si>
  <si>
    <t>c15:1</t>
  </si>
  <si>
    <t>Pentadecenoic acid</t>
  </si>
  <si>
    <t>C15H28O2</t>
  </si>
  <si>
    <t xml:space="preserve">Hexadecanoic acid </t>
  </si>
  <si>
    <t>C16H32O2</t>
  </si>
  <si>
    <t>c16:0 2-OH</t>
  </si>
  <si>
    <t>2-Hydroxyhexadecanoic acid</t>
  </si>
  <si>
    <t>C16H32O3</t>
  </si>
  <si>
    <t xml:space="preserve">9-Hexadecenoic acid </t>
  </si>
  <si>
    <t xml:space="preserve">7/9-Hexadecenoic acid </t>
  </si>
  <si>
    <t xml:space="preserve">Heptadecanoic acid </t>
  </si>
  <si>
    <t>11-Heptadecenoic acid</t>
  </si>
  <si>
    <t xml:space="preserve">Octadecanoic acid </t>
  </si>
  <si>
    <t xml:space="preserve">11/13-Octadecenoic acid </t>
  </si>
  <si>
    <t>C18H34O2</t>
  </si>
  <si>
    <t xml:space="preserve">9-Octadecenoic acid </t>
  </si>
  <si>
    <t xml:space="preserve">9/11-Octadecenoic acid </t>
  </si>
  <si>
    <t xml:space="preserve">9,12-Octadecadienoic acid </t>
  </si>
  <si>
    <t>C18H32O2</t>
  </si>
  <si>
    <t xml:space="preserve">6,9,12-Octadecatrienoic acid </t>
  </si>
  <si>
    <t>C18H30O2</t>
  </si>
  <si>
    <t>Nonadecanoic acid</t>
  </si>
  <si>
    <t>Nonadecenoic acid</t>
  </si>
  <si>
    <t>C19H36O2</t>
  </si>
  <si>
    <t xml:space="preserve">Icosanoic acid </t>
  </si>
  <si>
    <t>C20H40O2</t>
  </si>
  <si>
    <t xml:space="preserve">Icosenoic acid </t>
  </si>
  <si>
    <t xml:space="preserve">Icosadienoic acid </t>
  </si>
  <si>
    <t>C20H36O2</t>
  </si>
  <si>
    <t xml:space="preserve">Icosatrienoic acid </t>
  </si>
  <si>
    <t>C20H34O2</t>
  </si>
  <si>
    <t xml:space="preserve">Icosatetraenoic acid </t>
  </si>
  <si>
    <t>C20H32O2</t>
  </si>
  <si>
    <t xml:space="preserve">Icosapentaenoic acid </t>
  </si>
  <si>
    <t>C20H30O2</t>
  </si>
  <si>
    <t xml:space="preserve">Heneicosanoic acid </t>
  </si>
  <si>
    <t>C21H42O2</t>
  </si>
  <si>
    <t xml:space="preserve">Docosanoic acid </t>
  </si>
  <si>
    <t>C22H44O2</t>
  </si>
  <si>
    <t xml:space="preserve">Docosenoic acid </t>
  </si>
  <si>
    <t>C22H42O2</t>
  </si>
  <si>
    <t>c23:0</t>
  </si>
  <si>
    <t xml:space="preserve">Tricosanoic acid </t>
  </si>
  <si>
    <t>C23H46O2</t>
  </si>
  <si>
    <t xml:space="preserve">Tetracosanoic acid </t>
  </si>
  <si>
    <t>C24H48O2</t>
  </si>
  <si>
    <t>10-methylenehexadecanoic acid</t>
  </si>
  <si>
    <t xml:space="preserve">10-methyleneoctadecanoic acid </t>
  </si>
  <si>
    <t>13-Methyltetradecanoic acid</t>
  </si>
  <si>
    <t>14-Methylpentadecanoic acid</t>
  </si>
  <si>
    <t>15-Methylhexadecanoic acid</t>
  </si>
  <si>
    <t>14-Methylhexadecanoic acid</t>
  </si>
  <si>
    <t>Fungi</t>
  </si>
  <si>
    <t>TLE</t>
  </si>
  <si>
    <t>Total</t>
  </si>
  <si>
    <t>c22:1w9</t>
  </si>
  <si>
    <t>Marker</t>
  </si>
  <si>
    <t>Marker2</t>
  </si>
  <si>
    <t>Actinos</t>
  </si>
  <si>
    <t>Gram +</t>
  </si>
  <si>
    <t>non-specific</t>
  </si>
  <si>
    <t>G-</t>
  </si>
  <si>
    <t xml:space="preserve">G- </t>
  </si>
  <si>
    <t>Firmicutes</t>
  </si>
  <si>
    <t>G+</t>
  </si>
  <si>
    <t>Zygomycota</t>
  </si>
  <si>
    <t>Ascomycota and Basidiomycota</t>
  </si>
  <si>
    <t>Unspecified 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</si>
</sst>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2728-C981-411A-8242-BCCB33A1DE15}">
  <dimension ref="A1:AR22"/>
  <sheetViews>
    <sheetView workbookViewId="0">
      <selection activeCell="P1" sqref="P1"/>
    </sheetView>
  </sheetViews>
  <sheetFormatPr baseColWidth="10" defaultColWidth="8.83203125" defaultRowHeight="15" x14ac:dyDescent="0.2"/>
  <cols>
    <col min="38" max="38" width="9.16406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0.38086427937855599</v>
      </c>
      <c r="C2">
        <v>2.612789251673471E-2</v>
      </c>
      <c r="D2">
        <v>6.0295136577080119E-2</v>
      </c>
      <c r="E2">
        <v>3.7182000889199401E-2</v>
      </c>
      <c r="F2">
        <v>2.5792919535750934E-2</v>
      </c>
      <c r="G2">
        <v>0.15743730106237583</v>
      </c>
      <c r="J2">
        <v>3.9526811756085842E-2</v>
      </c>
      <c r="K2">
        <v>3.3832271079361619E-2</v>
      </c>
      <c r="L2">
        <v>8.6758002074798599E-2</v>
      </c>
      <c r="O2">
        <v>0.38387903620740998</v>
      </c>
      <c r="P2">
        <v>9.4462380637425486E-2</v>
      </c>
      <c r="Q2">
        <v>0.21069800503879657</v>
      </c>
      <c r="R2">
        <v>3.0147568288540059E-2</v>
      </c>
      <c r="S2">
        <v>4.9241028204615414E-2</v>
      </c>
      <c r="T2">
        <v>0.13566405729843023</v>
      </c>
      <c r="U2">
        <v>4.086670368002096E-2</v>
      </c>
      <c r="V2">
        <v>0.32123908876344343</v>
      </c>
      <c r="W2">
        <v>0.37885444149265335</v>
      </c>
      <c r="X2">
        <v>5.326070397642077E-2</v>
      </c>
      <c r="Z2">
        <v>1.5988260382355741</v>
      </c>
      <c r="AA2">
        <v>2.3783081649848267E-2</v>
      </c>
      <c r="AB2">
        <v>2.4788000592799599E-2</v>
      </c>
      <c r="AD2">
        <v>3.4167244060345395E-2</v>
      </c>
      <c r="AG2">
        <v>2.4118054630832043E-2</v>
      </c>
      <c r="AJ2">
        <v>2.110329780197804E-2</v>
      </c>
      <c r="AM2">
        <v>0.12293508402104666</v>
      </c>
      <c r="AN2">
        <v>0.34937681916608088</v>
      </c>
      <c r="AO2">
        <v>0.18624497742698079</v>
      </c>
      <c r="AP2">
        <v>9.6807191504311954E-2</v>
      </c>
      <c r="AQ2">
        <v>8.2068380341025704E-2</v>
      </c>
      <c r="AR2">
        <v>5.1103477978885232</v>
      </c>
    </row>
    <row r="3" spans="1:44" x14ac:dyDescent="0.2">
      <c r="A3" t="s">
        <v>45</v>
      </c>
      <c r="B3">
        <v>0.47694840475250133</v>
      </c>
      <c r="D3">
        <v>4.4850064928365241E-2</v>
      </c>
      <c r="E3">
        <v>3.76740545398268E-2</v>
      </c>
      <c r="F3">
        <v>4.7156639696109739E-2</v>
      </c>
      <c r="G3">
        <v>0.17453082409266707</v>
      </c>
      <c r="I3">
        <v>3.511119368677737E-2</v>
      </c>
      <c r="J3">
        <v>4.1518345819400969E-2</v>
      </c>
      <c r="K3">
        <v>4.8950642293244348E-2</v>
      </c>
      <c r="L3">
        <v>6.7403240435200351E-2</v>
      </c>
      <c r="M3">
        <v>2.152803116561532E-2</v>
      </c>
      <c r="N3">
        <v>1.9990314653785649E-2</v>
      </c>
      <c r="O3">
        <v>0.56613596243862185</v>
      </c>
      <c r="P3">
        <v>0.21092344820596912</v>
      </c>
      <c r="Q3">
        <v>0.34342335430862531</v>
      </c>
      <c r="R3">
        <v>3.5880051942692198E-2</v>
      </c>
      <c r="S3">
        <v>5.5614080511172899E-2</v>
      </c>
      <c r="T3">
        <v>0.15095250424461215</v>
      </c>
      <c r="U3">
        <v>6.919724303233496E-2</v>
      </c>
      <c r="V3">
        <v>0.40672601737894659</v>
      </c>
      <c r="W3">
        <v>0.82831662770557979</v>
      </c>
      <c r="X3">
        <v>8.9956415942035434E-2</v>
      </c>
      <c r="Y3">
        <v>3.6136338027997129E-2</v>
      </c>
      <c r="Z3">
        <v>1.6025568914118165</v>
      </c>
      <c r="AA3">
        <v>1.7171167715431264E-2</v>
      </c>
      <c r="AB3">
        <v>2.3065747677444983E-2</v>
      </c>
      <c r="AC3">
        <v>4.6644067525499849E-2</v>
      </c>
      <c r="AG3">
        <v>3.7417768454521862E-2</v>
      </c>
      <c r="AJ3">
        <v>2.2553175506835093E-2</v>
      </c>
      <c r="AL3">
        <v>1.7427453800736209E-2</v>
      </c>
      <c r="AM3">
        <v>0.19067684746687852</v>
      </c>
      <c r="AN3">
        <v>0.42466604335029262</v>
      </c>
      <c r="AO3">
        <v>0.24065263410134263</v>
      </c>
      <c r="AP3">
        <v>9.8670142842403538E-2</v>
      </c>
      <c r="AQ3">
        <v>8.9187557686120592E-2</v>
      </c>
      <c r="AR3">
        <v>6.6196132973414059</v>
      </c>
    </row>
    <row r="4" spans="1:44" x14ac:dyDescent="0.2">
      <c r="A4" t="s">
        <v>46</v>
      </c>
      <c r="B4">
        <v>0.50637897236230811</v>
      </c>
      <c r="D4">
        <v>0.10818554738218632</v>
      </c>
      <c r="E4">
        <v>3.2783499206723125E-2</v>
      </c>
      <c r="F4">
        <v>4.6149079652541024E-2</v>
      </c>
      <c r="G4">
        <v>0.2120840217911858</v>
      </c>
      <c r="I4">
        <v>3.3287860732980408E-2</v>
      </c>
      <c r="K4">
        <v>3.0009510812308085E-2</v>
      </c>
      <c r="L4">
        <v>9.4063424646982516E-2</v>
      </c>
      <c r="N4">
        <v>2.0678822576548437E-2</v>
      </c>
      <c r="O4">
        <v>0.56311964406625192</v>
      </c>
      <c r="P4">
        <v>0.24461534023478027</v>
      </c>
      <c r="Q4">
        <v>0.39113236361251968</v>
      </c>
      <c r="R4">
        <v>3.8331475995553192E-2</v>
      </c>
      <c r="S4">
        <v>7.1871517491662248E-2</v>
      </c>
      <c r="T4">
        <v>0.1258382008011911</v>
      </c>
      <c r="V4">
        <v>0.4002108710851508</v>
      </c>
      <c r="W4">
        <v>0.35708796059015346</v>
      </c>
      <c r="X4">
        <v>7.3132421307305434E-2</v>
      </c>
      <c r="Y4">
        <v>3.0513872338565375E-2</v>
      </c>
      <c r="Z4">
        <v>1.594286784499259</v>
      </c>
      <c r="AA4">
        <v>2.4209353260349387E-2</v>
      </c>
      <c r="AB4">
        <v>2.3704991734092112E-2</v>
      </c>
      <c r="AC4">
        <v>5.1192694915113815E-2</v>
      </c>
      <c r="AG4">
        <v>4.7409983468184223E-2</v>
      </c>
      <c r="AJ4">
        <v>1.8913557234647958E-2</v>
      </c>
      <c r="AM4">
        <v>0.1823266917420063</v>
      </c>
      <c r="AN4">
        <v>0.4271942127399152</v>
      </c>
      <c r="AO4">
        <v>0.2519285823655108</v>
      </c>
      <c r="AP4">
        <v>0.1086899089084436</v>
      </c>
      <c r="AQ4">
        <v>0.10465501669838535</v>
      </c>
      <c r="AR4">
        <v>6.2139861842528061</v>
      </c>
    </row>
    <row r="5" spans="1:44" x14ac:dyDescent="0.2">
      <c r="A5" t="s">
        <v>47</v>
      </c>
      <c r="B5">
        <v>0.54744218861713789</v>
      </c>
      <c r="D5">
        <v>5.2683700786508129E-2</v>
      </c>
      <c r="E5">
        <v>4.0039612597746188E-2</v>
      </c>
      <c r="F5">
        <v>2.1541779877149995E-2</v>
      </c>
      <c r="G5">
        <v>0.28917497987261137</v>
      </c>
      <c r="I5">
        <v>4.9171454067407597E-2</v>
      </c>
      <c r="K5">
        <v>4.1444511285386398E-2</v>
      </c>
      <c r="L5">
        <v>8.5464670164779877E-2</v>
      </c>
      <c r="M5">
        <v>2.435157725243043E-2</v>
      </c>
      <c r="N5">
        <v>2.177592965842336E-2</v>
      </c>
      <c r="O5">
        <v>0.53924694627256997</v>
      </c>
      <c r="P5">
        <v>0.22150569308460749</v>
      </c>
      <c r="Q5">
        <v>0.37885434610031188</v>
      </c>
      <c r="R5">
        <v>3.324926894081847E-2</v>
      </c>
      <c r="S5">
        <v>6.2517991599989664E-2</v>
      </c>
      <c r="T5">
        <v>0.15781695257825104</v>
      </c>
      <c r="U5">
        <v>6.2986291162536387E-2</v>
      </c>
      <c r="V5">
        <v>0.43668934207483412</v>
      </c>
      <c r="W5">
        <v>0.64039965178266556</v>
      </c>
      <c r="X5">
        <v>7.9845075414219008E-2</v>
      </c>
      <c r="Y5">
        <v>3.2780969378271727E-2</v>
      </c>
      <c r="Z5">
        <v>1.6306190767877453</v>
      </c>
      <c r="AA5">
        <v>2.0605180752056515E-2</v>
      </c>
      <c r="AB5">
        <v>3.0673621346811408E-2</v>
      </c>
      <c r="AC5">
        <v>4.3551859316846721E-2</v>
      </c>
      <c r="AG5">
        <v>2.5522326158797279E-2</v>
      </c>
      <c r="AJ5">
        <v>2.1307630095876624E-2</v>
      </c>
      <c r="AL5">
        <v>1.8497832720596193E-2</v>
      </c>
      <c r="AM5">
        <v>0.17771968398648746</v>
      </c>
      <c r="AN5">
        <v>0.40929381766584993</v>
      </c>
      <c r="AO5">
        <v>0.34092208153402598</v>
      </c>
      <c r="AP5">
        <v>0.12597258232507277</v>
      </c>
      <c r="AQ5">
        <v>0.11145529588612386</v>
      </c>
      <c r="AR5">
        <v>6.7751239211449477</v>
      </c>
    </row>
    <row r="6" spans="1:44" x14ac:dyDescent="0.2">
      <c r="A6" t="s">
        <v>48</v>
      </c>
      <c r="B6">
        <v>0.55810674058624277</v>
      </c>
      <c r="C6">
        <v>2.030632825328001E-2</v>
      </c>
      <c r="D6">
        <v>4.5371952190922507E-2</v>
      </c>
      <c r="E6">
        <v>3.8391651853857511E-2</v>
      </c>
      <c r="F6">
        <v>3.6805219959070011E-2</v>
      </c>
      <c r="G6">
        <v>0.27826015434572759</v>
      </c>
      <c r="I6">
        <v>3.7122506338027515E-2</v>
      </c>
      <c r="K6">
        <v>0.21892760148067508</v>
      </c>
      <c r="L6">
        <v>7.4562299055012535E-2</v>
      </c>
      <c r="M6">
        <v>2.4431051179727502E-2</v>
      </c>
      <c r="N6">
        <v>2.2844619284940006E-2</v>
      </c>
      <c r="O6">
        <v>0.53875227146983529</v>
      </c>
      <c r="P6">
        <v>0.15737404396292007</v>
      </c>
      <c r="Q6">
        <v>0.3414001437582701</v>
      </c>
      <c r="R6">
        <v>3.1094065137835011E-2</v>
      </c>
      <c r="S6">
        <v>7.2975867160225028E-2</v>
      </c>
      <c r="T6">
        <v>0.17672851307932758</v>
      </c>
      <c r="U6">
        <v>5.7111548212350018E-2</v>
      </c>
      <c r="V6">
        <v>0.43341319365594516</v>
      </c>
      <c r="W6">
        <v>0.51812865683759768</v>
      </c>
      <c r="X6">
        <v>4.9496675117370013E-2</v>
      </c>
      <c r="Y6">
        <v>3.2997783411580009E-2</v>
      </c>
      <c r="Z6">
        <v>1.6238716875044854</v>
      </c>
      <c r="AA6">
        <v>2.919034686409001E-2</v>
      </c>
      <c r="AB6">
        <v>2.3796478421812504E-2</v>
      </c>
      <c r="AC6">
        <v>4.8544815980497522E-2</v>
      </c>
      <c r="AG6">
        <v>1.9354469116407504E-2</v>
      </c>
      <c r="AJ6">
        <v>2.3479192042855007E-2</v>
      </c>
      <c r="AL6">
        <v>2.030632825328001E-2</v>
      </c>
      <c r="AM6">
        <v>0.14404801604670506</v>
      </c>
      <c r="AN6">
        <v>0.35821632184301766</v>
      </c>
      <c r="AO6">
        <v>0.28841331847236762</v>
      </c>
      <c r="AP6">
        <v>0.13865414760442754</v>
      </c>
      <c r="AQ6">
        <v>0.10311807316118753</v>
      </c>
      <c r="AR6">
        <v>6.5855960816418735</v>
      </c>
    </row>
    <row r="7" spans="1:44" x14ac:dyDescent="0.2">
      <c r="A7" t="s">
        <v>49</v>
      </c>
      <c r="B7">
        <v>7.2431949894319378E-2</v>
      </c>
      <c r="D7">
        <v>1.4973912718537178E-2</v>
      </c>
      <c r="E7">
        <v>6.9994336195952869E-2</v>
      </c>
      <c r="G7">
        <v>1.6366834831889478E-2</v>
      </c>
      <c r="K7">
        <v>3.9001819173864284E-2</v>
      </c>
      <c r="L7">
        <v>3.0992517022088578E-2</v>
      </c>
      <c r="O7">
        <v>6.3377956157529447E-2</v>
      </c>
      <c r="P7">
        <v>8.7057632084518496E-3</v>
      </c>
      <c r="Q7">
        <v>3.5519513890483544E-2</v>
      </c>
      <c r="R7">
        <v>1.1839837963494516E-2</v>
      </c>
      <c r="S7">
        <v>1.2536299020170659E-2</v>
      </c>
      <c r="T7">
        <v>4.9100504495668433E-2</v>
      </c>
      <c r="U7">
        <v>8.7057632084518496E-3</v>
      </c>
      <c r="V7">
        <v>5.9547420345810648E-2</v>
      </c>
      <c r="W7">
        <v>8.1834174159447368E-2</v>
      </c>
      <c r="X7">
        <v>1.0098685321804145E-2</v>
      </c>
      <c r="Z7">
        <v>1.6025568914118165</v>
      </c>
      <c r="AB7">
        <v>1.671506536022755E-2</v>
      </c>
      <c r="AC7">
        <v>1.1143376906818367E-2</v>
      </c>
      <c r="AE7">
        <v>1.1143376906818367E-2</v>
      </c>
      <c r="AF7">
        <v>8.7057632084518496E-3</v>
      </c>
      <c r="AG7">
        <v>1.218806849183259E-2</v>
      </c>
      <c r="AJ7">
        <v>1.5322143246875253E-2</v>
      </c>
      <c r="AL7">
        <v>1.4277451661861031E-2</v>
      </c>
      <c r="AM7">
        <v>2.611728962535554E-2</v>
      </c>
      <c r="AN7">
        <v>5.9547420345810648E-2</v>
      </c>
      <c r="AO7">
        <v>2.0197370643608291E-2</v>
      </c>
      <c r="AP7">
        <v>1.6018604303551402E-2</v>
      </c>
      <c r="AQ7">
        <v>1.7411526416903699E-2</v>
      </c>
      <c r="AR7">
        <v>2.4163716361378955</v>
      </c>
    </row>
    <row r="8" spans="1:44" x14ac:dyDescent="0.2">
      <c r="A8" t="s">
        <v>50</v>
      </c>
      <c r="B8">
        <v>0.19740540735409362</v>
      </c>
      <c r="D8">
        <v>3.5675676027848248E-2</v>
      </c>
      <c r="E8">
        <v>3.2240240558499896E-2</v>
      </c>
      <c r="G8">
        <v>8.2714715531233357E-2</v>
      </c>
      <c r="H8">
        <v>2.2726726951073698E-2</v>
      </c>
      <c r="J8">
        <v>2.1141141349835999E-2</v>
      </c>
      <c r="K8">
        <v>2.0876877082963052E-2</v>
      </c>
      <c r="L8">
        <v>7.6900901660028442E-2</v>
      </c>
      <c r="O8">
        <v>0.26267868127171229</v>
      </c>
      <c r="P8">
        <v>7.452252325817188E-2</v>
      </c>
      <c r="Q8">
        <v>0.13107507636898319</v>
      </c>
      <c r="R8">
        <v>2.1669669883581898E-2</v>
      </c>
      <c r="S8">
        <v>2.9861862156643351E-2</v>
      </c>
      <c r="T8">
        <v>7.8222222994393187E-2</v>
      </c>
      <c r="U8">
        <v>2.5633633886676149E-2</v>
      </c>
      <c r="V8">
        <v>0.19634835028660183</v>
      </c>
      <c r="W8">
        <v>0.32689489812183919</v>
      </c>
      <c r="X8">
        <v>4.9945946438987546E-2</v>
      </c>
      <c r="Z8">
        <v>1.6209970129986753</v>
      </c>
      <c r="AB8">
        <v>1.7441441613614703E-2</v>
      </c>
      <c r="AC8">
        <v>2.140540561670895E-2</v>
      </c>
      <c r="AG8">
        <v>4.3075075500290848E-2</v>
      </c>
      <c r="AJ8">
        <v>2.140540561670895E-2</v>
      </c>
      <c r="AL8">
        <v>1.8234234414233552E-2</v>
      </c>
      <c r="AM8">
        <v>8.4564565399343997E-2</v>
      </c>
      <c r="AN8">
        <v>0.17177177346741751</v>
      </c>
      <c r="AO8">
        <v>0.10966967075227425</v>
      </c>
      <c r="AP8">
        <v>5.1003003506479357E-2</v>
      </c>
      <c r="AQ8">
        <v>4.1489489899053142E-2</v>
      </c>
      <c r="AR8">
        <v>3.8875916299679671</v>
      </c>
    </row>
    <row r="9" spans="1:44" x14ac:dyDescent="0.2">
      <c r="A9" t="s">
        <v>51</v>
      </c>
      <c r="B9">
        <v>0.31688634552034645</v>
      </c>
      <c r="D9">
        <v>5.4828707224915757E-2</v>
      </c>
      <c r="E9">
        <v>3.6847249479110049E-2</v>
      </c>
      <c r="F9">
        <v>4.6869701337427981E-2</v>
      </c>
      <c r="G9">
        <v>9.2855068687357337E-2</v>
      </c>
      <c r="I9">
        <v>1.8571013737471463E-2</v>
      </c>
      <c r="J9">
        <v>2.7119575616624994E-2</v>
      </c>
      <c r="K9">
        <v>4.745925732909375E-2</v>
      </c>
      <c r="L9">
        <v>6.101904513740624E-2</v>
      </c>
      <c r="O9">
        <v>0.23523284067463859</v>
      </c>
      <c r="P9">
        <v>5.4533929229082866E-2</v>
      </c>
      <c r="Q9">
        <v>0.20958715503717795</v>
      </c>
      <c r="R9">
        <v>2.8593465595789395E-2</v>
      </c>
      <c r="S9">
        <v>4.5101033362430695E-2</v>
      </c>
      <c r="T9">
        <v>0.1202694222998152</v>
      </c>
      <c r="U9">
        <v>5.1291371274921178E-2</v>
      </c>
      <c r="V9">
        <v>0.30686389366202849</v>
      </c>
      <c r="W9">
        <v>0.52912650252002025</v>
      </c>
      <c r="X9">
        <v>6.8683273029061132E-2</v>
      </c>
      <c r="Y9">
        <v>1.7097123758307065E-2</v>
      </c>
      <c r="Z9">
        <v>1.596812403426713</v>
      </c>
      <c r="AA9">
        <v>1.9160569729137229E-2</v>
      </c>
      <c r="AB9">
        <v>1.7981457745805705E-2</v>
      </c>
      <c r="AC9">
        <v>2.6824797620792117E-2</v>
      </c>
      <c r="AG9">
        <v>2.8298687599956521E-2</v>
      </c>
      <c r="AJ9">
        <v>2.1518793695800269E-2</v>
      </c>
      <c r="AL9">
        <v>1.7686679749972824E-2</v>
      </c>
      <c r="AM9">
        <v>0.13707176806228938</v>
      </c>
      <c r="AN9">
        <v>0.29212499387038449</v>
      </c>
      <c r="AO9">
        <v>0.13088143014979889</v>
      </c>
      <c r="AP9">
        <v>6.92728290207269E-2</v>
      </c>
      <c r="AQ9">
        <v>6.2787713112403526E-2</v>
      </c>
      <c r="AR9">
        <v>4.7892580982968074</v>
      </c>
    </row>
    <row r="10" spans="1:44" x14ac:dyDescent="0.2">
      <c r="A10" t="s">
        <v>52</v>
      </c>
      <c r="B10">
        <v>0.5633212068396305</v>
      </c>
      <c r="D10">
        <v>5.3773723276953796E-2</v>
      </c>
      <c r="E10">
        <v>3.008485839723847E-2</v>
      </c>
      <c r="F10">
        <v>2.9847969748441318E-2</v>
      </c>
      <c r="G10">
        <v>0.32619566939368005</v>
      </c>
      <c r="I10">
        <v>5.9459050848085476E-2</v>
      </c>
      <c r="J10">
        <v>1.8003537308583648E-2</v>
      </c>
      <c r="K10">
        <v>3.411196542679007E-2</v>
      </c>
      <c r="L10">
        <v>6.3012380580042771E-2</v>
      </c>
      <c r="M10">
        <v>2.7715971909266935E-2</v>
      </c>
      <c r="N10">
        <v>2.4162642177309634E-2</v>
      </c>
      <c r="O10">
        <v>0.56734831386918205</v>
      </c>
      <c r="P10">
        <v>0.24612730610024225</v>
      </c>
      <c r="Q10">
        <v>0.44250799595308238</v>
      </c>
      <c r="R10">
        <v>3.4822631373181534E-2</v>
      </c>
      <c r="S10">
        <v>7.675192221027767E-2</v>
      </c>
      <c r="T10">
        <v>0.15303006712296102</v>
      </c>
      <c r="U10">
        <v>6.6328821663202919E-2</v>
      </c>
      <c r="V10">
        <v>0.45458931704173716</v>
      </c>
      <c r="W10">
        <v>0.70403306422513956</v>
      </c>
      <c r="X10">
        <v>0.1080212238515019</v>
      </c>
      <c r="Y10">
        <v>3.6717740563558754E-2</v>
      </c>
      <c r="Z10">
        <v>1.6238716875044859</v>
      </c>
      <c r="AA10">
        <v>2.3688864879715329E-2</v>
      </c>
      <c r="AB10">
        <v>2.2741310284526715E-2</v>
      </c>
      <c r="AC10">
        <v>4.9746616247402196E-2</v>
      </c>
      <c r="AG10">
        <v>2.4399530826106786E-2</v>
      </c>
      <c r="AJ10">
        <v>1.8951091903772262E-2</v>
      </c>
      <c r="AM10">
        <v>0.17861404119305357</v>
      </c>
      <c r="AN10">
        <v>0.42616267918607875</v>
      </c>
      <c r="AO10">
        <v>0.35888630292768725</v>
      </c>
      <c r="AP10">
        <v>0.13810608224874035</v>
      </c>
      <c r="AQ10">
        <v>0.11204833088105348</v>
      </c>
      <c r="AR10">
        <v>7.0971839179627123</v>
      </c>
    </row>
    <row r="11" spans="1:44" x14ac:dyDescent="0.2">
      <c r="A11" t="s">
        <v>53</v>
      </c>
      <c r="B11">
        <v>7.8827128518949158E-2</v>
      </c>
      <c r="C11">
        <v>1.2869735268399867E-2</v>
      </c>
      <c r="D11">
        <v>6.7566110159099288E-3</v>
      </c>
      <c r="E11">
        <v>8.3009792481179123E-2</v>
      </c>
      <c r="G11">
        <v>1.8017629375759812E-2</v>
      </c>
      <c r="J11">
        <v>6.4348676341999334E-3</v>
      </c>
      <c r="K11">
        <v>2.7026444063639715E-2</v>
      </c>
      <c r="L11">
        <v>4.4722330057689538E-2</v>
      </c>
      <c r="M11">
        <v>6.1131242524899354E-3</v>
      </c>
      <c r="N11">
        <v>6.7566110159099288E-3</v>
      </c>
      <c r="O11">
        <v>0.10746228949113887</v>
      </c>
      <c r="P11">
        <v>1.8982859520889801E-2</v>
      </c>
      <c r="Q11">
        <v>3.3783055079549644E-2</v>
      </c>
      <c r="R11">
        <v>4.0861409477169576E-2</v>
      </c>
      <c r="S11">
        <v>1.2547991886689869E-2</v>
      </c>
      <c r="T11">
        <v>5.405288812727943E-2</v>
      </c>
      <c r="U11">
        <v>8.6870713061699082E-3</v>
      </c>
      <c r="V11">
        <v>7.3357491029879235E-2</v>
      </c>
      <c r="W11">
        <v>9.5557784367868992E-2</v>
      </c>
      <c r="X11">
        <v>2.2522036719699767E-2</v>
      </c>
      <c r="Z11">
        <v>1.596812403426713</v>
      </c>
      <c r="AB11">
        <v>1.3513222031819858E-2</v>
      </c>
      <c r="AC11">
        <v>1.1904505123269874E-2</v>
      </c>
      <c r="AE11">
        <v>6.4348676341999334E-3</v>
      </c>
      <c r="AF11">
        <v>5.4696374890699428E-3</v>
      </c>
      <c r="AG11">
        <v>1.5765425703789838E-2</v>
      </c>
      <c r="AI11">
        <v>6.1131242524899354E-3</v>
      </c>
      <c r="AJ11">
        <v>1.3191478650109861E-2</v>
      </c>
      <c r="AL11">
        <v>1.4156708795239852E-2</v>
      </c>
      <c r="AM11">
        <v>3.2174338170999663E-2</v>
      </c>
      <c r="AN11">
        <v>7.9470615282369178E-2</v>
      </c>
      <c r="AO11">
        <v>2.3809010246539749E-2</v>
      </c>
      <c r="AP11">
        <v>1.9626346284309794E-2</v>
      </c>
      <c r="AQ11">
        <v>2.3165523483119756E-2</v>
      </c>
      <c r="AR11">
        <v>2.6199563572645022</v>
      </c>
    </row>
    <row r="12" spans="1:44" x14ac:dyDescent="0.2">
      <c r="A12" t="s">
        <v>54</v>
      </c>
      <c r="B12">
        <v>0.12763822621799525</v>
      </c>
      <c r="C12">
        <v>1.1685189724182666E-2</v>
      </c>
      <c r="D12">
        <v>2.2920949074358307E-2</v>
      </c>
      <c r="E12">
        <v>0.12359335285193206</v>
      </c>
      <c r="G12">
        <v>4.4493607026695546E-2</v>
      </c>
      <c r="J12">
        <v>1.1235759350175642E-2</v>
      </c>
      <c r="K12">
        <v>3.1010695806484769E-2</v>
      </c>
      <c r="L12">
        <v>4.9886771514779854E-2</v>
      </c>
      <c r="M12">
        <v>1.1685189724182666E-2</v>
      </c>
      <c r="N12">
        <v>1.033689860216159E-2</v>
      </c>
      <c r="O12">
        <v>0.16539037763458544</v>
      </c>
      <c r="P12">
        <v>3.3707278050526923E-2</v>
      </c>
      <c r="Q12">
        <v>6.6965125727046826E-2</v>
      </c>
      <c r="R12">
        <v>5.2583353758822005E-2</v>
      </c>
      <c r="S12">
        <v>1.6628923838259951E-2</v>
      </c>
      <c r="T12">
        <v>6.6066264979032771E-2</v>
      </c>
      <c r="U12">
        <v>1.3482911220210772E-2</v>
      </c>
      <c r="V12">
        <v>0.10561613789165102</v>
      </c>
      <c r="W12">
        <v>0.15550290940643088</v>
      </c>
      <c r="X12">
        <v>2.6965822440421543E-2</v>
      </c>
      <c r="Y12">
        <v>7.1908859841124115E-3</v>
      </c>
      <c r="Z12">
        <v>1.6148033338072432</v>
      </c>
      <c r="AB12">
        <v>2.3370379448365331E-2</v>
      </c>
      <c r="AC12">
        <v>2.3370379448365331E-2</v>
      </c>
      <c r="AE12">
        <v>1.4381771968224823E-2</v>
      </c>
      <c r="AF12">
        <v>1.033689860216159E-2</v>
      </c>
      <c r="AG12">
        <v>2.3370379448365331E-2</v>
      </c>
      <c r="AH12">
        <v>8.9886074801405133E-3</v>
      </c>
      <c r="AJ12">
        <v>1.4381771968224823E-2</v>
      </c>
      <c r="AL12">
        <v>1.4831202342231849E-2</v>
      </c>
      <c r="AM12">
        <v>5.5279936002864155E-2</v>
      </c>
      <c r="AN12">
        <v>0.12628993509597422</v>
      </c>
      <c r="AO12">
        <v>6.022367011694145E-2</v>
      </c>
      <c r="AP12">
        <v>3.2358986928505848E-2</v>
      </c>
      <c r="AQ12">
        <v>3.1909556554498814E-2</v>
      </c>
      <c r="AR12">
        <v>3.2084834400361562</v>
      </c>
    </row>
    <row r="13" spans="1:44" x14ac:dyDescent="0.2">
      <c r="A13" t="s">
        <v>55</v>
      </c>
      <c r="B13">
        <v>7.0105553296761061E-2</v>
      </c>
      <c r="D13">
        <v>7.2423092248720114E-3</v>
      </c>
      <c r="E13">
        <v>9.9074790196249124E-2</v>
      </c>
      <c r="F13">
        <v>6.6629244868822496E-3</v>
      </c>
      <c r="G13">
        <v>1.8540311615672347E-2</v>
      </c>
      <c r="J13">
        <v>5.7938473798976086E-3</v>
      </c>
      <c r="K13">
        <v>2.4334158995569958E-2</v>
      </c>
      <c r="L13">
        <v>5.2434318788073364E-2</v>
      </c>
      <c r="M13">
        <v>4.6350779039180867E-3</v>
      </c>
      <c r="N13">
        <v>5.7938473798976086E-3</v>
      </c>
      <c r="O13">
        <v>5.5910627216011928E-2</v>
      </c>
      <c r="P13">
        <v>1.3036156604769622E-2</v>
      </c>
      <c r="Q13">
        <v>3.8529085076319101E-2</v>
      </c>
      <c r="R13">
        <v>1.1587694759795217E-2</v>
      </c>
      <c r="S13">
        <v>1.4774310818738904E-2</v>
      </c>
      <c r="T13">
        <v>4.4033240087221821E-2</v>
      </c>
      <c r="U13">
        <v>8.1113863318566532E-3</v>
      </c>
      <c r="V13">
        <v>6.3732321178873688E-2</v>
      </c>
      <c r="W13">
        <v>7.7058170152638203E-2</v>
      </c>
      <c r="X13">
        <v>9.8495405458259352E-3</v>
      </c>
      <c r="Y13">
        <v>6.0835397488924895E-3</v>
      </c>
      <c r="Z13">
        <v>1.5915698752578733</v>
      </c>
      <c r="AA13">
        <v>6.0835397488924895E-3</v>
      </c>
      <c r="AB13">
        <v>1.5643387925723541E-2</v>
      </c>
      <c r="AC13">
        <v>1.18773871287901E-2</v>
      </c>
      <c r="AE13">
        <v>1.1587694759795217E-2</v>
      </c>
      <c r="AF13">
        <v>4.9247702729129676E-3</v>
      </c>
      <c r="AG13">
        <v>4.9247702729129676E-3</v>
      </c>
      <c r="AI13">
        <v>5.5041550109027277E-3</v>
      </c>
      <c r="AJ13">
        <v>8.6907710698464116E-3</v>
      </c>
      <c r="AK13">
        <v>7.2423092248720114E-3</v>
      </c>
      <c r="AL13">
        <v>9.2701558078361734E-3</v>
      </c>
      <c r="AM13">
        <v>2.5782620840544355E-2</v>
      </c>
      <c r="AN13">
        <v>4.9247702729129685E-2</v>
      </c>
      <c r="AO13">
        <v>2.0278465829641632E-2</v>
      </c>
      <c r="AP13">
        <v>1.3905233711754261E-2</v>
      </c>
      <c r="AQ13">
        <v>1.6222772663713306E-2</v>
      </c>
      <c r="AR13">
        <v>2.4400788240438778</v>
      </c>
    </row>
    <row r="14" spans="1:44" x14ac:dyDescent="0.2">
      <c r="A14" t="s">
        <v>56</v>
      </c>
      <c r="B14">
        <v>0.24413067112263104</v>
      </c>
      <c r="D14">
        <v>1.9596562575607716E-2</v>
      </c>
      <c r="E14">
        <v>3.4234958716423111E-2</v>
      </c>
      <c r="G14">
        <v>7.9330662956677025E-2</v>
      </c>
      <c r="J14">
        <v>2.2665903701907724E-2</v>
      </c>
      <c r="K14">
        <v>2.6207451155330803E-2</v>
      </c>
      <c r="L14">
        <v>5.9970203544630854E-2</v>
      </c>
      <c r="O14">
        <v>0.30150373986808493</v>
      </c>
      <c r="P14">
        <v>9.8927225532284724E-2</v>
      </c>
      <c r="Q14">
        <v>0.16503611132951557</v>
      </c>
      <c r="R14">
        <v>2.361031635615388E-2</v>
      </c>
      <c r="S14">
        <v>3.4471061879984652E-2</v>
      </c>
      <c r="T14">
        <v>0.10105215400433859</v>
      </c>
      <c r="U14">
        <v>4.2026363113953892E-2</v>
      </c>
      <c r="V14">
        <v>0.25711634511851567</v>
      </c>
      <c r="W14">
        <v>0.41719429001323899</v>
      </c>
      <c r="X14">
        <v>0.10246877298570782</v>
      </c>
      <c r="Y14">
        <v>1.9596562575607716E-2</v>
      </c>
      <c r="Z14">
        <v>1.597710107820933</v>
      </c>
      <c r="AB14">
        <v>2.0540975229853868E-2</v>
      </c>
      <c r="AC14">
        <v>2.9748998608753886E-2</v>
      </c>
      <c r="AG14">
        <v>3.5651577697792355E-2</v>
      </c>
      <c r="AJ14">
        <v>2.1249284720538487E-2</v>
      </c>
      <c r="AM14">
        <v>9.5621781242423209E-2</v>
      </c>
      <c r="AN14">
        <v>0.23445044141660801</v>
      </c>
      <c r="AO14">
        <v>0.11214900269173092</v>
      </c>
      <c r="AP14">
        <v>5.5956449764084676E-2</v>
      </c>
      <c r="AQ14">
        <v>4.8637251693676983E-2</v>
      </c>
      <c r="AR14">
        <v>4.3008552274369896</v>
      </c>
    </row>
    <row r="15" spans="1:44" x14ac:dyDescent="0.2">
      <c r="A15" t="s">
        <v>57</v>
      </c>
      <c r="B15">
        <v>0.3092345734415905</v>
      </c>
      <c r="D15">
        <v>2.7823162134847472E-2</v>
      </c>
      <c r="E15">
        <v>3.709754951312997E-2</v>
      </c>
      <c r="G15">
        <v>0.14176563563946096</v>
      </c>
      <c r="I15">
        <v>3.7627514506174672E-2</v>
      </c>
      <c r="J15">
        <v>3.3652777058339321E-2</v>
      </c>
      <c r="K15">
        <v>9.5923663741093193E-2</v>
      </c>
      <c r="L15">
        <v>0.10837784107764396</v>
      </c>
      <c r="M15">
        <v>2.6233267155713332E-2</v>
      </c>
      <c r="N15">
        <v>1.8813757253087336E-2</v>
      </c>
      <c r="O15">
        <v>0.39323402483917763</v>
      </c>
      <c r="P15">
        <v>0.13964577566728209</v>
      </c>
      <c r="Q15">
        <v>0.23450950942228582</v>
      </c>
      <c r="R15">
        <v>2.6498249652235687E-2</v>
      </c>
      <c r="S15">
        <v>3.6037619527040543E-2</v>
      </c>
      <c r="T15">
        <v>0.12454177336550773</v>
      </c>
      <c r="U15">
        <v>5.2996499304471374E-2</v>
      </c>
      <c r="V15">
        <v>0.27611176137629584</v>
      </c>
      <c r="W15">
        <v>0.51565593823250655</v>
      </c>
      <c r="X15">
        <v>6.783551910972338E-2</v>
      </c>
      <c r="Y15">
        <v>3.44477245479064E-2</v>
      </c>
      <c r="Z15">
        <v>1.6148033338072432</v>
      </c>
      <c r="AB15">
        <v>3.3122812065294611E-2</v>
      </c>
      <c r="AC15">
        <v>5.2731516807949019E-2</v>
      </c>
      <c r="AE15">
        <v>1.9608704742654411E-2</v>
      </c>
      <c r="AF15">
        <v>2.1198599721788555E-2</v>
      </c>
      <c r="AG15">
        <v>6.2535869179276213E-2</v>
      </c>
      <c r="AH15">
        <v>2.5173337169623909E-2</v>
      </c>
      <c r="AJ15">
        <v>2.5173337169623909E-2</v>
      </c>
      <c r="AL15">
        <v>2.0138669735699128E-2</v>
      </c>
      <c r="AM15">
        <v>0.1181821934489712</v>
      </c>
      <c r="AN15">
        <v>0.27849660384499708</v>
      </c>
      <c r="AO15">
        <v>0.2061563822943937</v>
      </c>
      <c r="AP15">
        <v>8.0819661439318846E-2</v>
      </c>
      <c r="AQ15">
        <v>6.1210956696664445E-2</v>
      </c>
      <c r="AR15">
        <v>5.3574161146890127</v>
      </c>
    </row>
    <row r="16" spans="1:44" x14ac:dyDescent="0.2">
      <c r="A16" t="s">
        <v>58</v>
      </c>
      <c r="B16">
        <v>0.60899076259253682</v>
      </c>
      <c r="C16">
        <v>3.4158991065663766E-2</v>
      </c>
      <c r="D16">
        <v>4.7769214068389181E-2</v>
      </c>
      <c r="F16">
        <v>2.802104735855231E-2</v>
      </c>
      <c r="G16">
        <v>0.24898702081456481</v>
      </c>
      <c r="I16">
        <v>3.2824655477161277E-2</v>
      </c>
      <c r="K16">
        <v>5.4440892010901618E-2</v>
      </c>
      <c r="L16">
        <v>7.3655324485337501E-2</v>
      </c>
      <c r="M16">
        <v>1.8680698239034878E-2</v>
      </c>
      <c r="N16">
        <v>2.188310365144085E-2</v>
      </c>
      <c r="O16">
        <v>0.57616610711537553</v>
      </c>
      <c r="P16">
        <v>0.15931966926719743</v>
      </c>
      <c r="Q16">
        <v>0.35920314042487056</v>
      </c>
      <c r="R16">
        <v>3.9763200537374227E-2</v>
      </c>
      <c r="S16">
        <v>7.3388457367637008E-2</v>
      </c>
      <c r="T16">
        <v>0.19507986303906419</v>
      </c>
      <c r="U16">
        <v>6.4848709601221063E-2</v>
      </c>
      <c r="V16">
        <v>0.49076862945121613</v>
      </c>
      <c r="W16">
        <v>0.64822022889451003</v>
      </c>
      <c r="X16">
        <v>7.0186051955231032E-2</v>
      </c>
      <c r="Y16">
        <v>3.9763200537374227E-2</v>
      </c>
      <c r="Z16">
        <v>1.6105430553225064</v>
      </c>
      <c r="AA16">
        <v>3.2557788359460778E-2</v>
      </c>
      <c r="AB16">
        <v>2.6953578887750317E-2</v>
      </c>
      <c r="AD16">
        <v>5.8443898776409098E-2</v>
      </c>
      <c r="AG16">
        <v>2.0281900945237862E-2</v>
      </c>
      <c r="AJ16">
        <v>2.5619243299247828E-2</v>
      </c>
      <c r="AL16">
        <v>2.2149970769141353E-2</v>
      </c>
      <c r="AM16">
        <v>0.18360457697794275</v>
      </c>
      <c r="AN16">
        <v>0.59431307111900933</v>
      </c>
      <c r="AO16">
        <v>0.27674120105541661</v>
      </c>
      <c r="AP16">
        <v>0.14250704085206603</v>
      </c>
      <c r="AQ16">
        <v>0.12409320973073167</v>
      </c>
      <c r="AR16">
        <v>7.0039275040495736</v>
      </c>
    </row>
    <row r="17" spans="1:44" x14ac:dyDescent="0.2">
      <c r="A17" t="s">
        <v>59</v>
      </c>
      <c r="B17">
        <v>4.7587913943034618E-2</v>
      </c>
      <c r="D17">
        <v>1.1969966083830795E-2</v>
      </c>
      <c r="E17">
        <v>9.984703416268613E-2</v>
      </c>
      <c r="F17">
        <v>8.1746109840795667E-3</v>
      </c>
      <c r="G17">
        <v>1.5473370791293465E-2</v>
      </c>
      <c r="J17">
        <v>4.671206276616895E-3</v>
      </c>
      <c r="K17">
        <v>3.0654791190298371E-2</v>
      </c>
      <c r="L17">
        <v>2.8319188051989928E-2</v>
      </c>
      <c r="M17">
        <v>5.2551070611940066E-3</v>
      </c>
      <c r="N17">
        <v>5.5470574534825633E-3</v>
      </c>
      <c r="O17">
        <v>6.5980788657213643E-2</v>
      </c>
      <c r="P17">
        <v>1.4013618829850687E-2</v>
      </c>
      <c r="Q17">
        <v>2.4815783344527258E-2</v>
      </c>
      <c r="R17">
        <v>1.080216451467657E-2</v>
      </c>
      <c r="S17">
        <v>9.6343629455223467E-3</v>
      </c>
      <c r="T17">
        <v>3.8245501389800825E-2</v>
      </c>
      <c r="U17">
        <v>6.4229086303482308E-3</v>
      </c>
      <c r="V17">
        <v>4.2040856489552053E-2</v>
      </c>
      <c r="W17">
        <v>5.4302772965671403E-2</v>
      </c>
      <c r="X17">
        <v>7.0068094149253433E-3</v>
      </c>
      <c r="Y17">
        <v>4.0873054920397833E-3</v>
      </c>
      <c r="Z17">
        <v>1.5885020844420328</v>
      </c>
      <c r="AA17">
        <v>1.080216451467657E-2</v>
      </c>
      <c r="AB17">
        <v>1.1386065299253682E-2</v>
      </c>
      <c r="AC17">
        <v>7.88266059179101E-3</v>
      </c>
      <c r="AE17">
        <v>4.9631566689054508E-3</v>
      </c>
      <c r="AF17">
        <v>3.7953550997512271E-3</v>
      </c>
      <c r="AG17">
        <v>4.671206276616895E-3</v>
      </c>
      <c r="AI17">
        <v>5.2551070611940066E-3</v>
      </c>
      <c r="AJ17">
        <v>1.0218263730099458E-2</v>
      </c>
      <c r="AK17">
        <v>7.2987598072138992E-3</v>
      </c>
      <c r="AL17">
        <v>9.6343629455223467E-3</v>
      </c>
      <c r="AM17">
        <v>1.9560676283333252E-2</v>
      </c>
      <c r="AN17">
        <v>3.6493799036069495E-2</v>
      </c>
      <c r="AO17">
        <v>1.7225073145024802E-2</v>
      </c>
      <c r="AP17">
        <v>1.1094114906965127E-2</v>
      </c>
      <c r="AQ17">
        <v>1.2553866868407907E-2</v>
      </c>
      <c r="AR17">
        <v>2.2961898353494927</v>
      </c>
    </row>
    <row r="18" spans="1:44" x14ac:dyDescent="0.2">
      <c r="A18" t="s">
        <v>60</v>
      </c>
      <c r="B18">
        <v>0.33206172467022854</v>
      </c>
      <c r="D18">
        <v>6.6008797699203411E-2</v>
      </c>
      <c r="E18">
        <v>3.4589762986482142E-2</v>
      </c>
      <c r="F18">
        <v>4.0066475459341812E-2</v>
      </c>
      <c r="G18">
        <v>0.1334588355228436</v>
      </c>
      <c r="J18">
        <v>3.545450706114419E-2</v>
      </c>
      <c r="K18">
        <v>0.10578702513365787</v>
      </c>
      <c r="L18">
        <v>5.9667341151681687E-2</v>
      </c>
      <c r="O18">
        <v>0.33926792529241234</v>
      </c>
      <c r="P18">
        <v>8.7050903515980049E-2</v>
      </c>
      <c r="Q18">
        <v>0.1841904879030174</v>
      </c>
      <c r="R18">
        <v>2.9977794588284517E-2</v>
      </c>
      <c r="S18">
        <v>5.3325884604159962E-2</v>
      </c>
      <c r="T18">
        <v>0.13144109934863213</v>
      </c>
      <c r="U18">
        <v>3.8336987310017709E-2</v>
      </c>
      <c r="V18">
        <v>0.26547643092125039</v>
      </c>
      <c r="W18">
        <v>0.3309087325706791</v>
      </c>
      <c r="X18">
        <v>2.9401298538509816E-2</v>
      </c>
      <c r="Z18">
        <v>1.6306190767877453</v>
      </c>
      <c r="AB18">
        <v>2.4501082115424847E-2</v>
      </c>
      <c r="AD18">
        <v>2.9977794588284517E-2</v>
      </c>
      <c r="AJ18">
        <v>2.1042105816776634E-2</v>
      </c>
      <c r="AL18">
        <v>1.8159625567903123E-2</v>
      </c>
      <c r="AM18">
        <v>0.1031927929096717</v>
      </c>
      <c r="AN18">
        <v>0.25855847832395401</v>
      </c>
      <c r="AO18">
        <v>0.15133021306585934</v>
      </c>
      <c r="AP18">
        <v>8.359192721733183E-2</v>
      </c>
      <c r="AQ18">
        <v>7.2062006221837782E-2</v>
      </c>
      <c r="AR18">
        <v>4.6895071168923153</v>
      </c>
    </row>
    <row r="19" spans="1:44" x14ac:dyDescent="0.2">
      <c r="A19" t="s">
        <v>61</v>
      </c>
      <c r="B19">
        <v>0.53546555210645908</v>
      </c>
      <c r="D19">
        <v>5.2258326692187336E-2</v>
      </c>
      <c r="F19">
        <v>2.3577012507638009E-2</v>
      </c>
      <c r="G19">
        <v>0.26979880292245556</v>
      </c>
      <c r="I19">
        <v>4.3994219215283292E-2</v>
      </c>
      <c r="K19">
        <v>4.1806661353749872E-2</v>
      </c>
      <c r="L19">
        <v>0.12469079810740513</v>
      </c>
      <c r="M19">
        <v>2.0174144723030463E-2</v>
      </c>
      <c r="N19">
        <v>2.0417206707645286E-2</v>
      </c>
      <c r="O19">
        <v>0.54907702324488927</v>
      </c>
      <c r="P19">
        <v>0.21826966218411267</v>
      </c>
      <c r="Q19">
        <v>0.37796138607605256</v>
      </c>
      <c r="R19">
        <v>3.3056429907616182E-2</v>
      </c>
      <c r="S19">
        <v>7.0487975538299191E-2</v>
      </c>
      <c r="T19">
        <v>0.16698358343038466</v>
      </c>
      <c r="U19">
        <v>6.8057355692150961E-2</v>
      </c>
      <c r="V19">
        <v>0.49098520892194614</v>
      </c>
      <c r="W19">
        <v>0.6837333627215022</v>
      </c>
      <c r="X19">
        <v>7.777983507674395E-2</v>
      </c>
      <c r="Y19">
        <v>3.4271739830690297E-2</v>
      </c>
      <c r="Z19">
        <v>1.5915698752578729</v>
      </c>
      <c r="AA19">
        <v>2.309088853840836E-2</v>
      </c>
      <c r="AB19">
        <v>2.6736818307630732E-2</v>
      </c>
      <c r="AC19">
        <v>4.9584644861424269E-2</v>
      </c>
      <c r="AG19">
        <v>2.6007632353786257E-2</v>
      </c>
      <c r="AJ19">
        <v>2.309088853840836E-2</v>
      </c>
      <c r="AM19">
        <v>0.16990032724576254</v>
      </c>
      <c r="AN19">
        <v>0.43313645658361782</v>
      </c>
      <c r="AO19">
        <v>0.2938619393993232</v>
      </c>
      <c r="AP19">
        <v>0.12153099230741242</v>
      </c>
      <c r="AQ19">
        <v>0.11059320299974529</v>
      </c>
      <c r="AR19">
        <v>6.7719499533536336</v>
      </c>
    </row>
    <row r="20" spans="1:44" x14ac:dyDescent="0.2">
      <c r="A20" t="s">
        <v>62</v>
      </c>
      <c r="B20">
        <v>0.55951861775562306</v>
      </c>
      <c r="C20">
        <v>2.0403839383308781E-2</v>
      </c>
      <c r="D20">
        <v>0.10927389536394259</v>
      </c>
      <c r="E20">
        <v>2.7885247157188663E-2</v>
      </c>
      <c r="F20">
        <v>2.9925631095519545E-2</v>
      </c>
      <c r="G20">
        <v>0.30084327624056389</v>
      </c>
      <c r="I20">
        <v>4.8969214519941059E-2</v>
      </c>
      <c r="J20">
        <v>1.6549780833128233E-2</v>
      </c>
      <c r="K20">
        <v>7.2546984473986775E-2</v>
      </c>
      <c r="L20">
        <v>6.6425832658994127E-2</v>
      </c>
      <c r="M20">
        <v>2.5391444565895368E-2</v>
      </c>
      <c r="N20">
        <v>2.4938025912932954E-2</v>
      </c>
      <c r="O20">
        <v>0.57810878252708198</v>
      </c>
      <c r="P20">
        <v>0.2117465109334489</v>
      </c>
      <c r="Q20">
        <v>0.35797402651382854</v>
      </c>
      <c r="R20">
        <v>3.9447422807730302E-2</v>
      </c>
      <c r="S20">
        <v>7.6627752350648545E-2</v>
      </c>
      <c r="T20">
        <v>0.17615314667589912</v>
      </c>
      <c r="U20">
        <v>6.8012797944362602E-2</v>
      </c>
      <c r="V20">
        <v>0.4706485617749892</v>
      </c>
      <c r="W20">
        <v>0.69849143488860388</v>
      </c>
      <c r="X20">
        <v>7.3000403126949193E-2</v>
      </c>
      <c r="Y20">
        <v>4.3074772031429648E-2</v>
      </c>
      <c r="Z20">
        <v>1.6105430553225062</v>
      </c>
      <c r="AA20">
        <v>3.0379049748481959E-2</v>
      </c>
      <c r="AB20">
        <v>3.1285887054406797E-2</v>
      </c>
      <c r="AC20">
        <v>5.1236307784753153E-2</v>
      </c>
      <c r="AG20">
        <v>3.468652695162492E-2</v>
      </c>
      <c r="AJ20">
        <v>2.448460725997053E-2</v>
      </c>
      <c r="AL20">
        <v>1.9497002077383942E-2</v>
      </c>
      <c r="AM20">
        <v>0.18454139175570383</v>
      </c>
      <c r="AN20">
        <v>0.46339386332759047</v>
      </c>
      <c r="AO20">
        <v>0.32170053427683509</v>
      </c>
      <c r="AP20">
        <v>0.1391995264594621</v>
      </c>
      <c r="AQ20">
        <v>0.12106278034096543</v>
      </c>
      <c r="AR20">
        <v>7.1279679338956825</v>
      </c>
    </row>
    <row r="21" spans="1:44" x14ac:dyDescent="0.2">
      <c r="A21" t="s">
        <v>63</v>
      </c>
      <c r="B21">
        <v>5.6210158999553179E-2</v>
      </c>
      <c r="D21">
        <v>1.5595882265771984E-2</v>
      </c>
      <c r="E21">
        <v>8.4802609820135155E-2</v>
      </c>
      <c r="F21">
        <v>8.7726837744967409E-3</v>
      </c>
      <c r="G21">
        <v>1.1696911699328988E-2</v>
      </c>
      <c r="K21">
        <v>2.956719346219272E-2</v>
      </c>
      <c r="L21">
        <v>2.8592450820581965E-2</v>
      </c>
      <c r="M21">
        <v>4.8737132080537444E-3</v>
      </c>
      <c r="N21">
        <v>5.5235416357942444E-3</v>
      </c>
      <c r="O21">
        <v>6.2708443276958167E-2</v>
      </c>
      <c r="P21">
        <v>1.2996568554809984E-2</v>
      </c>
      <c r="Q21">
        <v>2.3718737612528223E-2</v>
      </c>
      <c r="R21">
        <v>1.1047083271588489E-2</v>
      </c>
      <c r="S21">
        <v>1.1696911699328988E-2</v>
      </c>
      <c r="T21">
        <v>3.9314619878300205E-2</v>
      </c>
      <c r="U21">
        <v>6.8231984912752426E-3</v>
      </c>
      <c r="V21">
        <v>4.6137818369575444E-2</v>
      </c>
      <c r="W21">
        <v>5.8484558496644919E-2</v>
      </c>
      <c r="X21">
        <v>8.4477695606264905E-3</v>
      </c>
      <c r="Y21">
        <v>5.5235416357942444E-3</v>
      </c>
      <c r="Z21">
        <v>1.6209970129986755</v>
      </c>
      <c r="AB21">
        <v>5.8484558496644939E-3</v>
      </c>
      <c r="AC21">
        <v>1.2021825913199237E-2</v>
      </c>
      <c r="AE21">
        <v>1.0072340629977737E-2</v>
      </c>
      <c r="AG21">
        <v>6.1733700635347435E-3</v>
      </c>
      <c r="AI21">
        <v>5.1986274219239948E-3</v>
      </c>
      <c r="AJ21">
        <v>8.4477695606264905E-3</v>
      </c>
      <c r="AL21">
        <v>8.7726837744967409E-3</v>
      </c>
      <c r="AM21">
        <v>2.1769252329306727E-2</v>
      </c>
      <c r="AN21">
        <v>4.1913933589262202E-2</v>
      </c>
      <c r="AO21">
        <v>1.3321482768680238E-2</v>
      </c>
      <c r="AP21">
        <v>1.1371997485458739E-2</v>
      </c>
      <c r="AQ21">
        <v>1.5595882265771984E-2</v>
      </c>
      <c r="AR21">
        <v>2.3140390311839174</v>
      </c>
    </row>
    <row r="22" spans="1:44" x14ac:dyDescent="0.2">
      <c r="A22" t="s">
        <v>43</v>
      </c>
      <c r="B22">
        <v>6.5895563779704975</v>
      </c>
      <c r="C22">
        <v>0.1255519762115698</v>
      </c>
      <c r="D22">
        <v>0.85785409731223805</v>
      </c>
      <c r="E22">
        <v>0.97937260160355977</v>
      </c>
      <c r="F22">
        <v>0.39936369547300132</v>
      </c>
      <c r="G22">
        <v>2.9120256342140434</v>
      </c>
      <c r="H22">
        <v>2.2726726951073698E-2</v>
      </c>
      <c r="I22">
        <v>0.39613868312931017</v>
      </c>
      <c r="J22">
        <v>0.283768061145941</v>
      </c>
      <c r="K22">
        <v>1.0539204173505925</v>
      </c>
      <c r="L22">
        <v>1.3369188810351476</v>
      </c>
      <c r="M22">
        <v>0.22106839834055267</v>
      </c>
      <c r="N22">
        <v>0.22946237796335944</v>
      </c>
      <c r="O22">
        <v>6.9145817815906812</v>
      </c>
      <c r="P22">
        <v>2.3204666565828052</v>
      </c>
      <c r="Q22">
        <v>4.3508844025777913</v>
      </c>
      <c r="R22">
        <v>0.58486315475293305</v>
      </c>
      <c r="S22">
        <v>0.88609285417349759</v>
      </c>
      <c r="T22">
        <v>2.2845865792401114</v>
      </c>
      <c r="U22">
        <v>0.7599275650665327</v>
      </c>
      <c r="V22">
        <v>5.5976190568182425</v>
      </c>
      <c r="W22">
        <v>8.0997861601453902</v>
      </c>
      <c r="X22">
        <v>1.0779042798730696</v>
      </c>
      <c r="Y22">
        <v>0.38028309986212738</v>
      </c>
      <c r="Z22">
        <v>32.162871688031913</v>
      </c>
      <c r="AA22">
        <v>0.26072199576054816</v>
      </c>
      <c r="AB22">
        <v>0.4338107789923234</v>
      </c>
      <c r="AC22">
        <v>0.5494118603979754</v>
      </c>
      <c r="AD22">
        <v>0.12258893742503901</v>
      </c>
      <c r="AE22">
        <v>7.8191913310575942E-2</v>
      </c>
      <c r="AF22">
        <v>5.4431024394136135E-2</v>
      </c>
      <c r="AG22">
        <v>0.49585262313986717</v>
      </c>
      <c r="AH22">
        <v>3.4161944649764422E-2</v>
      </c>
      <c r="AI22">
        <v>2.2071013746510666E-2</v>
      </c>
      <c r="AJ22">
        <v>0.38014380892882221</v>
      </c>
      <c r="AK22">
        <v>1.4541069032085911E-2</v>
      </c>
      <c r="AL22">
        <v>0.24304036241613433</v>
      </c>
      <c r="AM22">
        <v>2.2536838747506898</v>
      </c>
      <c r="AN22">
        <v>5.5141189819834295</v>
      </c>
      <c r="AO22">
        <v>3.4245933432639837</v>
      </c>
      <c r="AP22">
        <v>1.5551567696208271</v>
      </c>
      <c r="AQ22">
        <v>1.3613283936013902</v>
      </c>
      <c r="AR22">
        <v>97.625443902830099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494E-C094-7E4C-8719-930C1CA71D35}">
  <dimension ref="A1:J47"/>
  <sheetViews>
    <sheetView tabSelected="1" workbookViewId="0">
      <selection activeCell="A43" sqref="A43:XFD43"/>
    </sheetView>
  </sheetViews>
  <sheetFormatPr baseColWidth="10" defaultRowHeight="15" x14ac:dyDescent="0.2"/>
  <cols>
    <col min="1" max="1" width="12" bestFit="1" customWidth="1"/>
    <col min="2" max="2" width="25.6640625" customWidth="1"/>
    <col min="3" max="3" width="12" customWidth="1"/>
    <col min="4" max="4" width="26" bestFit="1" customWidth="1"/>
    <col min="5" max="5" width="15.83203125" bestFit="1" customWidth="1"/>
  </cols>
  <sheetData>
    <row r="1" spans="1:10" x14ac:dyDescent="0.2">
      <c r="A1" s="4" t="s">
        <v>68</v>
      </c>
      <c r="B1" s="4" t="s">
        <v>157</v>
      </c>
      <c r="C1" s="4" t="s">
        <v>158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</row>
    <row r="2" spans="1:10" x14ac:dyDescent="0.2">
      <c r="A2" t="s">
        <v>1</v>
      </c>
      <c r="B2" t="s">
        <v>159</v>
      </c>
      <c r="C2" t="s">
        <v>160</v>
      </c>
      <c r="D2" t="s">
        <v>76</v>
      </c>
      <c r="E2" t="s">
        <v>77</v>
      </c>
      <c r="F2">
        <v>17</v>
      </c>
      <c r="G2">
        <v>34</v>
      </c>
      <c r="H2">
        <v>0</v>
      </c>
      <c r="I2">
        <v>2</v>
      </c>
      <c r="J2">
        <v>0</v>
      </c>
    </row>
    <row r="3" spans="1:10" x14ac:dyDescent="0.2">
      <c r="A3" t="s">
        <v>2</v>
      </c>
      <c r="B3" t="s">
        <v>159</v>
      </c>
      <c r="C3" t="s">
        <v>160</v>
      </c>
      <c r="D3" t="s">
        <v>78</v>
      </c>
      <c r="E3" t="s">
        <v>79</v>
      </c>
      <c r="F3">
        <v>18</v>
      </c>
      <c r="G3">
        <v>36</v>
      </c>
      <c r="H3">
        <v>0</v>
      </c>
      <c r="I3">
        <v>2</v>
      </c>
      <c r="J3">
        <v>0</v>
      </c>
    </row>
    <row r="4" spans="1:10" x14ac:dyDescent="0.2">
      <c r="A4" t="s">
        <v>80</v>
      </c>
      <c r="B4" t="s">
        <v>159</v>
      </c>
      <c r="C4" t="s">
        <v>160</v>
      </c>
      <c r="D4" t="s">
        <v>81</v>
      </c>
      <c r="E4" t="s">
        <v>82</v>
      </c>
      <c r="F4">
        <v>19</v>
      </c>
      <c r="G4">
        <v>38</v>
      </c>
      <c r="H4">
        <v>0</v>
      </c>
      <c r="I4">
        <v>2</v>
      </c>
      <c r="J4">
        <v>0</v>
      </c>
    </row>
    <row r="5" spans="1:10" x14ac:dyDescent="0.2">
      <c r="A5" t="s">
        <v>3</v>
      </c>
      <c r="B5" t="s">
        <v>161</v>
      </c>
      <c r="D5" t="s">
        <v>83</v>
      </c>
      <c r="E5" t="s">
        <v>77</v>
      </c>
      <c r="F5">
        <v>17</v>
      </c>
      <c r="G5">
        <v>34</v>
      </c>
      <c r="H5">
        <v>0</v>
      </c>
      <c r="I5">
        <v>2</v>
      </c>
      <c r="J5">
        <v>0</v>
      </c>
    </row>
    <row r="6" spans="1:10" x14ac:dyDescent="0.2">
      <c r="A6" t="s">
        <v>4</v>
      </c>
      <c r="B6" t="s">
        <v>161</v>
      </c>
      <c r="D6" t="s">
        <v>84</v>
      </c>
      <c r="E6" t="s">
        <v>85</v>
      </c>
      <c r="F6">
        <v>12</v>
      </c>
      <c r="G6">
        <v>24</v>
      </c>
      <c r="H6">
        <v>0</v>
      </c>
      <c r="I6">
        <v>3</v>
      </c>
      <c r="J6">
        <v>0</v>
      </c>
    </row>
    <row r="7" spans="1:10" x14ac:dyDescent="0.2">
      <c r="A7" t="s">
        <v>5</v>
      </c>
      <c r="B7" t="s">
        <v>162</v>
      </c>
      <c r="C7" t="s">
        <v>163</v>
      </c>
      <c r="D7" t="s">
        <v>86</v>
      </c>
      <c r="E7" t="s">
        <v>87</v>
      </c>
      <c r="F7">
        <v>16</v>
      </c>
      <c r="G7">
        <v>30</v>
      </c>
      <c r="H7">
        <v>0</v>
      </c>
      <c r="I7">
        <v>3</v>
      </c>
      <c r="J7">
        <v>0</v>
      </c>
    </row>
    <row r="8" spans="1:10" x14ac:dyDescent="0.2">
      <c r="A8" t="s">
        <v>6</v>
      </c>
      <c r="B8" t="s">
        <v>164</v>
      </c>
      <c r="C8" t="s">
        <v>165</v>
      </c>
      <c r="D8" t="s">
        <v>88</v>
      </c>
      <c r="E8" t="s">
        <v>89</v>
      </c>
      <c r="F8">
        <v>15</v>
      </c>
      <c r="G8">
        <v>30</v>
      </c>
      <c r="H8">
        <v>0</v>
      </c>
      <c r="I8">
        <v>2</v>
      </c>
      <c r="J8">
        <v>0</v>
      </c>
    </row>
    <row r="9" spans="1:10" x14ac:dyDescent="0.2">
      <c r="A9" t="s">
        <v>7</v>
      </c>
      <c r="B9" t="s">
        <v>161</v>
      </c>
      <c r="D9" t="s">
        <v>152</v>
      </c>
      <c r="E9" t="s">
        <v>77</v>
      </c>
      <c r="F9">
        <v>17</v>
      </c>
      <c r="G9">
        <v>34</v>
      </c>
      <c r="H9">
        <v>0</v>
      </c>
      <c r="I9">
        <v>2</v>
      </c>
      <c r="J9">
        <v>0</v>
      </c>
    </row>
    <row r="10" spans="1:10" x14ac:dyDescent="0.2">
      <c r="A10" t="s">
        <v>8</v>
      </c>
      <c r="B10" t="s">
        <v>161</v>
      </c>
      <c r="D10" t="s">
        <v>90</v>
      </c>
      <c r="E10" t="s">
        <v>91</v>
      </c>
      <c r="F10">
        <v>6</v>
      </c>
      <c r="G10">
        <v>30</v>
      </c>
      <c r="H10">
        <v>0</v>
      </c>
      <c r="I10">
        <v>2</v>
      </c>
      <c r="J10">
        <v>0</v>
      </c>
    </row>
    <row r="11" spans="1:10" x14ac:dyDescent="0.2">
      <c r="A11" t="s">
        <v>9</v>
      </c>
      <c r="B11" t="s">
        <v>161</v>
      </c>
      <c r="D11" t="s">
        <v>92</v>
      </c>
      <c r="E11" t="s">
        <v>93</v>
      </c>
      <c r="F11">
        <v>17</v>
      </c>
      <c r="G11">
        <v>32</v>
      </c>
      <c r="H11">
        <v>0</v>
      </c>
      <c r="I11">
        <v>2</v>
      </c>
      <c r="J11">
        <v>0</v>
      </c>
    </row>
    <row r="12" spans="1:10" x14ac:dyDescent="0.2">
      <c r="A12" t="s">
        <v>10</v>
      </c>
      <c r="B12" t="s">
        <v>161</v>
      </c>
      <c r="D12" t="s">
        <v>94</v>
      </c>
      <c r="E12" t="s">
        <v>95</v>
      </c>
      <c r="F12">
        <v>20</v>
      </c>
      <c r="G12">
        <v>38</v>
      </c>
      <c r="H12">
        <v>0</v>
      </c>
      <c r="I12">
        <v>2</v>
      </c>
      <c r="J12">
        <v>0</v>
      </c>
    </row>
    <row r="13" spans="1:10" x14ac:dyDescent="0.2">
      <c r="A13" t="s">
        <v>11</v>
      </c>
      <c r="B13" t="s">
        <v>161</v>
      </c>
      <c r="D13" t="s">
        <v>96</v>
      </c>
      <c r="E13" t="s">
        <v>97</v>
      </c>
      <c r="F13">
        <v>12</v>
      </c>
      <c r="G13">
        <v>24</v>
      </c>
      <c r="H13">
        <v>0</v>
      </c>
      <c r="I13">
        <v>2</v>
      </c>
      <c r="J13">
        <v>0</v>
      </c>
    </row>
    <row r="14" spans="1:10" x14ac:dyDescent="0.2">
      <c r="A14" t="s">
        <v>12</v>
      </c>
      <c r="B14" t="s">
        <v>161</v>
      </c>
      <c r="D14" t="s">
        <v>98</v>
      </c>
      <c r="E14" t="s">
        <v>99</v>
      </c>
      <c r="F14">
        <v>14</v>
      </c>
      <c r="G14">
        <v>28</v>
      </c>
      <c r="H14">
        <v>0</v>
      </c>
      <c r="I14">
        <v>2</v>
      </c>
      <c r="J14">
        <v>0</v>
      </c>
    </row>
    <row r="15" spans="1:10" x14ac:dyDescent="0.2">
      <c r="A15" t="s">
        <v>13</v>
      </c>
      <c r="B15" t="s">
        <v>161</v>
      </c>
      <c r="D15" t="s">
        <v>100</v>
      </c>
      <c r="E15" t="s">
        <v>89</v>
      </c>
      <c r="F15">
        <v>15</v>
      </c>
      <c r="G15">
        <v>30</v>
      </c>
      <c r="H15">
        <v>0</v>
      </c>
      <c r="I15">
        <v>2</v>
      </c>
      <c r="J15">
        <v>0</v>
      </c>
    </row>
    <row r="16" spans="1:10" x14ac:dyDescent="0.2">
      <c r="A16" t="s">
        <v>101</v>
      </c>
      <c r="B16" t="s">
        <v>161</v>
      </c>
      <c r="D16" t="s">
        <v>102</v>
      </c>
      <c r="E16" t="s">
        <v>103</v>
      </c>
      <c r="F16">
        <v>15</v>
      </c>
      <c r="G16">
        <v>28</v>
      </c>
      <c r="H16">
        <v>0</v>
      </c>
      <c r="I16">
        <v>2</v>
      </c>
      <c r="J16">
        <v>0</v>
      </c>
    </row>
    <row r="17" spans="1:10" x14ac:dyDescent="0.2">
      <c r="A17" t="s">
        <v>14</v>
      </c>
      <c r="B17" t="s">
        <v>161</v>
      </c>
      <c r="D17" t="s">
        <v>104</v>
      </c>
      <c r="E17" t="s">
        <v>105</v>
      </c>
      <c r="F17">
        <v>16</v>
      </c>
      <c r="G17">
        <v>32</v>
      </c>
      <c r="H17">
        <v>0</v>
      </c>
      <c r="I17">
        <v>2</v>
      </c>
      <c r="J17">
        <v>0</v>
      </c>
    </row>
    <row r="18" spans="1:10" x14ac:dyDescent="0.2">
      <c r="A18" t="s">
        <v>106</v>
      </c>
      <c r="B18" t="s">
        <v>161</v>
      </c>
      <c r="D18" t="s">
        <v>107</v>
      </c>
      <c r="E18" t="s">
        <v>108</v>
      </c>
      <c r="F18">
        <v>16</v>
      </c>
      <c r="G18">
        <v>32</v>
      </c>
      <c r="H18">
        <v>0</v>
      </c>
      <c r="I18">
        <v>3</v>
      </c>
      <c r="J18">
        <v>0</v>
      </c>
    </row>
    <row r="19" spans="1:10" x14ac:dyDescent="0.2">
      <c r="A19" t="s">
        <v>15</v>
      </c>
      <c r="B19" t="s">
        <v>161</v>
      </c>
      <c r="D19" t="s">
        <v>109</v>
      </c>
      <c r="E19" t="s">
        <v>91</v>
      </c>
      <c r="F19">
        <v>16</v>
      </c>
      <c r="G19">
        <v>30</v>
      </c>
      <c r="H19">
        <v>0</v>
      </c>
      <c r="I19">
        <v>2</v>
      </c>
      <c r="J19">
        <v>0</v>
      </c>
    </row>
    <row r="20" spans="1:10" x14ac:dyDescent="0.2">
      <c r="A20" t="s">
        <v>16</v>
      </c>
      <c r="B20" t="s">
        <v>162</v>
      </c>
      <c r="C20" t="s">
        <v>163</v>
      </c>
      <c r="D20" t="s">
        <v>110</v>
      </c>
      <c r="E20" t="s">
        <v>91</v>
      </c>
      <c r="F20">
        <v>16</v>
      </c>
      <c r="G20">
        <v>30</v>
      </c>
      <c r="H20">
        <v>0</v>
      </c>
      <c r="I20">
        <v>2</v>
      </c>
      <c r="J20">
        <v>0</v>
      </c>
    </row>
    <row r="21" spans="1:10" x14ac:dyDescent="0.2">
      <c r="A21" t="s">
        <v>17</v>
      </c>
      <c r="B21" t="s">
        <v>161</v>
      </c>
      <c r="D21" t="s">
        <v>111</v>
      </c>
      <c r="E21" t="s">
        <v>77</v>
      </c>
      <c r="F21">
        <v>17</v>
      </c>
      <c r="G21">
        <v>34</v>
      </c>
      <c r="H21">
        <v>0</v>
      </c>
      <c r="I21">
        <v>2</v>
      </c>
      <c r="J21">
        <v>0</v>
      </c>
    </row>
    <row r="22" spans="1:10" x14ac:dyDescent="0.2">
      <c r="A22" t="s">
        <v>18</v>
      </c>
      <c r="B22" t="s">
        <v>161</v>
      </c>
      <c r="D22" t="s">
        <v>112</v>
      </c>
      <c r="E22" t="s">
        <v>93</v>
      </c>
      <c r="F22">
        <v>17</v>
      </c>
      <c r="G22">
        <v>32</v>
      </c>
      <c r="H22">
        <v>0</v>
      </c>
      <c r="I22">
        <v>2</v>
      </c>
      <c r="J22">
        <v>0</v>
      </c>
    </row>
    <row r="23" spans="1:10" x14ac:dyDescent="0.2">
      <c r="A23" t="s">
        <v>19</v>
      </c>
      <c r="B23" t="s">
        <v>161</v>
      </c>
      <c r="D23" t="s">
        <v>113</v>
      </c>
      <c r="E23" t="s">
        <v>79</v>
      </c>
      <c r="F23">
        <v>18</v>
      </c>
      <c r="G23">
        <v>36</v>
      </c>
      <c r="H23">
        <v>0</v>
      </c>
      <c r="I23">
        <v>2</v>
      </c>
      <c r="J23">
        <v>0</v>
      </c>
    </row>
    <row r="24" spans="1:10" x14ac:dyDescent="0.2">
      <c r="A24" t="s">
        <v>20</v>
      </c>
      <c r="B24" t="s">
        <v>161</v>
      </c>
      <c r="D24" t="s">
        <v>114</v>
      </c>
      <c r="E24" t="s">
        <v>115</v>
      </c>
      <c r="F24">
        <v>18</v>
      </c>
      <c r="G24">
        <v>34</v>
      </c>
      <c r="H24">
        <v>0</v>
      </c>
      <c r="I24">
        <v>2</v>
      </c>
      <c r="J24">
        <v>0</v>
      </c>
    </row>
    <row r="25" spans="1:10" x14ac:dyDescent="0.2">
      <c r="A25" t="s">
        <v>21</v>
      </c>
      <c r="B25" t="s">
        <v>166</v>
      </c>
      <c r="C25" t="s">
        <v>153</v>
      </c>
      <c r="D25" t="s">
        <v>116</v>
      </c>
      <c r="E25" t="s">
        <v>115</v>
      </c>
      <c r="F25">
        <v>18</v>
      </c>
      <c r="G25">
        <v>34</v>
      </c>
      <c r="H25">
        <v>0</v>
      </c>
      <c r="I25">
        <v>2</v>
      </c>
      <c r="J25">
        <v>0</v>
      </c>
    </row>
    <row r="26" spans="1:10" x14ac:dyDescent="0.2">
      <c r="A26" t="s">
        <v>22</v>
      </c>
      <c r="B26" t="s">
        <v>162</v>
      </c>
      <c r="C26" t="s">
        <v>163</v>
      </c>
      <c r="D26" t="s">
        <v>117</v>
      </c>
      <c r="E26" t="s">
        <v>115</v>
      </c>
      <c r="F26">
        <v>18</v>
      </c>
      <c r="G26">
        <v>34</v>
      </c>
      <c r="H26">
        <v>0</v>
      </c>
      <c r="I26">
        <v>2</v>
      </c>
      <c r="J26">
        <v>0</v>
      </c>
    </row>
    <row r="27" spans="1:10" x14ac:dyDescent="0.2">
      <c r="A27" t="s">
        <v>23</v>
      </c>
      <c r="B27" t="s">
        <v>167</v>
      </c>
      <c r="C27" t="s">
        <v>153</v>
      </c>
      <c r="D27" t="s">
        <v>118</v>
      </c>
      <c r="E27" t="s">
        <v>119</v>
      </c>
      <c r="F27">
        <v>18</v>
      </c>
      <c r="G27">
        <v>32</v>
      </c>
      <c r="H27">
        <v>0</v>
      </c>
      <c r="I27">
        <v>2</v>
      </c>
      <c r="J27">
        <v>0</v>
      </c>
    </row>
    <row r="28" spans="1:10" x14ac:dyDescent="0.2">
      <c r="A28" t="s">
        <v>24</v>
      </c>
      <c r="B28" t="s">
        <v>168</v>
      </c>
      <c r="C28" t="s">
        <v>153</v>
      </c>
      <c r="D28" t="s">
        <v>120</v>
      </c>
      <c r="E28" t="s">
        <v>121</v>
      </c>
      <c r="F28">
        <v>18</v>
      </c>
      <c r="G28">
        <v>30</v>
      </c>
      <c r="H28">
        <v>0</v>
      </c>
      <c r="I28">
        <v>2</v>
      </c>
      <c r="J28">
        <v>0</v>
      </c>
    </row>
    <row r="29" spans="1:10" x14ac:dyDescent="0.2">
      <c r="A29" t="s">
        <v>25</v>
      </c>
      <c r="B29" t="s">
        <v>161</v>
      </c>
      <c r="D29" t="s">
        <v>122</v>
      </c>
      <c r="E29" t="s">
        <v>82</v>
      </c>
      <c r="F29">
        <v>19</v>
      </c>
      <c r="G29">
        <v>38</v>
      </c>
      <c r="H29">
        <v>0</v>
      </c>
      <c r="I29">
        <v>2</v>
      </c>
      <c r="J29">
        <v>0</v>
      </c>
    </row>
    <row r="30" spans="1:10" x14ac:dyDescent="0.2">
      <c r="A30" t="s">
        <v>26</v>
      </c>
      <c r="B30" t="s">
        <v>161</v>
      </c>
      <c r="D30" t="s">
        <v>123</v>
      </c>
      <c r="E30" t="s">
        <v>124</v>
      </c>
      <c r="F30">
        <v>19</v>
      </c>
      <c r="G30">
        <v>36</v>
      </c>
      <c r="H30">
        <v>0</v>
      </c>
      <c r="I30">
        <v>2</v>
      </c>
      <c r="J30">
        <v>0</v>
      </c>
    </row>
    <row r="31" spans="1:10" x14ac:dyDescent="0.2">
      <c r="A31" t="s">
        <v>27</v>
      </c>
      <c r="B31" t="s">
        <v>161</v>
      </c>
      <c r="D31" t="s">
        <v>125</v>
      </c>
      <c r="E31" t="s">
        <v>126</v>
      </c>
      <c r="F31">
        <v>20</v>
      </c>
      <c r="G31">
        <v>40</v>
      </c>
      <c r="H31">
        <v>0</v>
      </c>
      <c r="I31">
        <v>2</v>
      </c>
      <c r="J31">
        <v>0</v>
      </c>
    </row>
    <row r="32" spans="1:10" x14ac:dyDescent="0.2">
      <c r="A32" t="s">
        <v>28</v>
      </c>
      <c r="B32" t="s">
        <v>161</v>
      </c>
      <c r="D32" t="s">
        <v>127</v>
      </c>
      <c r="E32" t="s">
        <v>95</v>
      </c>
      <c r="F32">
        <v>20</v>
      </c>
      <c r="G32">
        <v>38</v>
      </c>
      <c r="H32">
        <v>0</v>
      </c>
      <c r="I32">
        <v>2</v>
      </c>
      <c r="J32">
        <v>0</v>
      </c>
    </row>
    <row r="33" spans="1:10" x14ac:dyDescent="0.2">
      <c r="A33" t="s">
        <v>29</v>
      </c>
      <c r="B33" t="s">
        <v>161</v>
      </c>
      <c r="D33" t="s">
        <v>128</v>
      </c>
      <c r="E33" t="s">
        <v>129</v>
      </c>
      <c r="F33">
        <v>20</v>
      </c>
      <c r="G33">
        <v>36</v>
      </c>
      <c r="H33">
        <v>0</v>
      </c>
      <c r="I33">
        <v>2</v>
      </c>
      <c r="J33">
        <v>0</v>
      </c>
    </row>
    <row r="34" spans="1:10" x14ac:dyDescent="0.2">
      <c r="A34" t="s">
        <v>30</v>
      </c>
      <c r="B34" t="s">
        <v>161</v>
      </c>
      <c r="D34" t="s">
        <v>130</v>
      </c>
      <c r="E34" t="s">
        <v>131</v>
      </c>
      <c r="F34">
        <v>20</v>
      </c>
      <c r="G34">
        <v>34</v>
      </c>
      <c r="H34">
        <v>0</v>
      </c>
      <c r="I34">
        <v>2</v>
      </c>
      <c r="J34">
        <v>0</v>
      </c>
    </row>
    <row r="35" spans="1:10" x14ac:dyDescent="0.2">
      <c r="A35" t="s">
        <v>31</v>
      </c>
      <c r="B35" t="s">
        <v>161</v>
      </c>
      <c r="D35" t="s">
        <v>130</v>
      </c>
      <c r="E35" t="s">
        <v>131</v>
      </c>
      <c r="F35">
        <v>20</v>
      </c>
      <c r="G35">
        <v>34</v>
      </c>
      <c r="H35">
        <v>0</v>
      </c>
      <c r="I35">
        <v>2</v>
      </c>
      <c r="J35">
        <v>0</v>
      </c>
    </row>
    <row r="36" spans="1:10" x14ac:dyDescent="0.2">
      <c r="A36" t="s">
        <v>32</v>
      </c>
      <c r="B36" t="s">
        <v>161</v>
      </c>
      <c r="D36" t="s">
        <v>132</v>
      </c>
      <c r="E36" t="s">
        <v>133</v>
      </c>
      <c r="F36">
        <v>20</v>
      </c>
      <c r="G36">
        <v>32</v>
      </c>
      <c r="H36">
        <v>0</v>
      </c>
      <c r="I36">
        <v>2</v>
      </c>
      <c r="J36">
        <v>0</v>
      </c>
    </row>
    <row r="37" spans="1:10" x14ac:dyDescent="0.2">
      <c r="A37" t="s">
        <v>33</v>
      </c>
      <c r="B37" t="s">
        <v>161</v>
      </c>
      <c r="D37" t="s">
        <v>134</v>
      </c>
      <c r="E37" t="s">
        <v>135</v>
      </c>
      <c r="F37">
        <v>20</v>
      </c>
      <c r="G37">
        <v>30</v>
      </c>
      <c r="H37">
        <v>0</v>
      </c>
      <c r="I37">
        <v>2</v>
      </c>
      <c r="J37">
        <v>0</v>
      </c>
    </row>
    <row r="38" spans="1:10" x14ac:dyDescent="0.2">
      <c r="A38" t="s">
        <v>34</v>
      </c>
      <c r="B38" t="s">
        <v>161</v>
      </c>
      <c r="D38" t="s">
        <v>136</v>
      </c>
      <c r="E38" t="s">
        <v>137</v>
      </c>
      <c r="F38">
        <v>21</v>
      </c>
      <c r="G38">
        <v>42</v>
      </c>
      <c r="H38">
        <v>0</v>
      </c>
      <c r="I38">
        <v>2</v>
      </c>
      <c r="J38">
        <v>0</v>
      </c>
    </row>
    <row r="39" spans="1:10" x14ac:dyDescent="0.2">
      <c r="A39" t="s">
        <v>35</v>
      </c>
      <c r="B39" t="s">
        <v>161</v>
      </c>
      <c r="D39" t="s">
        <v>138</v>
      </c>
      <c r="E39" t="s">
        <v>139</v>
      </c>
      <c r="F39">
        <v>22</v>
      </c>
      <c r="G39">
        <v>44</v>
      </c>
      <c r="H39">
        <v>0</v>
      </c>
      <c r="I39">
        <v>2</v>
      </c>
      <c r="J39">
        <v>0</v>
      </c>
    </row>
    <row r="40" spans="1:10" x14ac:dyDescent="0.2">
      <c r="A40" t="s">
        <v>156</v>
      </c>
      <c r="B40" t="s">
        <v>161</v>
      </c>
      <c r="D40" t="s">
        <v>140</v>
      </c>
      <c r="E40" t="s">
        <v>141</v>
      </c>
      <c r="F40">
        <v>22</v>
      </c>
      <c r="G40">
        <v>42</v>
      </c>
      <c r="H40">
        <v>0</v>
      </c>
      <c r="I40">
        <v>2</v>
      </c>
      <c r="J40">
        <v>0</v>
      </c>
    </row>
    <row r="41" spans="1:10" x14ac:dyDescent="0.2">
      <c r="A41" t="s">
        <v>142</v>
      </c>
      <c r="B41" t="s">
        <v>161</v>
      </c>
      <c r="D41" t="s">
        <v>143</v>
      </c>
      <c r="E41" t="s">
        <v>144</v>
      </c>
      <c r="F41">
        <v>23</v>
      </c>
      <c r="G41">
        <v>46</v>
      </c>
      <c r="H41">
        <v>0</v>
      </c>
      <c r="I41">
        <v>2</v>
      </c>
      <c r="J41">
        <v>0</v>
      </c>
    </row>
    <row r="42" spans="1:10" x14ac:dyDescent="0.2">
      <c r="A42" t="s">
        <v>37</v>
      </c>
      <c r="B42" t="s">
        <v>161</v>
      </c>
      <c r="D42" t="s">
        <v>145</v>
      </c>
      <c r="E42" t="s">
        <v>146</v>
      </c>
      <c r="F42">
        <v>24</v>
      </c>
      <c r="G42">
        <v>48</v>
      </c>
      <c r="H42">
        <v>0</v>
      </c>
      <c r="I42">
        <v>2</v>
      </c>
      <c r="J42">
        <v>0</v>
      </c>
    </row>
    <row r="43" spans="1:10" x14ac:dyDescent="0.2">
      <c r="A43" t="s">
        <v>38</v>
      </c>
      <c r="B43" t="s">
        <v>162</v>
      </c>
      <c r="C43" t="s">
        <v>163</v>
      </c>
      <c r="D43" t="s">
        <v>147</v>
      </c>
      <c r="E43" t="s">
        <v>93</v>
      </c>
      <c r="F43">
        <v>17</v>
      </c>
      <c r="G43">
        <v>32</v>
      </c>
      <c r="H43">
        <v>0</v>
      </c>
      <c r="I43">
        <v>2</v>
      </c>
      <c r="J43">
        <v>0</v>
      </c>
    </row>
    <row r="44" spans="1:10" x14ac:dyDescent="0.2">
      <c r="A44" t="s">
        <v>39</v>
      </c>
      <c r="B44" t="s">
        <v>162</v>
      </c>
      <c r="C44" t="s">
        <v>163</v>
      </c>
      <c r="D44" t="s">
        <v>148</v>
      </c>
      <c r="E44" t="s">
        <v>124</v>
      </c>
      <c r="F44">
        <v>19</v>
      </c>
      <c r="G44">
        <v>36</v>
      </c>
      <c r="H44">
        <v>0</v>
      </c>
      <c r="I44">
        <v>2</v>
      </c>
      <c r="J44">
        <v>0</v>
      </c>
    </row>
    <row r="45" spans="1:10" x14ac:dyDescent="0.2">
      <c r="A45" t="s">
        <v>40</v>
      </c>
      <c r="B45" t="s">
        <v>164</v>
      </c>
      <c r="C45" t="s">
        <v>165</v>
      </c>
      <c r="D45" t="s">
        <v>149</v>
      </c>
      <c r="E45" t="s">
        <v>89</v>
      </c>
      <c r="F45">
        <v>15</v>
      </c>
      <c r="G45">
        <v>30</v>
      </c>
      <c r="H45">
        <v>0</v>
      </c>
      <c r="I45">
        <v>2</v>
      </c>
      <c r="J45">
        <v>0</v>
      </c>
    </row>
    <row r="46" spans="1:10" x14ac:dyDescent="0.2">
      <c r="A46" t="s">
        <v>41</v>
      </c>
      <c r="B46" t="s">
        <v>164</v>
      </c>
      <c r="C46" t="s">
        <v>165</v>
      </c>
      <c r="D46" t="s">
        <v>150</v>
      </c>
      <c r="E46" t="s">
        <v>105</v>
      </c>
      <c r="F46">
        <v>16</v>
      </c>
      <c r="G46">
        <v>32</v>
      </c>
      <c r="H46">
        <v>0</v>
      </c>
      <c r="I46">
        <v>2</v>
      </c>
      <c r="J46">
        <v>0</v>
      </c>
    </row>
    <row r="47" spans="1:10" x14ac:dyDescent="0.2">
      <c r="A47" t="s">
        <v>42</v>
      </c>
      <c r="B47" t="s">
        <v>164</v>
      </c>
      <c r="C47" t="s">
        <v>165</v>
      </c>
      <c r="D47" t="s">
        <v>151</v>
      </c>
      <c r="E47" t="s">
        <v>77</v>
      </c>
      <c r="F47">
        <v>17</v>
      </c>
      <c r="G47">
        <v>34</v>
      </c>
      <c r="H47">
        <v>0</v>
      </c>
      <c r="I47">
        <v>2</v>
      </c>
      <c r="J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3D8-40C6-B744-9472-C6EC3FE727D6}">
  <dimension ref="A1:AU21"/>
  <sheetViews>
    <sheetView topLeftCell="AN1" workbookViewId="0">
      <selection activeCell="B2" sqref="B2"/>
    </sheetView>
  </sheetViews>
  <sheetFormatPr baseColWidth="10"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101</v>
      </c>
      <c r="Q1" t="s">
        <v>14</v>
      </c>
      <c r="R1" t="s">
        <v>106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156</v>
      </c>
      <c r="AN1" t="s">
        <v>142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155</v>
      </c>
    </row>
    <row r="2" spans="1:47" x14ac:dyDescent="0.2">
      <c r="A2" t="s">
        <v>44</v>
      </c>
      <c r="B2">
        <f>'ugC_gDrySoil all'!B2/12*1000/'Molecular formulas all'!F$2</f>
        <v>1.8669817616595883</v>
      </c>
      <c r="C2">
        <f>'ugC_gDrySoil all'!C2/12*1000/'Molecular formulas all'!F$3</f>
        <v>0.12096246535525329</v>
      </c>
      <c r="D2">
        <v>0</v>
      </c>
      <c r="E2">
        <f>'ugC_gDrySoil all'!D2/12*1000/'Molecular formulas all'!F$5</f>
        <v>0.29556439498568687</v>
      </c>
      <c r="F2">
        <f>'ugC_gDrySoil all'!E2/12*1000/'Molecular formulas all'!F$6</f>
        <v>0.25820833950832917</v>
      </c>
      <c r="G2">
        <f>'ugC_gDrySoil all'!F2/12*1000/'Molecular formulas all'!F$7</f>
        <v>0.13433812258203612</v>
      </c>
      <c r="H2">
        <f>'ugC_gDrySoil all'!G2/12*1000/'Molecular formulas all'!F$8</f>
        <v>0.87465167256875465</v>
      </c>
      <c r="I2">
        <f>'ugC_gDrySoil all'!H2/12*1000/'Molecular formulas all'!F$9</f>
        <v>0</v>
      </c>
      <c r="J2">
        <f>'ugC_gDrySoil all'!I2/12*1000/'Molecular formulas all'!F$10</f>
        <v>0</v>
      </c>
      <c r="K2">
        <f>'ugC_gDrySoil all'!J2/12*1000/'Molecular formulas all'!F$11</f>
        <v>0.19375888115728354</v>
      </c>
      <c r="L2">
        <f>'ugC_gDrySoil all'!K2/12*1000/'Molecular formulas all'!F$12</f>
        <v>0.14096779616400673</v>
      </c>
      <c r="M2">
        <f>'ugC_gDrySoil all'!L2/12*1000/'Molecular formulas all'!F$13</f>
        <v>0.6024861255194347</v>
      </c>
      <c r="N2">
        <f>'ugC_gDrySoil all'!M2/12*1000/'Molecular formulas all'!F$14</f>
        <v>0</v>
      </c>
      <c r="O2">
        <f>'ugC_gDrySoil all'!N2/12*1000/'Molecular formulas all'!F$15</f>
        <v>0</v>
      </c>
      <c r="P2">
        <v>0</v>
      </c>
      <c r="Q2">
        <f>'ugC_gDrySoil all'!O2/12*1000/'Molecular formulas all'!F$17</f>
        <v>1.9993699802469269</v>
      </c>
      <c r="R2">
        <v>0</v>
      </c>
      <c r="S2">
        <f>'ugC_gDrySoil all'!P2/12*1000/'Molecular formulas all'!F$19</f>
        <v>0.49199156581992443</v>
      </c>
      <c r="T2">
        <f>'ugC_gDrySoil all'!Q2/12*1000/'Molecular formulas all'!F$20</f>
        <v>1.0973854429103989</v>
      </c>
      <c r="U2">
        <f>'ugC_gDrySoil all'!R2/12*1000/'Molecular formulas all'!F$21</f>
        <v>0.14778219749284344</v>
      </c>
      <c r="V2">
        <f>'ugC_gDrySoil all'!S2/12*1000/'Molecular formulas all'!F$22</f>
        <v>0.24137758923831085</v>
      </c>
      <c r="W2">
        <f>'ugC_gDrySoil all'!T2/12*1000/'Molecular formulas all'!F$23</f>
        <v>0.62807433934458445</v>
      </c>
      <c r="X2">
        <f>'ugC_gDrySoil all'!U2/12*1000/'Molecular formulas all'!F$24</f>
        <v>0.18919770222231927</v>
      </c>
      <c r="Y2">
        <f>'ugC_gDrySoil all'!V2/12*1000/'Molecular formulas all'!F$25</f>
        <v>1.4872180035344604</v>
      </c>
      <c r="Z2">
        <f>'ugC_gDrySoil all'!W2/12*1000/'Molecular formulas all'!F$26</f>
        <v>1.7539557476511729</v>
      </c>
      <c r="AA2">
        <f>'ugC_gDrySoil all'!X2/12*1000/'Molecular formulas all'!F$27</f>
        <v>0.24657733322417025</v>
      </c>
      <c r="AB2">
        <f>'ugC_gDrySoil all'!Y2/12*1000/'Molecular formulas all'!F$28</f>
        <v>0</v>
      </c>
      <c r="AC2">
        <f>'ugC_gDrySoil all'!AA2/12*1000/'Molecular formulas all'!F$30</f>
        <v>0.10431176162214152</v>
      </c>
      <c r="AD2">
        <f>'ugC_gDrySoil all'!AB2/12*1000/'Molecular formulas all'!F$31</f>
        <v>0.10328333580333167</v>
      </c>
      <c r="AE2">
        <f>'ugC_gDrySoil all'!AC2/12*1000/'Molecular formulas all'!F$32</f>
        <v>0</v>
      </c>
      <c r="AF2">
        <f>'ugC_gDrySoil all'!AD2/12*1000/'Molecular formulas all'!F$33</f>
        <v>0.14236351691810584</v>
      </c>
      <c r="AG2">
        <f>'ugC_gDrySoil all'!AE2/12*1000/'Molecular formulas all'!F$34</f>
        <v>0</v>
      </c>
      <c r="AH2">
        <f>'ugC_gDrySoil all'!AF2/12*1000/'Molecular formulas all'!F$35</f>
        <v>0</v>
      </c>
      <c r="AI2">
        <f>'ugC_gDrySoil all'!AG2/12*1000/'Molecular formulas all'!F$36</f>
        <v>0.10049189429513353</v>
      </c>
      <c r="AJ2">
        <f>'ugC_gDrySoil all'!AH2/12*1000/'Molecular formulas all'!F$37</f>
        <v>0</v>
      </c>
      <c r="AK2">
        <f>'ugC_gDrySoil all'!AI2/12*1000/'Molecular formulas all'!F$38</f>
        <v>0</v>
      </c>
      <c r="AL2">
        <f>'ugC_gDrySoil all'!AJ2/12*1000/'Molecular formulas all'!F$39</f>
        <v>7.9936734098401657E-2</v>
      </c>
      <c r="AM2">
        <f>'ugC_gDrySoil all'!AK2/12*1000/'Molecular formulas all'!F$40</f>
        <v>0</v>
      </c>
      <c r="AN2">
        <v>0</v>
      </c>
      <c r="AO2">
        <f>'ugC_gDrySoil all'!AL2/12*1000/'Molecular formulas all'!F$42</f>
        <v>0</v>
      </c>
      <c r="AP2">
        <f>'ugC_gDrySoil all'!AM2/12*1000/'Molecular formulas all'!F$43</f>
        <v>0.60262296088748357</v>
      </c>
      <c r="AQ2">
        <f>'ugC_gDrySoil all'!AN2/12*1000/'Molecular formulas all'!F$44</f>
        <v>1.5323544700266707</v>
      </c>
      <c r="AR2">
        <f>'ugC_gDrySoil all'!AO2/12*1000/'Molecular formulas all'!F$45</f>
        <v>1.0346943190387823</v>
      </c>
      <c r="AS2">
        <f>'ugC_gDrySoil all'!AP2/12*1000/'Molecular formulas all'!F$46</f>
        <v>0.50420412241829138</v>
      </c>
      <c r="AT2">
        <f>'ugC_gDrySoil all'!AQ2/12*1000/'Molecular formulas all'!F$47</f>
        <v>0.40229598206385148</v>
      </c>
      <c r="AU2">
        <f t="shared" ref="AU2:AU21" si="0">SUM(B2:AT2)</f>
        <v>17.377408558357676</v>
      </c>
    </row>
    <row r="3" spans="1:47" x14ac:dyDescent="0.2">
      <c r="A3" t="s">
        <v>45</v>
      </c>
      <c r="B3">
        <f>'ugC_gDrySoil all'!B3/12*1000/'Molecular formulas all'!F$2</f>
        <v>2.3379823762377514</v>
      </c>
      <c r="C3">
        <f>'ugC_gDrySoil all'!C3/12*1000/'Molecular formulas all'!F$3</f>
        <v>0</v>
      </c>
      <c r="D3">
        <v>0</v>
      </c>
      <c r="E3">
        <f>'ugC_gDrySoil all'!D3/12*1000/'Molecular formulas all'!F$5</f>
        <v>0.21985325945277079</v>
      </c>
      <c r="F3">
        <f>'ugC_gDrySoil all'!E3/12*1000/'Molecular formulas all'!F$6</f>
        <v>0.26162537874879721</v>
      </c>
      <c r="G3">
        <f>'ugC_gDrySoil all'!F3/12*1000/'Molecular formulas all'!F$7</f>
        <v>0.2456074984172382</v>
      </c>
      <c r="H3">
        <f>'ugC_gDrySoil all'!G3/12*1000/'Molecular formulas all'!F$8</f>
        <v>0.96961568940370602</v>
      </c>
      <c r="I3">
        <f>'ugC_gDrySoil all'!H3/12*1000/'Molecular formulas all'!F$9</f>
        <v>0</v>
      </c>
      <c r="J3">
        <f>'ugC_gDrySoil all'!I3/12*1000/'Molecular formulas all'!F$10</f>
        <v>0.48765546787190789</v>
      </c>
      <c r="K3">
        <f>'ugC_gDrySoil all'!J3/12*1000/'Molecular formulas all'!F$11</f>
        <v>0.20352130303627924</v>
      </c>
      <c r="L3">
        <f>'ugC_gDrySoil all'!K3/12*1000/'Molecular formulas all'!F$12</f>
        <v>0.20396100955518479</v>
      </c>
      <c r="M3">
        <f>'ugC_gDrySoil all'!L3/12*1000/'Molecular formulas all'!F$13</f>
        <v>0.46807805857778023</v>
      </c>
      <c r="N3">
        <f>'ugC_gDrySoil all'!M3/12*1000/'Molecular formulas all'!F$14</f>
        <v>0.12814304265247214</v>
      </c>
      <c r="O3">
        <f>'ugC_gDrySoil all'!N3/12*1000/'Molecular formulas all'!F$15</f>
        <v>0.1110573036321425</v>
      </c>
      <c r="P3">
        <v>0</v>
      </c>
      <c r="Q3">
        <f>'ugC_gDrySoil all'!O3/12*1000/'Molecular formulas all'!F$17</f>
        <v>2.9486248043678223</v>
      </c>
      <c r="R3">
        <v>0</v>
      </c>
      <c r="S3">
        <f>'ugC_gDrySoil all'!P3/12*1000/'Molecular formulas all'!F$19</f>
        <v>1.0985596260727557</v>
      </c>
      <c r="T3">
        <f>'ugC_gDrySoil all'!Q3/12*1000/'Molecular formulas all'!F$20</f>
        <v>1.7886633036907569</v>
      </c>
      <c r="U3">
        <f>'ugC_gDrySoil all'!R3/12*1000/'Molecular formulas all'!F$21</f>
        <v>0.17588260756221666</v>
      </c>
      <c r="V3">
        <f>'ugC_gDrySoil all'!S3/12*1000/'Molecular formulas all'!F$22</f>
        <v>0.27261804172143578</v>
      </c>
      <c r="W3">
        <f>'ugC_gDrySoil all'!T3/12*1000/'Molecular formulas all'!F$23</f>
        <v>0.69885418631764873</v>
      </c>
      <c r="X3">
        <f>'ugC_gDrySoil all'!U3/12*1000/'Molecular formulas all'!F$24</f>
        <v>0.32035760663118035</v>
      </c>
      <c r="Y3">
        <f>'ugC_gDrySoil all'!V3/12*1000/'Molecular formulas all'!F$25</f>
        <v>1.8829908211988267</v>
      </c>
      <c r="Z3">
        <f>'ugC_gDrySoil all'!W3/12*1000/'Molecular formulas all'!F$26</f>
        <v>3.8347992023406468</v>
      </c>
      <c r="AA3">
        <f>'ugC_gDrySoil all'!X3/12*1000/'Molecular formulas all'!F$27</f>
        <v>0.41646488862053443</v>
      </c>
      <c r="AB3">
        <f>'ugC_gDrySoil all'!Y3/12*1000/'Molecular formulas all'!F$28</f>
        <v>0.16729786124072746</v>
      </c>
      <c r="AC3">
        <f>'ugC_gDrySoil all'!AA3/12*1000/'Molecular formulas all'!F$30</f>
        <v>7.531213910276871E-2</v>
      </c>
      <c r="AD3">
        <f>'ugC_gDrySoil all'!AB3/12*1000/'Molecular formulas all'!F$31</f>
        <v>9.6107281989354101E-2</v>
      </c>
      <c r="AE3">
        <f>'ugC_gDrySoil all'!AC3/12*1000/'Molecular formulas all'!F$32</f>
        <v>0.19435028135624938</v>
      </c>
      <c r="AF3">
        <f>'ugC_gDrySoil all'!AD3/12*1000/'Molecular formulas all'!F$33</f>
        <v>0</v>
      </c>
      <c r="AG3">
        <f>'ugC_gDrySoil all'!AE3/12*1000/'Molecular formulas all'!F$34</f>
        <v>0</v>
      </c>
      <c r="AH3">
        <f>'ugC_gDrySoil all'!AF3/12*1000/'Molecular formulas all'!F$35</f>
        <v>0</v>
      </c>
      <c r="AI3">
        <f>'ugC_gDrySoil all'!AG3/12*1000/'Molecular formulas all'!F$36</f>
        <v>0.15590736856050774</v>
      </c>
      <c r="AJ3">
        <f>'ugC_gDrySoil all'!AH3/12*1000/'Molecular formulas all'!F$37</f>
        <v>0</v>
      </c>
      <c r="AK3">
        <f>'ugC_gDrySoil all'!AI3/12*1000/'Molecular formulas all'!F$38</f>
        <v>0</v>
      </c>
      <c r="AL3">
        <f>'ugC_gDrySoil all'!AJ3/12*1000/'Molecular formulas all'!F$39</f>
        <v>8.5428695101648078E-2</v>
      </c>
      <c r="AM3">
        <f>'ugC_gDrySoil all'!AK3/12*1000/'Molecular formulas all'!F$40</f>
        <v>0</v>
      </c>
      <c r="AN3">
        <v>0</v>
      </c>
      <c r="AO3">
        <f>'ugC_gDrySoil all'!AL3/12*1000/'Molecular formulas all'!F$42</f>
        <v>6.0511992363667395E-2</v>
      </c>
      <c r="AP3">
        <f>'ugC_gDrySoil all'!AM3/12*1000/'Molecular formulas all'!F$43</f>
        <v>0.93469042875920838</v>
      </c>
      <c r="AQ3">
        <f>'ugC_gDrySoil all'!AN3/12*1000/'Molecular formulas all'!F$44</f>
        <v>1.8625703655714589</v>
      </c>
      <c r="AR3">
        <f>'ugC_gDrySoil all'!AO3/12*1000/'Molecular formulas all'!F$45</f>
        <v>1.3369590783407925</v>
      </c>
      <c r="AS3">
        <f>'ugC_gDrySoil all'!AP3/12*1000/'Molecular formulas all'!F$46</f>
        <v>0.51390699397085171</v>
      </c>
      <c r="AT3">
        <f>'ugC_gDrySoil all'!AQ3/12*1000/'Molecular formulas all'!F$47</f>
        <v>0.43719391022608134</v>
      </c>
      <c r="AU3">
        <f t="shared" si="0"/>
        <v>24.995151872693178</v>
      </c>
    </row>
    <row r="4" spans="1:47" x14ac:dyDescent="0.2">
      <c r="A4" t="s">
        <v>46</v>
      </c>
      <c r="B4">
        <f>'ugC_gDrySoil all'!B4/12*1000/'Molecular formulas all'!F$2</f>
        <v>2.4822498645211182</v>
      </c>
      <c r="C4">
        <f>'ugC_gDrySoil all'!C4/12*1000/'Molecular formulas all'!F$3</f>
        <v>0</v>
      </c>
      <c r="D4">
        <v>0</v>
      </c>
      <c r="E4">
        <f>'ugC_gDrySoil all'!D4/12*1000/'Molecular formulas all'!F$5</f>
        <v>0.53032131069699173</v>
      </c>
      <c r="F4">
        <f>'ugC_gDrySoil all'!E4/12*1000/'Molecular formulas all'!F$6</f>
        <v>0.22766318893557727</v>
      </c>
      <c r="G4">
        <f>'ugC_gDrySoil all'!F4/12*1000/'Molecular formulas all'!F$7</f>
        <v>0.2403597898569845</v>
      </c>
      <c r="H4">
        <f>'ugC_gDrySoil all'!G4/12*1000/'Molecular formulas all'!F$8</f>
        <v>1.1782445655065876</v>
      </c>
      <c r="I4">
        <f>'ugC_gDrySoil all'!H4/12*1000/'Molecular formulas all'!F$9</f>
        <v>0</v>
      </c>
      <c r="J4">
        <f>'ugC_gDrySoil all'!I4/12*1000/'Molecular formulas all'!F$10</f>
        <v>0.46233139906917226</v>
      </c>
      <c r="K4">
        <f>'ugC_gDrySoil all'!J4/12*1000/'Molecular formulas all'!F$11</f>
        <v>0</v>
      </c>
      <c r="L4">
        <f>'ugC_gDrySoil all'!K4/12*1000/'Molecular formulas all'!F$12</f>
        <v>0.12503962838461702</v>
      </c>
      <c r="M4">
        <f>'ugC_gDrySoil all'!L4/12*1000/'Molecular formulas all'!F$13</f>
        <v>0.65321822671515628</v>
      </c>
      <c r="N4">
        <f>'ugC_gDrySoil all'!M4/12*1000/'Molecular formulas all'!F$14</f>
        <v>0</v>
      </c>
      <c r="O4">
        <f>'ugC_gDrySoil all'!N4/12*1000/'Molecular formulas all'!F$15</f>
        <v>0.11488234764749132</v>
      </c>
      <c r="P4">
        <v>0</v>
      </c>
      <c r="Q4">
        <f>'ugC_gDrySoil all'!O4/12*1000/'Molecular formulas all'!F$17</f>
        <v>2.9329148128450622</v>
      </c>
      <c r="R4">
        <v>0</v>
      </c>
      <c r="S4">
        <f>'ugC_gDrySoil all'!P4/12*1000/'Molecular formulas all'!F$19</f>
        <v>1.2740382303894806</v>
      </c>
      <c r="T4">
        <f>'ugC_gDrySoil all'!Q4/12*1000/'Molecular formulas all'!F$20</f>
        <v>2.0371477271485401</v>
      </c>
      <c r="U4">
        <f>'ugC_gDrySoil all'!R4/12*1000/'Molecular formulas all'!F$21</f>
        <v>0.18789939213506468</v>
      </c>
      <c r="V4">
        <f>'ugC_gDrySoil all'!S4/12*1000/'Molecular formulas all'!F$22</f>
        <v>0.35231136025324633</v>
      </c>
      <c r="W4">
        <f>'ugC_gDrySoil all'!T4/12*1000/'Molecular formulas all'!F$23</f>
        <v>0.58258426296847743</v>
      </c>
      <c r="X4">
        <f>'ugC_gDrySoil all'!U4/12*1000/'Molecular formulas all'!F$24</f>
        <v>0</v>
      </c>
      <c r="Y4">
        <f>'ugC_gDrySoil all'!V4/12*1000/'Molecular formulas all'!F$25</f>
        <v>1.8528281068756982</v>
      </c>
      <c r="Z4">
        <f>'ugC_gDrySoil all'!W4/12*1000/'Molecular formulas all'!F$26</f>
        <v>1.6531850027321919</v>
      </c>
      <c r="AA4">
        <f>'ugC_gDrySoil all'!X4/12*1000/'Molecular formulas all'!F$27</f>
        <v>0.3385760245708585</v>
      </c>
      <c r="AB4">
        <f>'ugC_gDrySoil all'!Y4/12*1000/'Molecular formulas all'!F$28</f>
        <v>0.14126792749335823</v>
      </c>
      <c r="AC4">
        <f>'ugC_gDrySoil all'!AA4/12*1000/'Molecular formulas all'!F$30</f>
        <v>0.10618137394890083</v>
      </c>
      <c r="AD4">
        <f>'ugC_gDrySoil all'!AB4/12*1000/'Molecular formulas all'!F$31</f>
        <v>9.8770798892050468E-2</v>
      </c>
      <c r="AE4">
        <f>'ugC_gDrySoil all'!AC4/12*1000/'Molecular formulas all'!F$32</f>
        <v>0.2133028954796409</v>
      </c>
      <c r="AF4">
        <f>'ugC_gDrySoil all'!AD4/12*1000/'Molecular formulas all'!F$33</f>
        <v>0</v>
      </c>
      <c r="AG4">
        <f>'ugC_gDrySoil all'!AE4/12*1000/'Molecular formulas all'!F$34</f>
        <v>0</v>
      </c>
      <c r="AH4">
        <f>'ugC_gDrySoil all'!AF4/12*1000/'Molecular formulas all'!F$35</f>
        <v>0</v>
      </c>
      <c r="AI4">
        <f>'ugC_gDrySoil all'!AG4/12*1000/'Molecular formulas all'!F$36</f>
        <v>0.19754159778410094</v>
      </c>
      <c r="AJ4">
        <f>'ugC_gDrySoil all'!AH4/12*1000/'Molecular formulas all'!F$37</f>
        <v>0</v>
      </c>
      <c r="AK4">
        <f>'ugC_gDrySoil all'!AI4/12*1000/'Molecular formulas all'!F$38</f>
        <v>0</v>
      </c>
      <c r="AL4">
        <f>'ugC_gDrySoil all'!AJ4/12*1000/'Molecular formulas all'!F$39</f>
        <v>7.1642262252454389E-2</v>
      </c>
      <c r="AM4">
        <f>'ugC_gDrySoil all'!AK4/12*1000/'Molecular formulas all'!F$40</f>
        <v>0</v>
      </c>
      <c r="AN4">
        <v>0</v>
      </c>
      <c r="AO4">
        <f>'ugC_gDrySoil all'!AL4/12*1000/'Molecular formulas all'!F$42</f>
        <v>0</v>
      </c>
      <c r="AP4">
        <f>'ugC_gDrySoil all'!AM4/12*1000/'Molecular formulas all'!F$43</f>
        <v>0.89375829285297204</v>
      </c>
      <c r="AQ4">
        <f>'ugC_gDrySoil all'!AN4/12*1000/'Molecular formulas all'!F$44</f>
        <v>1.8736588278066453</v>
      </c>
      <c r="AR4">
        <f>'ugC_gDrySoil all'!AO4/12*1000/'Molecular formulas all'!F$45</f>
        <v>1.3996032353639489</v>
      </c>
      <c r="AS4">
        <f>'ugC_gDrySoil all'!AP4/12*1000/'Molecular formulas all'!F$46</f>
        <v>0.56609327556481037</v>
      </c>
      <c r="AT4">
        <f>'ugC_gDrySoil all'!AQ4/12*1000/'Molecular formulas all'!F$47</f>
        <v>0.51301478773718312</v>
      </c>
      <c r="AU4">
        <f t="shared" si="0"/>
        <v>23.300630516428384</v>
      </c>
    </row>
    <row r="5" spans="1:47" x14ac:dyDescent="0.2">
      <c r="A5" t="s">
        <v>47</v>
      </c>
      <c r="B5">
        <f>'ugC_gDrySoil all'!B5/12*1000/'Molecular formulas all'!F$2</f>
        <v>2.6835401402800878</v>
      </c>
      <c r="C5">
        <f>'ugC_gDrySoil all'!C5/12*1000/'Molecular formulas all'!F$3</f>
        <v>0</v>
      </c>
      <c r="D5">
        <v>0</v>
      </c>
      <c r="E5">
        <f>'ugC_gDrySoil all'!D5/12*1000/'Molecular formulas all'!F$5</f>
        <v>0.25825343522798105</v>
      </c>
      <c r="F5">
        <f>'ugC_gDrySoil all'!E5/12*1000/'Molecular formulas all'!F$6</f>
        <v>0.2780528652621263</v>
      </c>
      <c r="G5">
        <f>'ugC_gDrySoil all'!F5/12*1000/'Molecular formulas all'!F$7</f>
        <v>0.11219677019348956</v>
      </c>
      <c r="H5">
        <f>'ugC_gDrySoil all'!G5/12*1000/'Molecular formulas all'!F$8</f>
        <v>1.6065276659589522</v>
      </c>
      <c r="I5">
        <f>'ugC_gDrySoil all'!H5/12*1000/'Molecular formulas all'!F$9</f>
        <v>0</v>
      </c>
      <c r="J5">
        <f>'ugC_gDrySoil all'!I5/12*1000/'Molecular formulas all'!F$10</f>
        <v>0.68293686204732784</v>
      </c>
      <c r="K5">
        <f>'ugC_gDrySoil all'!J5/12*1000/'Molecular formulas all'!F$11</f>
        <v>0</v>
      </c>
      <c r="L5">
        <f>'ugC_gDrySoil all'!K5/12*1000/'Molecular formulas all'!F$12</f>
        <v>0.17268546368911</v>
      </c>
      <c r="M5">
        <f>'ugC_gDrySoil all'!L5/12*1000/'Molecular formulas all'!F$13</f>
        <v>0.59350465392208251</v>
      </c>
      <c r="N5">
        <f>'ugC_gDrySoil all'!M5/12*1000/'Molecular formulas all'!F$14</f>
        <v>0.14494986459780018</v>
      </c>
      <c r="O5">
        <f>'ugC_gDrySoil all'!N5/12*1000/'Molecular formulas all'!F$15</f>
        <v>0.1209773869912409</v>
      </c>
      <c r="P5">
        <v>0</v>
      </c>
      <c r="Q5">
        <f>'ugC_gDrySoil all'!O5/12*1000/'Molecular formulas all'!F$17</f>
        <v>2.8085778451696353</v>
      </c>
      <c r="R5">
        <v>0</v>
      </c>
      <c r="S5">
        <f>'ugC_gDrySoil all'!P5/12*1000/'Molecular formulas all'!F$19</f>
        <v>1.1536754848156641</v>
      </c>
      <c r="T5">
        <f>'ugC_gDrySoil all'!Q5/12*1000/'Molecular formulas all'!F$20</f>
        <v>1.9731997192724577</v>
      </c>
      <c r="U5">
        <f>'ugC_gDrySoil all'!R5/12*1000/'Molecular formulas all'!F$21</f>
        <v>0.16298661245499252</v>
      </c>
      <c r="V5">
        <f>'ugC_gDrySoil all'!S5/12*1000/'Molecular formulas all'!F$22</f>
        <v>0.30646074313720417</v>
      </c>
      <c r="W5">
        <f>'ugC_gDrySoil all'!T5/12*1000/'Molecular formulas all'!F$23</f>
        <v>0.73063403971412511</v>
      </c>
      <c r="X5">
        <f>'ugC_gDrySoil all'!U5/12*1000/'Molecular formulas all'!F$24</f>
        <v>0.29160319982655736</v>
      </c>
      <c r="Y5">
        <f>'ugC_gDrySoil all'!V5/12*1000/'Molecular formulas all'!F$25</f>
        <v>2.021709917013121</v>
      </c>
      <c r="Z5">
        <f>'ugC_gDrySoil all'!W5/12*1000/'Molecular formulas all'!F$26</f>
        <v>2.9648132026975258</v>
      </c>
      <c r="AA5">
        <f>'ugC_gDrySoil all'!X5/12*1000/'Molecular formulas all'!F$27</f>
        <v>0.3696531269176806</v>
      </c>
      <c r="AB5">
        <f>'ugC_gDrySoil all'!Y5/12*1000/'Molecular formulas all'!F$28</f>
        <v>0.15176374712162835</v>
      </c>
      <c r="AC5">
        <f>'ugC_gDrySoil all'!AA5/12*1000/'Molecular formulas all'!F$30</f>
        <v>9.0373599789721551E-2</v>
      </c>
      <c r="AD5">
        <f>'ugC_gDrySoil all'!AB5/12*1000/'Molecular formulas all'!F$31</f>
        <v>0.1278067556117142</v>
      </c>
      <c r="AE5">
        <f>'ugC_gDrySoil all'!AC5/12*1000/'Molecular formulas all'!F$32</f>
        <v>0.18146608048686136</v>
      </c>
      <c r="AF5">
        <f>'ugC_gDrySoil all'!AD5/12*1000/'Molecular formulas all'!F$33</f>
        <v>0</v>
      </c>
      <c r="AG5">
        <f>'ugC_gDrySoil all'!AE5/12*1000/'Molecular formulas all'!F$34</f>
        <v>0</v>
      </c>
      <c r="AH5">
        <f>'ugC_gDrySoil all'!AF5/12*1000/'Molecular formulas all'!F$35</f>
        <v>0</v>
      </c>
      <c r="AI5">
        <f>'ugC_gDrySoil all'!AG5/12*1000/'Molecular formulas all'!F$36</f>
        <v>0.10634302566165532</v>
      </c>
      <c r="AJ5">
        <f>'ugC_gDrySoil all'!AH5/12*1000/'Molecular formulas all'!F$37</f>
        <v>0</v>
      </c>
      <c r="AK5">
        <f>'ugC_gDrySoil all'!AI5/12*1000/'Molecular formulas all'!F$38</f>
        <v>0</v>
      </c>
      <c r="AL5">
        <f>'ugC_gDrySoil all'!AJ5/12*1000/'Molecular formulas all'!F$39</f>
        <v>8.0710720060138727E-2</v>
      </c>
      <c r="AM5">
        <f>'ugC_gDrySoil all'!AK5/12*1000/'Molecular formulas all'!F$40</f>
        <v>0</v>
      </c>
      <c r="AN5">
        <v>0</v>
      </c>
      <c r="AO5">
        <f>'ugC_gDrySoil all'!AL5/12*1000/'Molecular formulas all'!F$42</f>
        <v>6.4228585835403446E-2</v>
      </c>
      <c r="AP5">
        <f>'ugC_gDrySoil all'!AM5/12*1000/'Molecular formulas all'!F$43</f>
        <v>0.87117492150238951</v>
      </c>
      <c r="AQ5">
        <f>'ugC_gDrySoil all'!AN5/12*1000/'Molecular formulas all'!F$44</f>
        <v>1.7951483230958329</v>
      </c>
      <c r="AR5">
        <f>'ugC_gDrySoil all'!AO5/12*1000/'Molecular formulas all'!F$45</f>
        <v>1.894011564077922</v>
      </c>
      <c r="AS5">
        <f>'ugC_gDrySoil all'!AP5/12*1000/'Molecular formulas all'!F$46</f>
        <v>0.65610719960975405</v>
      </c>
      <c r="AT5">
        <f>'ugC_gDrySoil all'!AQ5/12*1000/'Molecular formulas all'!F$47</f>
        <v>0.54634948963786212</v>
      </c>
      <c r="AU5">
        <f t="shared" si="0"/>
        <v>26.002423011680047</v>
      </c>
    </row>
    <row r="6" spans="1:47" x14ac:dyDescent="0.2">
      <c r="A6" t="s">
        <v>48</v>
      </c>
      <c r="B6">
        <f>'ugC_gDrySoil all'!B6/12*1000/'Molecular formulas all'!F$2</f>
        <v>2.7358173558149153</v>
      </c>
      <c r="C6">
        <f>'ugC_gDrySoil all'!C6/12*1000/'Molecular formulas all'!F$3</f>
        <v>9.4010778950370411E-2</v>
      </c>
      <c r="D6">
        <v>0</v>
      </c>
      <c r="E6">
        <f>'ugC_gDrySoil all'!D6/12*1000/'Molecular formulas all'!F$5</f>
        <v>0.22241153034765934</v>
      </c>
      <c r="F6">
        <f>'ugC_gDrySoil all'!E6/12*1000/'Molecular formulas all'!F$6</f>
        <v>0.26660869342956606</v>
      </c>
      <c r="G6">
        <f>'ugC_gDrySoil all'!F6/12*1000/'Molecular formulas all'!F$7</f>
        <v>0.19169385395348965</v>
      </c>
      <c r="H6">
        <f>'ugC_gDrySoil all'!G6/12*1000/'Molecular formulas all'!F$8</f>
        <v>1.5458897463651533</v>
      </c>
      <c r="I6">
        <f>'ugC_gDrySoil all'!H6/12*1000/'Molecular formulas all'!F$9</f>
        <v>0</v>
      </c>
      <c r="J6">
        <f>'ugC_gDrySoil all'!I6/12*1000/'Molecular formulas all'!F$10</f>
        <v>0.51559036580593764</v>
      </c>
      <c r="K6">
        <f>'ugC_gDrySoil all'!J6/12*1000/'Molecular formulas all'!F$11</f>
        <v>0</v>
      </c>
      <c r="L6">
        <f>'ugC_gDrySoil all'!K6/12*1000/'Molecular formulas all'!F$12</f>
        <v>0.91219833950281282</v>
      </c>
      <c r="M6">
        <f>'ugC_gDrySoil all'!L6/12*1000/'Molecular formulas all'!F$13</f>
        <v>0.51779374343758711</v>
      </c>
      <c r="N6">
        <f>'ugC_gDrySoil all'!M6/12*1000/'Molecular formulas all'!F$14</f>
        <v>0.14542292368885421</v>
      </c>
      <c r="O6">
        <f>'ugC_gDrySoil all'!N6/12*1000/'Molecular formulas all'!F$15</f>
        <v>0.12691455158300002</v>
      </c>
      <c r="P6">
        <v>0</v>
      </c>
      <c r="Q6">
        <f>'ugC_gDrySoil all'!O6/12*1000/'Molecular formulas all'!F$17</f>
        <v>2.8060014139053919</v>
      </c>
      <c r="R6">
        <v>0</v>
      </c>
      <c r="S6">
        <f>'ugC_gDrySoil all'!P6/12*1000/'Molecular formulas all'!F$19</f>
        <v>0.81965647897354199</v>
      </c>
      <c r="T6">
        <f>'ugC_gDrySoil all'!Q6/12*1000/'Molecular formulas all'!F$20</f>
        <v>1.7781257487409903</v>
      </c>
      <c r="U6">
        <f>'ugC_gDrySoil all'!R6/12*1000/'Molecular formulas all'!F$21</f>
        <v>0.15242188793056377</v>
      </c>
      <c r="V6">
        <f>'ugC_gDrySoil all'!S6/12*1000/'Molecular formulas all'!F$22</f>
        <v>0.35772483902071095</v>
      </c>
      <c r="W6">
        <f>'ugC_gDrySoil all'!T6/12*1000/'Molecular formulas all'!F$23</f>
        <v>0.81818756055244246</v>
      </c>
      <c r="X6">
        <f>'ugC_gDrySoil all'!U6/12*1000/'Molecular formulas all'!F$24</f>
        <v>0.26440531579791676</v>
      </c>
      <c r="Y6">
        <f>'ugC_gDrySoil all'!V6/12*1000/'Molecular formulas all'!F$25</f>
        <v>2.0065425632219682</v>
      </c>
      <c r="Z6">
        <f>'ugC_gDrySoil all'!W6/12*1000/'Molecular formulas all'!F$26</f>
        <v>2.3987437816555452</v>
      </c>
      <c r="AA6">
        <f>'ugC_gDrySoil all'!X6/12*1000/'Molecular formulas all'!F$27</f>
        <v>0.22915127369152785</v>
      </c>
      <c r="AB6">
        <f>'ugC_gDrySoil all'!Y6/12*1000/'Molecular formulas all'!F$28</f>
        <v>0.15276751579435188</v>
      </c>
      <c r="AC6">
        <f>'ugC_gDrySoil all'!AA6/12*1000/'Molecular formulas all'!F$30</f>
        <v>0.12802783712320182</v>
      </c>
      <c r="AD6">
        <f>'ugC_gDrySoil all'!AB6/12*1000/'Molecular formulas all'!F$31</f>
        <v>9.9151993424218765E-2</v>
      </c>
      <c r="AE6">
        <f>'ugC_gDrySoil all'!AC6/12*1000/'Molecular formulas all'!F$32</f>
        <v>0.20227006658540633</v>
      </c>
      <c r="AF6">
        <f>'ugC_gDrySoil all'!AD6/12*1000/'Molecular formulas all'!F$33</f>
        <v>0</v>
      </c>
      <c r="AG6">
        <f>'ugC_gDrySoil all'!AE6/12*1000/'Molecular formulas all'!F$34</f>
        <v>0</v>
      </c>
      <c r="AH6">
        <f>'ugC_gDrySoil all'!AF6/12*1000/'Molecular formulas all'!F$35</f>
        <v>0</v>
      </c>
      <c r="AI6">
        <f>'ugC_gDrySoil all'!AG6/12*1000/'Molecular formulas all'!F$36</f>
        <v>8.0643621318364597E-2</v>
      </c>
      <c r="AJ6">
        <f>'ugC_gDrySoil all'!AH6/12*1000/'Molecular formulas all'!F$37</f>
        <v>0</v>
      </c>
      <c r="AK6">
        <f>'ugC_gDrySoil all'!AI6/12*1000/'Molecular formulas all'!F$38</f>
        <v>0</v>
      </c>
      <c r="AL6">
        <f>'ugC_gDrySoil all'!AJ6/12*1000/'Molecular formulas all'!F$39</f>
        <v>8.8936333495662906E-2</v>
      </c>
      <c r="AM6">
        <f>'ugC_gDrySoil all'!AK6/12*1000/'Molecular formulas all'!F$40</f>
        <v>0</v>
      </c>
      <c r="AN6">
        <v>0</v>
      </c>
      <c r="AO6">
        <f>'ugC_gDrySoil all'!AL6/12*1000/'Molecular formulas all'!F$42</f>
        <v>7.0508084212777808E-2</v>
      </c>
      <c r="AP6">
        <f>'ugC_gDrySoil all'!AM6/12*1000/'Molecular formulas all'!F$43</f>
        <v>0.70611772571914244</v>
      </c>
      <c r="AQ6">
        <f>'ugC_gDrySoil all'!AN6/12*1000/'Molecular formulas all'!F$44</f>
        <v>1.5711242186097267</v>
      </c>
      <c r="AR6">
        <f>'ugC_gDrySoil all'!AO6/12*1000/'Molecular formulas all'!F$45</f>
        <v>1.6022962137353758</v>
      </c>
      <c r="AS6">
        <f>'ugC_gDrySoil all'!AP6/12*1000/'Molecular formulas all'!F$46</f>
        <v>0.72215701877306016</v>
      </c>
      <c r="AT6">
        <f>'ugC_gDrySoil all'!AQ6/12*1000/'Molecular formulas all'!F$47</f>
        <v>0.50548075079013499</v>
      </c>
      <c r="AU6">
        <f t="shared" si="0"/>
        <v>24.834794125951369</v>
      </c>
    </row>
    <row r="7" spans="1:47" x14ac:dyDescent="0.2">
      <c r="A7" t="s">
        <v>49</v>
      </c>
      <c r="B7">
        <f>'ugC_gDrySoil all'!B7/12*1000/'Molecular formulas all'!F$2</f>
        <v>0.35505857791333029</v>
      </c>
      <c r="C7">
        <f>'ugC_gDrySoil all'!C7/12*1000/'Molecular formulas all'!F$3</f>
        <v>0</v>
      </c>
      <c r="D7">
        <v>0</v>
      </c>
      <c r="E7">
        <f>'ugC_gDrySoil all'!D7/12*1000/'Molecular formulas all'!F$5</f>
        <v>7.3401532934005767E-2</v>
      </c>
      <c r="F7">
        <f>'ugC_gDrySoil all'!E7/12*1000/'Molecular formulas all'!F$6</f>
        <v>0.48607177913856159</v>
      </c>
      <c r="G7">
        <f>'ugC_gDrySoil all'!F7/12*1000/'Molecular formulas all'!F$7</f>
        <v>0</v>
      </c>
      <c r="H7">
        <f>'ugC_gDrySoil all'!G7/12*1000/'Molecular formulas all'!F$8</f>
        <v>9.0926860177163768E-2</v>
      </c>
      <c r="I7">
        <f>'ugC_gDrySoil all'!H7/12*1000/'Molecular formulas all'!F$9</f>
        <v>0</v>
      </c>
      <c r="J7">
        <f>'ugC_gDrySoil all'!I7/12*1000/'Molecular formulas all'!F$10</f>
        <v>0</v>
      </c>
      <c r="K7">
        <f>'ugC_gDrySoil all'!J7/12*1000/'Molecular formulas all'!F$11</f>
        <v>0</v>
      </c>
      <c r="L7">
        <f>'ugC_gDrySoil all'!K7/12*1000/'Molecular formulas all'!F$12</f>
        <v>0.16250757989110118</v>
      </c>
      <c r="M7">
        <f>'ugC_gDrySoil all'!L7/12*1000/'Molecular formulas all'!F$13</f>
        <v>0.21522581265339291</v>
      </c>
      <c r="N7">
        <f>'ugC_gDrySoil all'!M7/12*1000/'Molecular formulas all'!F$14</f>
        <v>0</v>
      </c>
      <c r="O7">
        <f>'ugC_gDrySoil all'!N7/12*1000/'Molecular formulas all'!F$15</f>
        <v>0</v>
      </c>
      <c r="P7">
        <v>0</v>
      </c>
      <c r="Q7">
        <f>'ugC_gDrySoil all'!O7/12*1000/'Molecular formulas all'!F$17</f>
        <v>0.33009352165379918</v>
      </c>
      <c r="R7">
        <v>0</v>
      </c>
      <c r="S7">
        <f>'ugC_gDrySoil all'!P7/12*1000/'Molecular formulas all'!F$19</f>
        <v>4.5342516710686717E-2</v>
      </c>
      <c r="T7">
        <f>'ugC_gDrySoil all'!Q7/12*1000/'Molecular formulas all'!F$20</f>
        <v>0.18499746817960178</v>
      </c>
      <c r="U7">
        <f>'ugC_gDrySoil all'!R7/12*1000/'Molecular formulas all'!F$21</f>
        <v>5.8038421389679004E-2</v>
      </c>
      <c r="V7">
        <f>'ugC_gDrySoil all'!S7/12*1000/'Molecular formulas all'!F$22</f>
        <v>6.1452446177307163E-2</v>
      </c>
      <c r="W7">
        <f>'ugC_gDrySoil all'!T7/12*1000/'Molecular formulas all'!F$23</f>
        <v>0.2273171504429094</v>
      </c>
      <c r="X7">
        <f>'ugC_gDrySoil all'!U7/12*1000/'Molecular formulas all'!F$24</f>
        <v>4.030445929838819E-2</v>
      </c>
      <c r="Y7">
        <f>'ugC_gDrySoil all'!V7/12*1000/'Molecular formulas all'!F$25</f>
        <v>0.27568250160097518</v>
      </c>
      <c r="Z7">
        <f>'ugC_gDrySoil all'!W7/12*1000/'Molecular formulas all'!F$26</f>
        <v>0.37886191740484887</v>
      </c>
      <c r="AA7">
        <f>'ugC_gDrySoil all'!X7/12*1000/'Molecular formulas all'!F$27</f>
        <v>4.6753172786130309E-2</v>
      </c>
      <c r="AB7">
        <f>'ugC_gDrySoil all'!Y7/12*1000/'Molecular formulas all'!F$28</f>
        <v>0</v>
      </c>
      <c r="AC7">
        <f>'ugC_gDrySoil all'!AA7/12*1000/'Molecular formulas all'!F$30</f>
        <v>0</v>
      </c>
      <c r="AD7">
        <f>'ugC_gDrySoil all'!AB7/12*1000/'Molecular formulas all'!F$31</f>
        <v>6.9646105667614783E-2</v>
      </c>
      <c r="AE7">
        <f>'ugC_gDrySoil all'!AC7/12*1000/'Molecular formulas all'!F$32</f>
        <v>4.6430737111743191E-2</v>
      </c>
      <c r="AF7">
        <f>'ugC_gDrySoil all'!AD7/12*1000/'Molecular formulas all'!F$33</f>
        <v>0</v>
      </c>
      <c r="AG7">
        <f>'ugC_gDrySoil all'!AE7/12*1000/'Molecular formulas all'!F$34</f>
        <v>4.6430737111743191E-2</v>
      </c>
      <c r="AH7">
        <f>'ugC_gDrySoil all'!AF7/12*1000/'Molecular formulas all'!F$35</f>
        <v>3.6274013368549372E-2</v>
      </c>
      <c r="AI7">
        <f>'ugC_gDrySoil all'!AG7/12*1000/'Molecular formulas all'!F$36</f>
        <v>5.0783618715969127E-2</v>
      </c>
      <c r="AJ7">
        <f>'ugC_gDrySoil all'!AH7/12*1000/'Molecular formulas all'!F$37</f>
        <v>0</v>
      </c>
      <c r="AK7">
        <f>'ugC_gDrySoil all'!AI7/12*1000/'Molecular formulas all'!F$38</f>
        <v>0</v>
      </c>
      <c r="AL7">
        <f>'ugC_gDrySoil all'!AJ7/12*1000/'Molecular formulas all'!F$39</f>
        <v>5.8038421389678983E-2</v>
      </c>
      <c r="AM7">
        <f>'ugC_gDrySoil all'!AK7/12*1000/'Molecular formulas all'!F$40</f>
        <v>0</v>
      </c>
      <c r="AN7">
        <v>0</v>
      </c>
      <c r="AO7">
        <f>'ugC_gDrySoil all'!AL7/12*1000/'Molecular formulas all'!F$42</f>
        <v>4.9574484937017473E-2</v>
      </c>
      <c r="AP7">
        <f>'ugC_gDrySoil all'!AM7/12*1000/'Molecular formulas all'!F$43</f>
        <v>0.12802592953605654</v>
      </c>
      <c r="AQ7">
        <f>'ugC_gDrySoil all'!AN7/12*1000/'Molecular formulas all'!F$44</f>
        <v>0.26117289625355544</v>
      </c>
      <c r="AR7">
        <f>'ugC_gDrySoil all'!AO7/12*1000/'Molecular formulas all'!F$45</f>
        <v>0.11220761468671274</v>
      </c>
      <c r="AS7">
        <f>'ugC_gDrySoil all'!AP7/12*1000/'Molecular formulas all'!F$46</f>
        <v>8.343023074766355E-2</v>
      </c>
      <c r="AT7">
        <f>'ugC_gDrySoil all'!AQ7/12*1000/'Molecular formulas all'!F$47</f>
        <v>8.5350619690704413E-2</v>
      </c>
      <c r="AU7">
        <f t="shared" si="0"/>
        <v>4.0594011275688899</v>
      </c>
    </row>
    <row r="8" spans="1:47" x14ac:dyDescent="0.2">
      <c r="A8" t="s">
        <v>50</v>
      </c>
      <c r="B8">
        <f>'ugC_gDrySoil all'!B8/12*1000/'Molecular formulas all'!F$2</f>
        <v>0.96767356546124317</v>
      </c>
      <c r="C8">
        <f>'ugC_gDrySoil all'!C8/12*1000/'Molecular formulas all'!F$3</f>
        <v>0</v>
      </c>
      <c r="D8">
        <v>0</v>
      </c>
      <c r="E8">
        <f>'ugC_gDrySoil all'!D8/12*1000/'Molecular formulas all'!F$5</f>
        <v>0.17488076484239337</v>
      </c>
      <c r="F8">
        <f>'ugC_gDrySoil all'!E8/12*1000/'Molecular formulas all'!F$6</f>
        <v>0.22389055943402705</v>
      </c>
      <c r="G8">
        <f>'ugC_gDrySoil all'!F8/12*1000/'Molecular formulas all'!F$7</f>
        <v>0</v>
      </c>
      <c r="H8">
        <f>'ugC_gDrySoil all'!G8/12*1000/'Molecular formulas all'!F$8</f>
        <v>0.45952619739574085</v>
      </c>
      <c r="I8">
        <f>'ugC_gDrySoil all'!H8/12*1000/'Molecular formulas all'!F$9</f>
        <v>0.11140552426996911</v>
      </c>
      <c r="J8">
        <f>'ugC_gDrySoil all'!I8/12*1000/'Molecular formulas all'!F$10</f>
        <v>0</v>
      </c>
      <c r="K8">
        <f>'ugC_gDrySoil all'!J8/12*1000/'Molecular formulas all'!F$11</f>
        <v>0.1036330458325294</v>
      </c>
      <c r="L8">
        <f>'ugC_gDrySoil all'!K8/12*1000/'Molecular formulas all'!F$12</f>
        <v>8.6986987845679389E-2</v>
      </c>
      <c r="M8">
        <f>'ugC_gDrySoil all'!L8/12*1000/'Molecular formulas all'!F$13</f>
        <v>0.53403403930575311</v>
      </c>
      <c r="N8">
        <f>'ugC_gDrySoil all'!M8/12*1000/'Molecular formulas all'!F$14</f>
        <v>0</v>
      </c>
      <c r="O8">
        <f>'ugC_gDrySoil all'!N8/12*1000/'Molecular formulas all'!F$15</f>
        <v>0</v>
      </c>
      <c r="P8">
        <v>0</v>
      </c>
      <c r="Q8">
        <f>'ugC_gDrySoil all'!O8/12*1000/'Molecular formulas all'!F$17</f>
        <v>1.3681181316235016</v>
      </c>
      <c r="R8">
        <v>0</v>
      </c>
      <c r="S8">
        <f>'ugC_gDrySoil all'!P8/12*1000/'Molecular formulas all'!F$19</f>
        <v>0.38813814196964519</v>
      </c>
      <c r="T8">
        <f>'ugC_gDrySoil all'!Q8/12*1000/'Molecular formulas all'!F$20</f>
        <v>0.68268268942178745</v>
      </c>
      <c r="U8">
        <f>'ugC_gDrySoil all'!R8/12*1000/'Molecular formulas all'!F$21</f>
        <v>0.10622387197834264</v>
      </c>
      <c r="V8">
        <f>'ugC_gDrySoil all'!S8/12*1000/'Molecular formulas all'!F$22</f>
        <v>0.1463816772384478</v>
      </c>
      <c r="W8">
        <f>'ugC_gDrySoil all'!T8/12*1000/'Molecular formulas all'!F$23</f>
        <v>0.36213992127033884</v>
      </c>
      <c r="X8">
        <f>'ugC_gDrySoil all'!U8/12*1000/'Molecular formulas all'!F$24</f>
        <v>0.11867423095683402</v>
      </c>
      <c r="Y8">
        <f>'ugC_gDrySoil all'!V8/12*1000/'Molecular formulas all'!F$25</f>
        <v>0.90902014021574928</v>
      </c>
      <c r="Z8">
        <f>'ugC_gDrySoil all'!W8/12*1000/'Molecular formulas all'!F$26</f>
        <v>1.5134023061196258</v>
      </c>
      <c r="AA8">
        <f>'ugC_gDrySoil all'!X8/12*1000/'Molecular formulas all'!F$27</f>
        <v>0.23123123351383124</v>
      </c>
      <c r="AB8">
        <f>'ugC_gDrySoil all'!Y8/12*1000/'Molecular formulas all'!F$28</f>
        <v>0</v>
      </c>
      <c r="AC8">
        <f>'ugC_gDrySoil all'!AA8/12*1000/'Molecular formulas all'!F$30</f>
        <v>0</v>
      </c>
      <c r="AD8">
        <f>'ugC_gDrySoil all'!AB8/12*1000/'Molecular formulas all'!F$31</f>
        <v>7.2672673390061254E-2</v>
      </c>
      <c r="AE8">
        <f>'ugC_gDrySoil all'!AC8/12*1000/'Molecular formulas all'!F$32</f>
        <v>8.918919006962063E-2</v>
      </c>
      <c r="AF8">
        <f>'ugC_gDrySoil all'!AD8/12*1000/'Molecular formulas all'!F$33</f>
        <v>0</v>
      </c>
      <c r="AG8">
        <f>'ugC_gDrySoil all'!AE8/12*1000/'Molecular formulas all'!F$34</f>
        <v>0</v>
      </c>
      <c r="AH8">
        <f>'ugC_gDrySoil all'!AF8/12*1000/'Molecular formulas all'!F$35</f>
        <v>0</v>
      </c>
      <c r="AI8">
        <f>'ugC_gDrySoil all'!AG8/12*1000/'Molecular formulas all'!F$36</f>
        <v>0.17947948125121188</v>
      </c>
      <c r="AJ8">
        <f>'ugC_gDrySoil all'!AH8/12*1000/'Molecular formulas all'!F$37</f>
        <v>0</v>
      </c>
      <c r="AK8">
        <f>'ugC_gDrySoil all'!AI8/12*1000/'Molecular formulas all'!F$38</f>
        <v>0</v>
      </c>
      <c r="AL8">
        <f>'ugC_gDrySoil all'!AJ8/12*1000/'Molecular formulas all'!F$39</f>
        <v>8.1081081881473296E-2</v>
      </c>
      <c r="AM8">
        <f>'ugC_gDrySoil all'!AK8/12*1000/'Molecular formulas all'!F$40</f>
        <v>0</v>
      </c>
      <c r="AN8">
        <v>0</v>
      </c>
      <c r="AO8">
        <f>'ugC_gDrySoil all'!AL8/12*1000/'Molecular formulas all'!F$42</f>
        <v>6.3313313938310953E-2</v>
      </c>
      <c r="AP8">
        <f>'ugC_gDrySoil all'!AM8/12*1000/'Molecular formulas all'!F$43</f>
        <v>0.4145321833301176</v>
      </c>
      <c r="AQ8">
        <f>'ugC_gDrySoil all'!AN8/12*1000/'Molecular formulas all'!F$44</f>
        <v>0.75338497134832239</v>
      </c>
      <c r="AR8">
        <f>'ugC_gDrySoil all'!AO8/12*1000/'Molecular formulas all'!F$45</f>
        <v>0.60927594862374579</v>
      </c>
      <c r="AS8">
        <f>'ugC_gDrySoil all'!AP8/12*1000/'Molecular formulas all'!F$46</f>
        <v>0.26564064326291331</v>
      </c>
      <c r="AT8">
        <f>'ugC_gDrySoil all'!AQ8/12*1000/'Molecular formulas all'!F$47</f>
        <v>0.20337985244633894</v>
      </c>
      <c r="AU8">
        <f t="shared" si="0"/>
        <v>11.219992368237554</v>
      </c>
    </row>
    <row r="9" spans="1:47" x14ac:dyDescent="0.2">
      <c r="A9" t="s">
        <v>51</v>
      </c>
      <c r="B9">
        <f>'ugC_gDrySoil all'!B9/12*1000/'Molecular formulas all'!F$2</f>
        <v>1.5533644388252277</v>
      </c>
      <c r="C9">
        <f>'ugC_gDrySoil all'!C9/12*1000/'Molecular formulas all'!F$3</f>
        <v>0</v>
      </c>
      <c r="D9">
        <v>0</v>
      </c>
      <c r="E9">
        <f>'ugC_gDrySoil all'!D9/12*1000/'Molecular formulas all'!F$5</f>
        <v>0.26876817267115571</v>
      </c>
      <c r="F9">
        <f>'ugC_gDrySoil all'!E9/12*1000/'Molecular formulas all'!F$6</f>
        <v>0.25588367693826425</v>
      </c>
      <c r="G9">
        <f>'ugC_gDrySoil all'!F9/12*1000/'Molecular formulas all'!F$7</f>
        <v>0.24411302779910407</v>
      </c>
      <c r="H9">
        <f>'ugC_gDrySoil all'!G9/12*1000/'Molecular formulas all'!F$8</f>
        <v>0.51586149270754078</v>
      </c>
      <c r="I9">
        <f>'ugC_gDrySoil all'!H9/12*1000/'Molecular formulas all'!F$9</f>
        <v>0</v>
      </c>
      <c r="J9">
        <f>'ugC_gDrySoil all'!I9/12*1000/'Molecular formulas all'!F$10</f>
        <v>0.25793074635377028</v>
      </c>
      <c r="K9">
        <f>'ugC_gDrySoil all'!J9/12*1000/'Molecular formulas all'!F$11</f>
        <v>0.13293909615992644</v>
      </c>
      <c r="L9">
        <f>'ugC_gDrySoil all'!K9/12*1000/'Molecular formulas all'!F$12</f>
        <v>0.19774690553789062</v>
      </c>
      <c r="M9">
        <f>'ugC_gDrySoil all'!L9/12*1000/'Molecular formulas all'!F$13</f>
        <v>0.42374336900976556</v>
      </c>
      <c r="N9">
        <f>'ugC_gDrySoil all'!M9/12*1000/'Molecular formulas all'!F$14</f>
        <v>0</v>
      </c>
      <c r="O9">
        <f>'ugC_gDrySoil all'!N9/12*1000/'Molecular formulas all'!F$15</f>
        <v>0</v>
      </c>
      <c r="P9">
        <v>0</v>
      </c>
      <c r="Q9">
        <f>'ugC_gDrySoil all'!O9/12*1000/'Molecular formulas all'!F$17</f>
        <v>1.2251710451804092</v>
      </c>
      <c r="R9">
        <v>0</v>
      </c>
      <c r="S9">
        <f>'ugC_gDrySoil all'!P9/12*1000/'Molecular formulas all'!F$19</f>
        <v>0.28403088140147326</v>
      </c>
      <c r="T9">
        <f>'ugC_gDrySoil all'!Q9/12*1000/'Molecular formulas all'!F$20</f>
        <v>1.0915997658186352</v>
      </c>
      <c r="U9">
        <f>'ugC_gDrySoil all'!R9/12*1000/'Molecular formulas all'!F$21</f>
        <v>0.1401640470381833</v>
      </c>
      <c r="V9">
        <f>'ugC_gDrySoil all'!S9/12*1000/'Molecular formulas all'!F$22</f>
        <v>0.22108349687466028</v>
      </c>
      <c r="W9">
        <f>'ugC_gDrySoil all'!T9/12*1000/'Molecular formulas all'!F$23</f>
        <v>0.55680288101766306</v>
      </c>
      <c r="X9">
        <f>'ugC_gDrySoil all'!U9/12*1000/'Molecular formulas all'!F$24</f>
        <v>0.23746005219870917</v>
      </c>
      <c r="Y9">
        <f>'ugC_gDrySoil all'!V9/12*1000/'Molecular formulas all'!F$25</f>
        <v>1.4206661743612432</v>
      </c>
      <c r="Z9">
        <f>'ugC_gDrySoil all'!W9/12*1000/'Molecular formulas all'!F$26</f>
        <v>2.4496597338889825</v>
      </c>
      <c r="AA9">
        <f>'ugC_gDrySoil all'!X9/12*1000/'Molecular formulas all'!F$27</f>
        <v>0.31797811587528302</v>
      </c>
      <c r="AB9">
        <f>'ugC_gDrySoil all'!Y9/12*1000/'Molecular formulas all'!F$28</f>
        <v>7.9153350732903083E-2</v>
      </c>
      <c r="AC9">
        <f>'ugC_gDrySoil all'!AA9/12*1000/'Molecular formulas all'!F$30</f>
        <v>8.4037586531303624E-2</v>
      </c>
      <c r="AD9">
        <f>'ugC_gDrySoil all'!AB9/12*1000/'Molecular formulas all'!F$31</f>
        <v>7.4922740607523769E-2</v>
      </c>
      <c r="AE9">
        <f>'ugC_gDrySoil all'!AC9/12*1000/'Molecular formulas all'!F$32</f>
        <v>0.11176999008663382</v>
      </c>
      <c r="AF9">
        <f>'ugC_gDrySoil all'!AD9/12*1000/'Molecular formulas all'!F$33</f>
        <v>0</v>
      </c>
      <c r="AG9">
        <f>'ugC_gDrySoil all'!AE9/12*1000/'Molecular formulas all'!F$34</f>
        <v>0</v>
      </c>
      <c r="AH9">
        <f>'ugC_gDrySoil all'!AF9/12*1000/'Molecular formulas all'!F$35</f>
        <v>0</v>
      </c>
      <c r="AI9">
        <f>'ugC_gDrySoil all'!AG9/12*1000/'Molecular formulas all'!F$36</f>
        <v>0.11791119833315218</v>
      </c>
      <c r="AJ9">
        <f>'ugC_gDrySoil all'!AH9/12*1000/'Molecular formulas all'!F$37</f>
        <v>0</v>
      </c>
      <c r="AK9">
        <f>'ugC_gDrySoil all'!AI9/12*1000/'Molecular formulas all'!F$38</f>
        <v>0</v>
      </c>
      <c r="AL9">
        <f>'ugC_gDrySoil all'!AJ9/12*1000/'Molecular formulas all'!F$39</f>
        <v>8.1510582181061636E-2</v>
      </c>
      <c r="AM9">
        <f>'ugC_gDrySoil all'!AK9/12*1000/'Molecular formulas all'!F$40</f>
        <v>0</v>
      </c>
      <c r="AN9">
        <v>0</v>
      </c>
      <c r="AO9">
        <f>'ugC_gDrySoil all'!AL9/12*1000/'Molecular formulas all'!F$42</f>
        <v>6.1412082465183419E-2</v>
      </c>
      <c r="AP9">
        <f>'ugC_gDrySoil all'!AM9/12*1000/'Molecular formulas all'!F$43</f>
        <v>0.67192043167788906</v>
      </c>
      <c r="AQ9">
        <f>'ugC_gDrySoil all'!AN9/12*1000/'Molecular formulas all'!F$44</f>
        <v>1.2812499731157214</v>
      </c>
      <c r="AR9">
        <f>'ugC_gDrySoil all'!AO9/12*1000/'Molecular formulas all'!F$45</f>
        <v>0.72711905638777152</v>
      </c>
      <c r="AS9">
        <f>'ugC_gDrySoil all'!AP9/12*1000/'Molecular formulas all'!F$46</f>
        <v>0.36079598448295258</v>
      </c>
      <c r="AT9">
        <f>'ugC_gDrySoil all'!AQ9/12*1000/'Molecular formulas all'!F$47</f>
        <v>0.30778290741374276</v>
      </c>
      <c r="AU9">
        <f t="shared" si="0"/>
        <v>15.754553003673728</v>
      </c>
    </row>
    <row r="10" spans="1:47" x14ac:dyDescent="0.2">
      <c r="A10" t="s">
        <v>52</v>
      </c>
      <c r="B10">
        <f>'ugC_gDrySoil all'!B10/12*1000/'Molecular formulas all'!F$2</f>
        <v>2.7613784649001496</v>
      </c>
      <c r="C10">
        <f>'ugC_gDrySoil all'!C10/12*1000/'Molecular formulas all'!F$3</f>
        <v>0</v>
      </c>
      <c r="D10">
        <v>0</v>
      </c>
      <c r="E10">
        <f>'ugC_gDrySoil all'!D10/12*1000/'Molecular formulas all'!F$5</f>
        <v>0.26359668273016568</v>
      </c>
      <c r="F10">
        <f>'ugC_gDrySoil all'!E10/12*1000/'Molecular formulas all'!F$6</f>
        <v>0.20892262775860049</v>
      </c>
      <c r="G10">
        <f>'ugC_gDrySoil all'!F10/12*1000/'Molecular formulas all'!F$7</f>
        <v>0.15545817577313187</v>
      </c>
      <c r="H10">
        <f>'ugC_gDrySoil all'!G10/12*1000/'Molecular formulas all'!F$8</f>
        <v>1.8121981632982225</v>
      </c>
      <c r="I10">
        <f>'ugC_gDrySoil all'!H10/12*1000/'Molecular formulas all'!F$9</f>
        <v>0</v>
      </c>
      <c r="J10">
        <f>'ugC_gDrySoil all'!I10/12*1000/'Molecular formulas all'!F$10</f>
        <v>0.82582015066785386</v>
      </c>
      <c r="K10">
        <f>'ugC_gDrySoil all'!J10/12*1000/'Molecular formulas all'!F$11</f>
        <v>8.8252633865606112E-2</v>
      </c>
      <c r="L10">
        <f>'ugC_gDrySoil all'!K10/12*1000/'Molecular formulas all'!F$12</f>
        <v>0.14213318927829194</v>
      </c>
      <c r="M10">
        <f>'ugC_gDrySoil all'!L10/12*1000/'Molecular formulas all'!F$13</f>
        <v>0.43758597625029699</v>
      </c>
      <c r="N10">
        <f>'ugC_gDrySoil all'!M10/12*1000/'Molecular formulas all'!F$14</f>
        <v>0.16497602326944602</v>
      </c>
      <c r="O10">
        <f>'ugC_gDrySoil all'!N10/12*1000/'Molecular formulas all'!F$15</f>
        <v>0.13423690098505353</v>
      </c>
      <c r="P10">
        <v>0</v>
      </c>
      <c r="Q10">
        <f>'ugC_gDrySoil all'!O10/12*1000/'Molecular formulas all'!F$17</f>
        <v>2.9549391347353233</v>
      </c>
      <c r="R10">
        <v>0</v>
      </c>
      <c r="S10">
        <f>'ugC_gDrySoil all'!P10/12*1000/'Molecular formulas all'!F$19</f>
        <v>1.2819130526054285</v>
      </c>
      <c r="T10">
        <f>'ugC_gDrySoil all'!Q10/12*1000/'Molecular formulas all'!F$20</f>
        <v>2.3047291455889707</v>
      </c>
      <c r="U10">
        <f>'ugC_gDrySoil all'!R10/12*1000/'Molecular formulas all'!F$21</f>
        <v>0.17069917339794868</v>
      </c>
      <c r="V10">
        <f>'ugC_gDrySoil all'!S10/12*1000/'Molecular formulas all'!F$22</f>
        <v>0.37623491279547877</v>
      </c>
      <c r="W10">
        <f>'ugC_gDrySoil all'!T10/12*1000/'Molecular formulas all'!F$23</f>
        <v>0.70847253297667145</v>
      </c>
      <c r="X10">
        <f>'ugC_gDrySoil all'!U10/12*1000/'Molecular formulas all'!F$24</f>
        <v>0.30707787807038389</v>
      </c>
      <c r="Y10">
        <f>'ugC_gDrySoil all'!V10/12*1000/'Molecular formulas all'!F$25</f>
        <v>2.1045801714895238</v>
      </c>
      <c r="Z10">
        <f>'ugC_gDrySoil all'!W10/12*1000/'Molecular formulas all'!F$26</f>
        <v>3.259412334375646</v>
      </c>
      <c r="AA10">
        <f>'ugC_gDrySoil all'!X10/12*1000/'Molecular formulas all'!F$27</f>
        <v>0.50009825857176804</v>
      </c>
      <c r="AB10">
        <f>'ugC_gDrySoil all'!Y10/12*1000/'Molecular formulas all'!F$28</f>
        <v>0.16998953964610533</v>
      </c>
      <c r="AC10">
        <f>'ugC_gDrySoil all'!AA10/12*1000/'Molecular formulas all'!F$30</f>
        <v>0.10389853017419004</v>
      </c>
      <c r="AD10">
        <f>'ugC_gDrySoil all'!AB10/12*1000/'Molecular formulas all'!F$31</f>
        <v>9.4755459518861301E-2</v>
      </c>
      <c r="AE10">
        <f>'ugC_gDrySoil all'!AC10/12*1000/'Molecular formulas all'!F$32</f>
        <v>0.20727756769750916</v>
      </c>
      <c r="AF10">
        <f>'ugC_gDrySoil all'!AD10/12*1000/'Molecular formulas all'!F$33</f>
        <v>0</v>
      </c>
      <c r="AG10">
        <f>'ugC_gDrySoil all'!AE10/12*1000/'Molecular formulas all'!F$34</f>
        <v>0</v>
      </c>
      <c r="AH10">
        <f>'ugC_gDrySoil all'!AF10/12*1000/'Molecular formulas all'!F$35</f>
        <v>0</v>
      </c>
      <c r="AI10">
        <f>'ugC_gDrySoil all'!AG10/12*1000/'Molecular formulas all'!F$36</f>
        <v>0.10166471177544496</v>
      </c>
      <c r="AJ10">
        <f>'ugC_gDrySoil all'!AH10/12*1000/'Molecular formulas all'!F$37</f>
        <v>0</v>
      </c>
      <c r="AK10">
        <f>'ugC_gDrySoil all'!AI10/12*1000/'Molecular formulas all'!F$38</f>
        <v>0</v>
      </c>
      <c r="AL10">
        <f>'ugC_gDrySoil all'!AJ10/12*1000/'Molecular formulas all'!F$39</f>
        <v>7.1784439029440372E-2</v>
      </c>
      <c r="AM10">
        <f>'ugC_gDrySoil all'!AK10/12*1000/'Molecular formulas all'!F$40</f>
        <v>0</v>
      </c>
      <c r="AN10">
        <v>0</v>
      </c>
      <c r="AO10">
        <f>'ugC_gDrySoil all'!AL10/12*1000/'Molecular formulas all'!F$42</f>
        <v>0</v>
      </c>
      <c r="AP10">
        <f>'ugC_gDrySoil all'!AM10/12*1000/'Molecular formulas all'!F$43</f>
        <v>0.87555902545614495</v>
      </c>
      <c r="AQ10">
        <f>'ugC_gDrySoil all'!AN10/12*1000/'Molecular formulas all'!F$44</f>
        <v>1.8691345578336789</v>
      </c>
      <c r="AR10">
        <f>'ugC_gDrySoil all'!AO10/12*1000/'Molecular formulas all'!F$45</f>
        <v>1.9938127940427071</v>
      </c>
      <c r="AS10">
        <f>'ugC_gDrySoil all'!AP10/12*1000/'Molecular formulas all'!F$46</f>
        <v>0.71930251171218929</v>
      </c>
      <c r="AT10">
        <f>'ugC_gDrySoil all'!AQ10/12*1000/'Molecular formulas all'!F$47</f>
        <v>0.54925652392673274</v>
      </c>
      <c r="AU10">
        <f t="shared" si="0"/>
        <v>27.719151244196969</v>
      </c>
    </row>
    <row r="11" spans="1:47" x14ac:dyDescent="0.2">
      <c r="A11" t="s">
        <v>53</v>
      </c>
      <c r="B11">
        <f>'ugC_gDrySoil all'!B11/12*1000/'Molecular formulas all'!F$2</f>
        <v>0.38640749273994685</v>
      </c>
      <c r="C11">
        <f>'ugC_gDrySoil all'!C11/12*1000/'Molecular formulas all'!F$3</f>
        <v>5.9582107724073463E-2</v>
      </c>
      <c r="D11">
        <v>0</v>
      </c>
      <c r="E11">
        <f>'ugC_gDrySoil all'!D11/12*1000/'Molecular formulas all'!F$5</f>
        <v>3.3120642234852594E-2</v>
      </c>
      <c r="F11">
        <f>'ugC_gDrySoil all'!E11/12*1000/'Molecular formulas all'!F$6</f>
        <v>0.57645689223041063</v>
      </c>
      <c r="G11">
        <f>'ugC_gDrySoil all'!F11/12*1000/'Molecular formulas all'!F$7</f>
        <v>0</v>
      </c>
      <c r="H11">
        <f>'ugC_gDrySoil all'!G11/12*1000/'Molecular formulas all'!F$8</f>
        <v>0.10009794097644339</v>
      </c>
      <c r="I11">
        <f>'ugC_gDrySoil all'!H11/12*1000/'Molecular formulas all'!F$9</f>
        <v>0</v>
      </c>
      <c r="J11">
        <f>'ugC_gDrySoil all'!I11/12*1000/'Molecular formulas all'!F$10</f>
        <v>0</v>
      </c>
      <c r="K11">
        <f>'ugC_gDrySoil all'!J11/12*1000/'Molecular formulas all'!F$11</f>
        <v>3.1543468795097715E-2</v>
      </c>
      <c r="L11">
        <f>'ugC_gDrySoil all'!K11/12*1000/'Molecular formulas all'!F$12</f>
        <v>0.11261018359849881</v>
      </c>
      <c r="M11">
        <f>'ugC_gDrySoil all'!L11/12*1000/'Molecular formulas all'!F$13</f>
        <v>0.31057173651173292</v>
      </c>
      <c r="N11">
        <f>'ugC_gDrySoil all'!M11/12*1000/'Molecular formulas all'!F$14</f>
        <v>3.6387644360059139E-2</v>
      </c>
      <c r="O11">
        <f>'ugC_gDrySoil all'!N11/12*1000/'Molecular formulas all'!F$15</f>
        <v>3.753672786616627E-2</v>
      </c>
      <c r="P11">
        <v>0</v>
      </c>
      <c r="Q11">
        <f>'ugC_gDrySoil all'!O11/12*1000/'Molecular formulas all'!F$17</f>
        <v>0.55969942443301501</v>
      </c>
      <c r="R11">
        <v>0</v>
      </c>
      <c r="S11">
        <f>'ugC_gDrySoil all'!P11/12*1000/'Molecular formulas all'!F$19</f>
        <v>9.8869060004634371E-2</v>
      </c>
      <c r="T11">
        <f>'ugC_gDrySoil all'!Q11/12*1000/'Molecular formulas all'!F$20</f>
        <v>0.1759534118726544</v>
      </c>
      <c r="U11">
        <f>'ugC_gDrySoil all'!R11/12*1000/'Molecular formulas all'!F$21</f>
        <v>0.20030102684887049</v>
      </c>
      <c r="V11">
        <f>'ugC_gDrySoil all'!S11/12*1000/'Molecular formulas all'!F$22</f>
        <v>6.150976415044053E-2</v>
      </c>
      <c r="W11">
        <f>'ugC_gDrySoil all'!T11/12*1000/'Molecular formulas all'!F$23</f>
        <v>0.2502448524411085</v>
      </c>
      <c r="X11">
        <f>'ugC_gDrySoil all'!U11/12*1000/'Molecular formulas all'!F$24</f>
        <v>4.0217922713749577E-2</v>
      </c>
      <c r="Y11">
        <f>'ugC_gDrySoil all'!V11/12*1000/'Molecular formulas all'!F$25</f>
        <v>0.3396180140272187</v>
      </c>
      <c r="Z11">
        <f>'ugC_gDrySoil all'!W11/12*1000/'Molecular formulas all'!F$26</f>
        <v>0.44239714985124534</v>
      </c>
      <c r="AA11">
        <f>'ugC_gDrySoil all'!X11/12*1000/'Molecular formulas all'!F$27</f>
        <v>0.10426868851712855</v>
      </c>
      <c r="AB11">
        <f>'ugC_gDrySoil all'!Y11/12*1000/'Molecular formulas all'!F$28</f>
        <v>0</v>
      </c>
      <c r="AC11">
        <f>'ugC_gDrySoil all'!AA11/12*1000/'Molecular formulas all'!F$30</f>
        <v>0</v>
      </c>
      <c r="AD11">
        <f>'ugC_gDrySoil all'!AB11/12*1000/'Molecular formulas all'!F$31</f>
        <v>5.6305091799249404E-2</v>
      </c>
      <c r="AE11">
        <f>'ugC_gDrySoil all'!AC11/12*1000/'Molecular formulas all'!F$32</f>
        <v>4.9602104680291144E-2</v>
      </c>
      <c r="AF11">
        <f>'ugC_gDrySoil all'!AD11/12*1000/'Molecular formulas all'!F$33</f>
        <v>0</v>
      </c>
      <c r="AG11">
        <f>'ugC_gDrySoil all'!AE11/12*1000/'Molecular formulas all'!F$34</f>
        <v>2.6811948475833059E-2</v>
      </c>
      <c r="AH11">
        <f>'ugC_gDrySoil all'!AF11/12*1000/'Molecular formulas all'!F$35</f>
        <v>2.2790156204458095E-2</v>
      </c>
      <c r="AI11">
        <f>'ugC_gDrySoil all'!AG11/12*1000/'Molecular formulas all'!F$36</f>
        <v>6.5689273765791006E-2</v>
      </c>
      <c r="AJ11">
        <f>'ugC_gDrySoil all'!AH11/12*1000/'Molecular formulas all'!F$37</f>
        <v>0</v>
      </c>
      <c r="AK11">
        <f>'ugC_gDrySoil all'!AI11/12*1000/'Molecular formulas all'!F$38</f>
        <v>2.4258429573372757E-2</v>
      </c>
      <c r="AL11">
        <f>'ugC_gDrySoil all'!AJ11/12*1000/'Molecular formulas all'!F$39</f>
        <v>4.9967722159507059E-2</v>
      </c>
      <c r="AM11">
        <f>'ugC_gDrySoil all'!AK11/12*1000/'Molecular formulas all'!F$40</f>
        <v>0</v>
      </c>
      <c r="AN11">
        <v>0</v>
      </c>
      <c r="AO11">
        <f>'ugC_gDrySoil all'!AL11/12*1000/'Molecular formulas all'!F$42</f>
        <v>4.915523887236059E-2</v>
      </c>
      <c r="AP11">
        <f>'ugC_gDrySoil all'!AM11/12*1000/'Molecular formulas all'!F$43</f>
        <v>0.15771734397548856</v>
      </c>
      <c r="AQ11">
        <f>'ugC_gDrySoil all'!AN11/12*1000/'Molecular formulas all'!F$44</f>
        <v>0.34855533018582974</v>
      </c>
      <c r="AR11">
        <f>'ugC_gDrySoil all'!AO11/12*1000/'Molecular formulas all'!F$45</f>
        <v>0.13227227914744305</v>
      </c>
      <c r="AS11">
        <f>'ugC_gDrySoil all'!AP11/12*1000/'Molecular formulas all'!F$46</f>
        <v>0.10222055356411351</v>
      </c>
      <c r="AT11">
        <f>'ugC_gDrySoil all'!AQ11/12*1000/'Molecular formulas all'!F$47</f>
        <v>0.11355648766235174</v>
      </c>
      <c r="AU11">
        <f t="shared" si="0"/>
        <v>5.1562961119634378</v>
      </c>
    </row>
    <row r="12" spans="1:47" x14ac:dyDescent="0.2">
      <c r="A12" t="s">
        <v>54</v>
      </c>
      <c r="B12">
        <f>'ugC_gDrySoil all'!B12/12*1000/'Molecular formulas all'!F$2</f>
        <v>0.62567757949997671</v>
      </c>
      <c r="C12">
        <f>'ugC_gDrySoil all'!C12/12*1000/'Molecular formulas all'!F$3</f>
        <v>5.4098100574919747E-2</v>
      </c>
      <c r="D12">
        <v>0</v>
      </c>
      <c r="E12">
        <f>'ugC_gDrySoil all'!D12/12*1000/'Molecular formulas all'!F$5</f>
        <v>0.11235759350175641</v>
      </c>
      <c r="F12">
        <f>'ugC_gDrySoil all'!E12/12*1000/'Molecular formulas all'!F$6</f>
        <v>0.85828717258286147</v>
      </c>
      <c r="G12">
        <f>'ugC_gDrySoil all'!F12/12*1000/'Molecular formulas all'!F$7</f>
        <v>0</v>
      </c>
      <c r="H12">
        <f>'ugC_gDrySoil all'!G12/12*1000/'Molecular formulas all'!F$8</f>
        <v>0.24718670570386417</v>
      </c>
      <c r="I12">
        <f>'ugC_gDrySoil all'!H12/12*1000/'Molecular formulas all'!F$9</f>
        <v>0</v>
      </c>
      <c r="J12">
        <f>'ugC_gDrySoil all'!I12/12*1000/'Molecular formulas all'!F$10</f>
        <v>0</v>
      </c>
      <c r="K12">
        <f>'ugC_gDrySoil all'!J12/12*1000/'Molecular formulas all'!F$11</f>
        <v>5.507725171654726E-2</v>
      </c>
      <c r="L12">
        <f>'ugC_gDrySoil all'!K12/12*1000/'Molecular formulas all'!F$12</f>
        <v>0.12921123252701988</v>
      </c>
      <c r="M12">
        <f>'ugC_gDrySoil all'!L12/12*1000/'Molecular formulas all'!F$13</f>
        <v>0.34643591329708229</v>
      </c>
      <c r="N12">
        <f>'ugC_gDrySoil all'!M12/12*1000/'Molecular formulas all'!F$14</f>
        <v>6.9554700739182532E-2</v>
      </c>
      <c r="O12">
        <f>'ugC_gDrySoil all'!N12/12*1000/'Molecular formulas all'!F$15</f>
        <v>5.7427214456453282E-2</v>
      </c>
      <c r="P12">
        <v>0</v>
      </c>
      <c r="Q12">
        <f>'ugC_gDrySoil all'!O12/12*1000/'Molecular formulas all'!F$17</f>
        <v>0.86140821684679925</v>
      </c>
      <c r="R12">
        <v>0</v>
      </c>
      <c r="S12">
        <f>'ugC_gDrySoil all'!P12/12*1000/'Molecular formulas all'!F$19</f>
        <v>0.17555873984649439</v>
      </c>
      <c r="T12">
        <f>'ugC_gDrySoil all'!Q12/12*1000/'Molecular formulas all'!F$20</f>
        <v>0.34877669649503557</v>
      </c>
      <c r="U12">
        <f>'ugC_gDrySoil all'!R12/12*1000/'Molecular formulas all'!F$21</f>
        <v>0.25776153803344121</v>
      </c>
      <c r="V12">
        <f>'ugC_gDrySoil all'!S12/12*1000/'Molecular formulas all'!F$22</f>
        <v>8.1514332540489953E-2</v>
      </c>
      <c r="W12">
        <f>'ugC_gDrySoil all'!T12/12*1000/'Molecular formulas all'!F$23</f>
        <v>0.30586233786589245</v>
      </c>
      <c r="X12">
        <f>'ugC_gDrySoil all'!U12/12*1000/'Molecular formulas all'!F$24</f>
        <v>6.2420885278753585E-2</v>
      </c>
      <c r="Y12">
        <f>'ugC_gDrySoil all'!V12/12*1000/'Molecular formulas all'!F$25</f>
        <v>0.48896360135023609</v>
      </c>
      <c r="Z12">
        <f>'ugC_gDrySoil all'!W12/12*1000/'Molecular formulas all'!F$26</f>
        <v>0.71992087688162443</v>
      </c>
      <c r="AA12">
        <f>'ugC_gDrySoil all'!X12/12*1000/'Molecular formulas all'!F$27</f>
        <v>0.12484177055750717</v>
      </c>
      <c r="AB12">
        <f>'ugC_gDrySoil all'!Y12/12*1000/'Molecular formulas all'!F$28</f>
        <v>3.3291138815335235E-2</v>
      </c>
      <c r="AC12">
        <f>'ugC_gDrySoil all'!AA12/12*1000/'Molecular formulas all'!F$30</f>
        <v>0</v>
      </c>
      <c r="AD12">
        <f>'ugC_gDrySoil all'!AB12/12*1000/'Molecular formulas all'!F$31</f>
        <v>9.7376581034855553E-2</v>
      </c>
      <c r="AE12">
        <f>'ugC_gDrySoil all'!AC12/12*1000/'Molecular formulas all'!F$32</f>
        <v>9.7376581034855553E-2</v>
      </c>
      <c r="AF12">
        <f>'ugC_gDrySoil all'!AD12/12*1000/'Molecular formulas all'!F$33</f>
        <v>0</v>
      </c>
      <c r="AG12">
        <f>'ugC_gDrySoil all'!AE12/12*1000/'Molecular formulas all'!F$34</f>
        <v>5.9924049867603427E-2</v>
      </c>
      <c r="AH12">
        <f>'ugC_gDrySoil all'!AF12/12*1000/'Molecular formulas all'!F$35</f>
        <v>4.3070410842339965E-2</v>
      </c>
      <c r="AI12">
        <f>'ugC_gDrySoil all'!AG12/12*1000/'Molecular formulas all'!F$36</f>
        <v>9.7376581034855553E-2</v>
      </c>
      <c r="AJ12">
        <f>'ugC_gDrySoil all'!AH12/12*1000/'Molecular formulas all'!F$37</f>
        <v>3.745253116725214E-2</v>
      </c>
      <c r="AK12">
        <f>'ugC_gDrySoil all'!AI12/12*1000/'Molecular formulas all'!F$38</f>
        <v>0</v>
      </c>
      <c r="AL12">
        <f>'ugC_gDrySoil all'!AJ12/12*1000/'Molecular formulas all'!F$39</f>
        <v>5.4476408970548569E-2</v>
      </c>
      <c r="AM12">
        <f>'ugC_gDrySoil all'!AK12/12*1000/'Molecular formulas all'!F$40</f>
        <v>0</v>
      </c>
      <c r="AN12">
        <v>0</v>
      </c>
      <c r="AO12">
        <f>'ugC_gDrySoil all'!AL12/12*1000/'Molecular formulas all'!F$42</f>
        <v>5.1497230354971696E-2</v>
      </c>
      <c r="AP12">
        <f>'ugC_gDrySoil all'!AM12/12*1000/'Molecular formulas all'!F$43</f>
        <v>0.2709800784454125</v>
      </c>
      <c r="AQ12">
        <f>'ugC_gDrySoil all'!AN12/12*1000/'Molecular formulas all'!F$44</f>
        <v>0.55390322410515014</v>
      </c>
      <c r="AR12">
        <f>'ugC_gDrySoil all'!AO12/12*1000/'Molecular formulas all'!F$45</f>
        <v>0.33457594509411914</v>
      </c>
      <c r="AS12">
        <f>'ugC_gDrySoil all'!AP12/12*1000/'Molecular formulas all'!F$46</f>
        <v>0.16853639025263462</v>
      </c>
      <c r="AT12">
        <f>'ugC_gDrySoil all'!AQ12/12*1000/'Molecular formulas all'!F$47</f>
        <v>0.15641939487499418</v>
      </c>
      <c r="AU12">
        <f t="shared" si="0"/>
        <v>8.0385990061908661</v>
      </c>
    </row>
    <row r="13" spans="1:47" x14ac:dyDescent="0.2">
      <c r="A13" t="s">
        <v>55</v>
      </c>
      <c r="B13">
        <f>'ugC_gDrySoil all'!B13/12*1000/'Molecular formulas all'!F$2</f>
        <v>0.34365467302333852</v>
      </c>
      <c r="C13">
        <f>'ugC_gDrySoil all'!C13/12*1000/'Molecular formulas all'!F$3</f>
        <v>0</v>
      </c>
      <c r="D13">
        <v>0</v>
      </c>
      <c r="E13">
        <f>'ugC_gDrySoil all'!D13/12*1000/'Molecular formulas all'!F$5</f>
        <v>3.5501515808196132E-2</v>
      </c>
      <c r="F13">
        <f>'ugC_gDrySoil all'!E13/12*1000/'Molecular formulas all'!F$6</f>
        <v>0.68801937636284116</v>
      </c>
      <c r="G13">
        <f>'ugC_gDrySoil all'!F13/12*1000/'Molecular formulas all'!F$7</f>
        <v>3.4702731702511716E-2</v>
      </c>
      <c r="H13">
        <f>'ugC_gDrySoil all'!G13/12*1000/'Molecular formulas all'!F$8</f>
        <v>0.10300173119817969</v>
      </c>
      <c r="I13">
        <f>'ugC_gDrySoil all'!H13/12*1000/'Molecular formulas all'!F$9</f>
        <v>0</v>
      </c>
      <c r="J13">
        <f>'ugC_gDrySoil all'!I13/12*1000/'Molecular formulas all'!F$10</f>
        <v>0</v>
      </c>
      <c r="K13">
        <f>'ugC_gDrySoil all'!J13/12*1000/'Molecular formulas all'!F$11</f>
        <v>2.8401212646556904E-2</v>
      </c>
      <c r="L13">
        <f>'ugC_gDrySoil all'!K13/12*1000/'Molecular formulas all'!F$12</f>
        <v>0.10139232914820817</v>
      </c>
      <c r="M13">
        <f>'ugC_gDrySoil all'!L13/12*1000/'Molecular formulas all'!F$13</f>
        <v>0.364127213806065</v>
      </c>
      <c r="N13">
        <f>'ugC_gDrySoil all'!M13/12*1000/'Molecular formulas all'!F$14</f>
        <v>2.7589749428083846E-2</v>
      </c>
      <c r="O13">
        <f>'ugC_gDrySoil all'!N13/12*1000/'Molecular formulas all'!F$15</f>
        <v>3.2188040999431157E-2</v>
      </c>
      <c r="P13">
        <v>0</v>
      </c>
      <c r="Q13">
        <f>'ugC_gDrySoil all'!O13/12*1000/'Molecular formulas all'!F$17</f>
        <v>0.29120118341672879</v>
      </c>
      <c r="R13">
        <v>0</v>
      </c>
      <c r="S13">
        <f>'ugC_gDrySoil all'!P13/12*1000/'Molecular formulas all'!F$19</f>
        <v>6.7896648983175115E-2</v>
      </c>
      <c r="T13">
        <f>'ugC_gDrySoil all'!Q13/12*1000/'Molecular formulas all'!F$20</f>
        <v>0.20067231810582864</v>
      </c>
      <c r="U13">
        <f>'ugC_gDrySoil all'!R13/12*1000/'Molecular formulas all'!F$21</f>
        <v>5.6802425293113808E-2</v>
      </c>
      <c r="V13">
        <f>'ugC_gDrySoil all'!S13/12*1000/'Molecular formulas all'!F$22</f>
        <v>7.2423092248720108E-2</v>
      </c>
      <c r="W13">
        <f>'ugC_gDrySoil all'!T13/12*1000/'Molecular formulas all'!F$23</f>
        <v>0.20385759299639733</v>
      </c>
      <c r="X13">
        <f>'ugC_gDrySoil all'!U13/12*1000/'Molecular formulas all'!F$24</f>
        <v>3.7552714499336358E-2</v>
      </c>
      <c r="Y13">
        <f>'ugC_gDrySoil all'!V13/12*1000/'Molecular formulas all'!F$25</f>
        <v>0.29505704249478559</v>
      </c>
      <c r="Z13">
        <f>'ugC_gDrySoil all'!W13/12*1000/'Molecular formulas all'!F$26</f>
        <v>0.35675078774369534</v>
      </c>
      <c r="AA13">
        <f>'ugC_gDrySoil all'!X13/12*1000/'Molecular formulas all'!F$27</f>
        <v>4.5599724749194145E-2</v>
      </c>
      <c r="AB13">
        <f>'ugC_gDrySoil all'!Y13/12*1000/'Molecular formulas all'!F$28</f>
        <v>2.816453587450227E-2</v>
      </c>
      <c r="AC13">
        <f>'ugC_gDrySoil all'!AA13/12*1000/'Molecular formulas all'!F$30</f>
        <v>2.6682191881107414E-2</v>
      </c>
      <c r="AD13">
        <f>'ugC_gDrySoil all'!AB13/12*1000/'Molecular formulas all'!F$31</f>
        <v>6.5180783023848082E-2</v>
      </c>
      <c r="AE13">
        <f>'ugC_gDrySoil all'!AC13/12*1000/'Molecular formulas all'!F$32</f>
        <v>4.9489113036625412E-2</v>
      </c>
      <c r="AF13">
        <f>'ugC_gDrySoil all'!AD13/12*1000/'Molecular formulas all'!F$33</f>
        <v>0</v>
      </c>
      <c r="AG13">
        <f>'ugC_gDrySoil all'!AE13/12*1000/'Molecular formulas all'!F$34</f>
        <v>4.8282061499146739E-2</v>
      </c>
      <c r="AH13">
        <f>'ugC_gDrySoil all'!AF13/12*1000/'Molecular formulas all'!F$35</f>
        <v>2.0519876137137367E-2</v>
      </c>
      <c r="AI13">
        <f>'ugC_gDrySoil all'!AG13/12*1000/'Molecular formulas all'!F$36</f>
        <v>2.0519876137137367E-2</v>
      </c>
      <c r="AJ13">
        <f>'ugC_gDrySoil all'!AH13/12*1000/'Molecular formulas all'!F$37</f>
        <v>0</v>
      </c>
      <c r="AK13">
        <f>'ugC_gDrySoil all'!AI13/12*1000/'Molecular formulas all'!F$38</f>
        <v>2.1841884963899712E-2</v>
      </c>
      <c r="AL13">
        <f>'ugC_gDrySoil all'!AJ13/12*1000/'Molecular formulas all'!F$39</f>
        <v>3.2919587385781865E-2</v>
      </c>
      <c r="AM13">
        <f>'ugC_gDrySoil all'!AK13/12*1000/'Molecular formulas all'!F$40</f>
        <v>2.7432989488151559E-2</v>
      </c>
      <c r="AN13">
        <v>0</v>
      </c>
      <c r="AO13">
        <f>'ugC_gDrySoil all'!AL13/12*1000/'Molecular formulas all'!F$42</f>
        <v>3.2188040999431157E-2</v>
      </c>
      <c r="AP13">
        <f>'ugC_gDrySoil all'!AM13/12*1000/'Molecular formulas all'!F$43</f>
        <v>0.12638539627717824</v>
      </c>
      <c r="AQ13">
        <f>'ugC_gDrySoil all'!AN13/12*1000/'Molecular formulas all'!F$44</f>
        <v>0.21599869618039333</v>
      </c>
      <c r="AR13">
        <f>'ugC_gDrySoil all'!AO13/12*1000/'Molecular formulas all'!F$45</f>
        <v>0.11265814349800905</v>
      </c>
      <c r="AS13">
        <f>'ugC_gDrySoil all'!AP13/12*1000/'Molecular formulas all'!F$46</f>
        <v>7.2423092248720108E-2</v>
      </c>
      <c r="AT13">
        <f>'ugC_gDrySoil all'!AQ13/12*1000/'Molecular formulas all'!F$47</f>
        <v>7.952339541035934E-2</v>
      </c>
      <c r="AU13">
        <f t="shared" si="0"/>
        <v>4.3666017686958165</v>
      </c>
    </row>
    <row r="14" spans="1:47" x14ac:dyDescent="0.2">
      <c r="A14" t="s">
        <v>56</v>
      </c>
      <c r="B14">
        <f>'ugC_gDrySoil all'!B14/12*1000/'Molecular formulas all'!F$2</f>
        <v>1.1967189760913286</v>
      </c>
      <c r="C14">
        <f>'ugC_gDrySoil all'!C14/12*1000/'Molecular formulas all'!F$3</f>
        <v>0</v>
      </c>
      <c r="D14">
        <v>0</v>
      </c>
      <c r="E14">
        <f>'ugC_gDrySoil all'!D14/12*1000/'Molecular formulas all'!F$5</f>
        <v>9.6061581252978992E-2</v>
      </c>
      <c r="F14">
        <f>'ugC_gDrySoil all'!E14/12*1000/'Molecular formulas all'!F$6</f>
        <v>0.23774276886404941</v>
      </c>
      <c r="G14">
        <f>'ugC_gDrySoil all'!F14/12*1000/'Molecular formulas all'!F$7</f>
        <v>0</v>
      </c>
      <c r="H14">
        <f>'ugC_gDrySoil all'!G14/12*1000/'Molecular formulas all'!F$8</f>
        <v>0.44072590531487232</v>
      </c>
      <c r="I14">
        <f>'ugC_gDrySoil all'!H14/12*1000/'Molecular formulas all'!F$9</f>
        <v>0</v>
      </c>
      <c r="J14">
        <f>'ugC_gDrySoil all'!I14/12*1000/'Molecular formulas all'!F$10</f>
        <v>0</v>
      </c>
      <c r="K14">
        <f>'ugC_gDrySoil all'!J14/12*1000/'Molecular formulas all'!F$11</f>
        <v>0.11110737108778296</v>
      </c>
      <c r="L14">
        <f>'ugC_gDrySoil all'!K14/12*1000/'Molecular formulas all'!F$12</f>
        <v>0.10919771314721169</v>
      </c>
      <c r="M14">
        <f>'ugC_gDrySoil all'!L14/12*1000/'Molecular formulas all'!F$13</f>
        <v>0.41645974683771425</v>
      </c>
      <c r="N14">
        <f>'ugC_gDrySoil all'!M14/12*1000/'Molecular formulas all'!F$14</f>
        <v>0</v>
      </c>
      <c r="O14">
        <f>'ugC_gDrySoil all'!N14/12*1000/'Molecular formulas all'!F$15</f>
        <v>0</v>
      </c>
      <c r="P14">
        <v>0</v>
      </c>
      <c r="Q14">
        <f>'ugC_gDrySoil all'!O14/12*1000/'Molecular formulas all'!F$17</f>
        <v>1.570331978479609</v>
      </c>
      <c r="R14">
        <v>0</v>
      </c>
      <c r="S14">
        <f>'ugC_gDrySoil all'!P14/12*1000/'Molecular formulas all'!F$19</f>
        <v>0.51524596631398289</v>
      </c>
      <c r="T14">
        <f>'ugC_gDrySoil all'!Q14/12*1000/'Molecular formulas all'!F$20</f>
        <v>0.85956307984122693</v>
      </c>
      <c r="U14">
        <f>'ugC_gDrySoil all'!R14/12*1000/'Molecular formulas all'!F$21</f>
        <v>0.11573684488310725</v>
      </c>
      <c r="V14">
        <f>'ugC_gDrySoil all'!S14/12*1000/'Molecular formulas all'!F$22</f>
        <v>0.16897579352933653</v>
      </c>
      <c r="W14">
        <f>'ugC_gDrySoil all'!T14/12*1000/'Molecular formulas all'!F$23</f>
        <v>0.46783404631638237</v>
      </c>
      <c r="X14">
        <f>'ugC_gDrySoil all'!U14/12*1000/'Molecular formulas all'!F$24</f>
        <v>0.19456649589793468</v>
      </c>
      <c r="Y14">
        <f>'ugC_gDrySoil all'!V14/12*1000/'Molecular formulas all'!F$25</f>
        <v>1.1903534496227577</v>
      </c>
      <c r="Z14">
        <f>'ugC_gDrySoil all'!W14/12*1000/'Molecular formulas all'!F$26</f>
        <v>1.9314550463575881</v>
      </c>
      <c r="AA14">
        <f>'ugC_gDrySoil all'!X14/12*1000/'Molecular formulas all'!F$27</f>
        <v>0.47439246752642511</v>
      </c>
      <c r="AB14">
        <f>'ugC_gDrySoil all'!Y14/12*1000/'Molecular formulas all'!F$28</f>
        <v>9.072482673892461E-2</v>
      </c>
      <c r="AC14">
        <f>'ugC_gDrySoil all'!AA14/12*1000/'Molecular formulas all'!F$30</f>
        <v>0</v>
      </c>
      <c r="AD14">
        <f>'ugC_gDrySoil all'!AB14/12*1000/'Molecular formulas all'!F$31</f>
        <v>8.5587396791057785E-2</v>
      </c>
      <c r="AE14">
        <f>'ugC_gDrySoil all'!AC14/12*1000/'Molecular formulas all'!F$32</f>
        <v>0.12395416086980786</v>
      </c>
      <c r="AF14">
        <f>'ugC_gDrySoil all'!AD14/12*1000/'Molecular formulas all'!F$33</f>
        <v>0</v>
      </c>
      <c r="AG14">
        <f>'ugC_gDrySoil all'!AE14/12*1000/'Molecular formulas all'!F$34</f>
        <v>0</v>
      </c>
      <c r="AH14">
        <f>'ugC_gDrySoil all'!AF14/12*1000/'Molecular formulas all'!F$35</f>
        <v>0</v>
      </c>
      <c r="AI14">
        <f>'ugC_gDrySoil all'!AG14/12*1000/'Molecular formulas all'!F$36</f>
        <v>0.14854824040746814</v>
      </c>
      <c r="AJ14">
        <f>'ugC_gDrySoil all'!AH14/12*1000/'Molecular formulas all'!F$37</f>
        <v>0</v>
      </c>
      <c r="AK14">
        <f>'ugC_gDrySoil all'!AI14/12*1000/'Molecular formulas all'!F$38</f>
        <v>0</v>
      </c>
      <c r="AL14">
        <f>'ugC_gDrySoil all'!AJ14/12*1000/'Molecular formulas all'!F$39</f>
        <v>8.0489714850524571E-2</v>
      </c>
      <c r="AM14">
        <f>'ugC_gDrySoil all'!AK14/12*1000/'Molecular formulas all'!F$40</f>
        <v>0</v>
      </c>
      <c r="AN14">
        <v>0</v>
      </c>
      <c r="AO14">
        <f>'ugC_gDrySoil all'!AL14/12*1000/'Molecular formulas all'!F$42</f>
        <v>0</v>
      </c>
      <c r="AP14">
        <f>'ugC_gDrySoil all'!AM14/12*1000/'Molecular formulas all'!F$43</f>
        <v>0.46873422177658441</v>
      </c>
      <c r="AQ14">
        <f>'ugC_gDrySoil all'!AN14/12*1000/'Molecular formulas all'!F$44</f>
        <v>1.0282914097219649</v>
      </c>
      <c r="AR14">
        <f>'ugC_gDrySoil all'!AO14/12*1000/'Molecular formulas all'!F$45</f>
        <v>0.62305001495406065</v>
      </c>
      <c r="AS14">
        <f>'ugC_gDrySoil all'!AP14/12*1000/'Molecular formulas all'!F$46</f>
        <v>0.29143984252127436</v>
      </c>
      <c r="AT14">
        <f>'ugC_gDrySoil all'!AQ14/12*1000/'Molecular formulas all'!F$47</f>
        <v>0.23841790045920089</v>
      </c>
      <c r="AU14">
        <f t="shared" si="0"/>
        <v>13.275706960455151</v>
      </c>
    </row>
    <row r="15" spans="1:47" x14ac:dyDescent="0.2">
      <c r="A15" t="s">
        <v>57</v>
      </c>
      <c r="B15">
        <f>'ugC_gDrySoil all'!B15/12*1000/'Molecular formulas all'!F$2</f>
        <v>1.5158557521646594</v>
      </c>
      <c r="C15">
        <f>'ugC_gDrySoil all'!C15/12*1000/'Molecular formulas all'!F$3</f>
        <v>0</v>
      </c>
      <c r="D15">
        <v>0</v>
      </c>
      <c r="E15">
        <f>'ugC_gDrySoil all'!D15/12*1000/'Molecular formulas all'!F$5</f>
        <v>0.13638804968062487</v>
      </c>
      <c r="F15">
        <f>'ugC_gDrySoil all'!E15/12*1000/'Molecular formulas all'!F$6</f>
        <v>0.25762187161895811</v>
      </c>
      <c r="G15">
        <f>'ugC_gDrySoil all'!F15/12*1000/'Molecular formulas all'!F$7</f>
        <v>0</v>
      </c>
      <c r="H15">
        <f>'ugC_gDrySoil all'!G15/12*1000/'Molecular formulas all'!F$8</f>
        <v>0.787586864663672</v>
      </c>
      <c r="I15">
        <f>'ugC_gDrySoil all'!H15/12*1000/'Molecular formulas all'!F$9</f>
        <v>0</v>
      </c>
      <c r="J15">
        <f>'ugC_gDrySoil all'!I15/12*1000/'Molecular formulas all'!F$10</f>
        <v>0.52260436814131495</v>
      </c>
      <c r="K15">
        <f>'ugC_gDrySoil all'!J15/12*1000/'Molecular formulas all'!F$11</f>
        <v>0.164964593423232</v>
      </c>
      <c r="L15">
        <f>'ugC_gDrySoil all'!K15/12*1000/'Molecular formulas all'!F$12</f>
        <v>0.39968193225455495</v>
      </c>
      <c r="M15">
        <f>'ugC_gDrySoil all'!L15/12*1000/'Molecular formulas all'!F$13</f>
        <v>0.75262389637252758</v>
      </c>
      <c r="N15">
        <f>'ugC_gDrySoil all'!M15/12*1000/'Molecular formulas all'!F$14</f>
        <v>0.15615039973638889</v>
      </c>
      <c r="O15">
        <f>'ugC_gDrySoil all'!N15/12*1000/'Molecular formulas all'!F$15</f>
        <v>0.10452087362826298</v>
      </c>
      <c r="P15">
        <v>0</v>
      </c>
      <c r="Q15">
        <f>'ugC_gDrySoil all'!O15/12*1000/'Molecular formulas all'!F$17</f>
        <v>2.0480938793707169</v>
      </c>
      <c r="R15">
        <v>0</v>
      </c>
      <c r="S15">
        <f>'ugC_gDrySoil all'!P15/12*1000/'Molecular formulas all'!F$19</f>
        <v>0.72732174826709417</v>
      </c>
      <c r="T15">
        <f>'ugC_gDrySoil all'!Q15/12*1000/'Molecular formulas all'!F$20</f>
        <v>1.2214036949077385</v>
      </c>
      <c r="U15">
        <f>'ugC_gDrySoil all'!R15/12*1000/'Molecular formulas all'!F$21</f>
        <v>0.12989338064821415</v>
      </c>
      <c r="V15">
        <f>'ugC_gDrySoil all'!S15/12*1000/'Molecular formulas all'!F$22</f>
        <v>0.17665499768157128</v>
      </c>
      <c r="W15">
        <f>'ugC_gDrySoil all'!T15/12*1000/'Molecular formulas all'!F$23</f>
        <v>0.57658228409957291</v>
      </c>
      <c r="X15">
        <f>'ugC_gDrySoil all'!U15/12*1000/'Molecular formulas all'!F$24</f>
        <v>0.24535416344662675</v>
      </c>
      <c r="Y15">
        <f>'ugC_gDrySoil all'!V15/12*1000/'Molecular formulas all'!F$25</f>
        <v>1.2782951915569252</v>
      </c>
      <c r="Z15">
        <f>'ugC_gDrySoil all'!W15/12*1000/'Molecular formulas all'!F$26</f>
        <v>2.3872960103356786</v>
      </c>
      <c r="AA15">
        <f>'ugC_gDrySoil all'!X15/12*1000/'Molecular formulas all'!F$27</f>
        <v>0.31405332921168233</v>
      </c>
      <c r="AB15">
        <f>'ugC_gDrySoil all'!Y15/12*1000/'Molecular formulas all'!F$28</f>
        <v>0.1594802062403074</v>
      </c>
      <c r="AC15">
        <f>'ugC_gDrySoil all'!AA15/12*1000/'Molecular formulas all'!F$30</f>
        <v>0</v>
      </c>
      <c r="AD15">
        <f>'ugC_gDrySoil all'!AB15/12*1000/'Molecular formulas all'!F$31</f>
        <v>0.13801171693872755</v>
      </c>
      <c r="AE15">
        <f>'ugC_gDrySoil all'!AC15/12*1000/'Molecular formulas all'!F$32</f>
        <v>0.21971465336645424</v>
      </c>
      <c r="AF15">
        <f>'ugC_gDrySoil all'!AD15/12*1000/'Molecular formulas all'!F$33</f>
        <v>0</v>
      </c>
      <c r="AG15">
        <f>'ugC_gDrySoil all'!AE15/12*1000/'Molecular formulas all'!F$34</f>
        <v>8.1702936427726719E-2</v>
      </c>
      <c r="AH15">
        <f>'ugC_gDrySoil all'!AF15/12*1000/'Molecular formulas all'!F$35</f>
        <v>8.832749884078564E-2</v>
      </c>
      <c r="AI15">
        <f>'ugC_gDrySoil all'!AG15/12*1000/'Molecular formulas all'!F$36</f>
        <v>0.26056612158031756</v>
      </c>
      <c r="AJ15">
        <f>'ugC_gDrySoil all'!AH15/12*1000/'Molecular formulas all'!F$37</f>
        <v>0.10488890487343297</v>
      </c>
      <c r="AK15">
        <f>'ugC_gDrySoil all'!AI15/12*1000/'Molecular formulas all'!F$38</f>
        <v>0</v>
      </c>
      <c r="AL15">
        <f>'ugC_gDrySoil all'!AJ15/12*1000/'Molecular formulas all'!F$39</f>
        <v>9.5353549884939062E-2</v>
      </c>
      <c r="AM15">
        <f>'ugC_gDrySoil all'!AK15/12*1000/'Molecular formulas all'!F$40</f>
        <v>0</v>
      </c>
      <c r="AN15">
        <v>0</v>
      </c>
      <c r="AO15">
        <f>'ugC_gDrySoil all'!AL15/12*1000/'Molecular formulas all'!F$42</f>
        <v>6.9925936582288642E-2</v>
      </c>
      <c r="AP15">
        <f>'ugC_gDrySoil all'!AM15/12*1000/'Molecular formulas all'!F$43</f>
        <v>0.57932447769103523</v>
      </c>
      <c r="AQ15">
        <f>'ugC_gDrySoil all'!AN15/12*1000/'Molecular formulas all'!F$44</f>
        <v>1.2214763326534959</v>
      </c>
      <c r="AR15">
        <f>'ugC_gDrySoil all'!AO15/12*1000/'Molecular formulas all'!F$45</f>
        <v>1.145313234968854</v>
      </c>
      <c r="AS15">
        <f>'ugC_gDrySoil all'!AP15/12*1000/'Molecular formulas all'!F$46</f>
        <v>0.42093573666311901</v>
      </c>
      <c r="AT15">
        <f>'ugC_gDrySoil all'!AQ15/12*1000/'Molecular formulas all'!F$47</f>
        <v>0.30005370929737474</v>
      </c>
      <c r="AU15">
        <f t="shared" si="0"/>
        <v>18.788022297218873</v>
      </c>
    </row>
    <row r="16" spans="1:47" x14ac:dyDescent="0.2">
      <c r="A16" t="s">
        <v>58</v>
      </c>
      <c r="B16">
        <f>'ugC_gDrySoil all'!B16/12*1000/'Molecular formulas all'!F$2</f>
        <v>2.9852488362379255</v>
      </c>
      <c r="C16">
        <f>'ugC_gDrySoil all'!C16/12*1000/'Molecular formulas all'!F$3</f>
        <v>0.15814347715585078</v>
      </c>
      <c r="D16">
        <v>0</v>
      </c>
      <c r="E16">
        <f>'ugC_gDrySoil all'!D16/12*1000/'Molecular formulas all'!F$5</f>
        <v>0.23416281406073128</v>
      </c>
      <c r="F16">
        <f>'ugC_gDrySoil all'!E16/12*1000/'Molecular formulas all'!F$6</f>
        <v>0</v>
      </c>
      <c r="G16">
        <f>'ugC_gDrySoil all'!F16/12*1000/'Molecular formulas all'!F$7</f>
        <v>0.14594295499245996</v>
      </c>
      <c r="H16">
        <f>'ugC_gDrySoil all'!G16/12*1000/'Molecular formulas all'!F$8</f>
        <v>1.3832612267475823</v>
      </c>
      <c r="I16">
        <f>'ugC_gDrySoil all'!H16/12*1000/'Molecular formulas all'!F$9</f>
        <v>0</v>
      </c>
      <c r="J16">
        <f>'ugC_gDrySoil all'!I16/12*1000/'Molecular formulas all'!F$10</f>
        <v>0.45589799273835108</v>
      </c>
      <c r="K16">
        <f>'ugC_gDrySoil all'!J16/12*1000/'Molecular formulas all'!F$11</f>
        <v>0</v>
      </c>
      <c r="L16">
        <f>'ugC_gDrySoil all'!K16/12*1000/'Molecular formulas all'!F$12</f>
        <v>0.2268370500454234</v>
      </c>
      <c r="M16">
        <f>'ugC_gDrySoil all'!L16/12*1000/'Molecular formulas all'!F$13</f>
        <v>0.51149530892595496</v>
      </c>
      <c r="N16">
        <f>'ugC_gDrySoil all'!M16/12*1000/'Molecular formulas all'!F$14</f>
        <v>0.11119463237520762</v>
      </c>
      <c r="O16">
        <f>'ugC_gDrySoil all'!N16/12*1000/'Molecular formulas all'!F$15</f>
        <v>0.12157279806356028</v>
      </c>
      <c r="P16">
        <v>0</v>
      </c>
      <c r="Q16">
        <f>'ugC_gDrySoil all'!O16/12*1000/'Molecular formulas all'!F$17</f>
        <v>3.0008651412259142</v>
      </c>
      <c r="R16">
        <v>0</v>
      </c>
      <c r="S16">
        <f>'ugC_gDrySoil all'!P16/12*1000/'Molecular formulas all'!F$19</f>
        <v>0.82978994409998663</v>
      </c>
      <c r="T16">
        <f>'ugC_gDrySoil all'!Q16/12*1000/'Molecular formulas all'!F$20</f>
        <v>1.8708496897128675</v>
      </c>
      <c r="U16">
        <f>'ugC_gDrySoil all'!R16/12*1000/'Molecular formulas all'!F$21</f>
        <v>0.19491764969301092</v>
      </c>
      <c r="V16">
        <f>'ugC_gDrySoil all'!S16/12*1000/'Molecular formulas all'!F$22</f>
        <v>0.3597473400374363</v>
      </c>
      <c r="W16">
        <f>'ugC_gDrySoil all'!T16/12*1000/'Molecular formulas all'!F$23</f>
        <v>0.90314751406974159</v>
      </c>
      <c r="X16">
        <f>'ugC_gDrySoil all'!U16/12*1000/'Molecular formulas all'!F$24</f>
        <v>0.30022550741306048</v>
      </c>
      <c r="Y16">
        <f>'ugC_gDrySoil all'!V16/12*1000/'Molecular formulas all'!F$25</f>
        <v>2.2720769882000749</v>
      </c>
      <c r="Z16">
        <f>'ugC_gDrySoil all'!W16/12*1000/'Molecular formulas all'!F$26</f>
        <v>3.0010195782153244</v>
      </c>
      <c r="AA16">
        <f>'ugC_gDrySoil all'!X16/12*1000/'Molecular formulas all'!F$27</f>
        <v>0.32493542571866224</v>
      </c>
      <c r="AB16">
        <f>'ugC_gDrySoil all'!Y16/12*1000/'Molecular formulas all'!F$28</f>
        <v>0.18408889137673254</v>
      </c>
      <c r="AC16">
        <f>'ugC_gDrySoil all'!AA16/12*1000/'Molecular formulas all'!F$30</f>
        <v>0.14279731736605603</v>
      </c>
      <c r="AD16">
        <f>'ugC_gDrySoil all'!AB16/12*1000/'Molecular formulas all'!F$31</f>
        <v>0.11230657869895963</v>
      </c>
      <c r="AE16">
        <f>'ugC_gDrySoil all'!AC16/12*1000/'Molecular formulas all'!F$32</f>
        <v>0</v>
      </c>
      <c r="AF16">
        <f>'ugC_gDrySoil all'!AD16/12*1000/'Molecular formulas all'!F$33</f>
        <v>0.24351624490170459</v>
      </c>
      <c r="AG16">
        <f>'ugC_gDrySoil all'!AE16/12*1000/'Molecular formulas all'!F$34</f>
        <v>0</v>
      </c>
      <c r="AH16">
        <f>'ugC_gDrySoil all'!AF16/12*1000/'Molecular formulas all'!F$35</f>
        <v>0</v>
      </c>
      <c r="AI16">
        <f>'ugC_gDrySoil all'!AG16/12*1000/'Molecular formulas all'!F$36</f>
        <v>8.4507920605157757E-2</v>
      </c>
      <c r="AJ16">
        <f>'ugC_gDrySoil all'!AH16/12*1000/'Molecular formulas all'!F$37</f>
        <v>0</v>
      </c>
      <c r="AK16">
        <f>'ugC_gDrySoil all'!AI16/12*1000/'Molecular formulas all'!F$38</f>
        <v>0</v>
      </c>
      <c r="AL16">
        <f>'ugC_gDrySoil all'!AJ16/12*1000/'Molecular formulas all'!F$39</f>
        <v>9.7042588254726614E-2</v>
      </c>
      <c r="AM16">
        <f>'ugC_gDrySoil all'!AK16/12*1000/'Molecular formulas all'!F$40</f>
        <v>0</v>
      </c>
      <c r="AN16">
        <v>0</v>
      </c>
      <c r="AO16">
        <f>'ugC_gDrySoil all'!AL16/12*1000/'Molecular formulas all'!F$42</f>
        <v>7.6909620726185249E-2</v>
      </c>
      <c r="AP16">
        <f>'ugC_gDrySoil all'!AM16/12*1000/'Molecular formulas all'!F$43</f>
        <v>0.900022436166386</v>
      </c>
      <c r="AQ16">
        <f>'ugC_gDrySoil all'!AN16/12*1000/'Molecular formulas all'!F$44</f>
        <v>2.6066362768377602</v>
      </c>
      <c r="AR16">
        <f>'ugC_gDrySoil all'!AO16/12*1000/'Molecular formulas all'!F$45</f>
        <v>1.5374511169745366</v>
      </c>
      <c r="AS16">
        <f>'ugC_gDrySoil all'!AP16/12*1000/'Molecular formulas all'!F$46</f>
        <v>0.74222417110451055</v>
      </c>
      <c r="AT16">
        <f>'ugC_gDrySoil all'!AQ16/12*1000/'Molecular formulas all'!F$47</f>
        <v>0.60830004769966506</v>
      </c>
      <c r="AU16">
        <f t="shared" si="0"/>
        <v>26.727135080441514</v>
      </c>
    </row>
    <row r="17" spans="1:47" x14ac:dyDescent="0.2">
      <c r="A17" t="s">
        <v>59</v>
      </c>
      <c r="B17">
        <f>'ugC_gDrySoil all'!B17/12*1000/'Molecular formulas all'!F$2</f>
        <v>0.23327408795605203</v>
      </c>
      <c r="C17">
        <f>'ugC_gDrySoil all'!C17/12*1000/'Molecular formulas all'!F$3</f>
        <v>0</v>
      </c>
      <c r="D17">
        <v>0</v>
      </c>
      <c r="E17">
        <f>'ugC_gDrySoil all'!D17/12*1000/'Molecular formulas all'!F$5</f>
        <v>5.8676304332503898E-2</v>
      </c>
      <c r="F17">
        <f>'ugC_gDrySoil all'!E17/12*1000/'Molecular formulas all'!F$6</f>
        <v>0.69338218168532029</v>
      </c>
      <c r="G17">
        <f>'ugC_gDrySoil all'!F17/12*1000/'Molecular formulas all'!F$7</f>
        <v>4.2576098875414407E-2</v>
      </c>
      <c r="H17">
        <f>'ugC_gDrySoil all'!G17/12*1000/'Molecular formulas all'!F$8</f>
        <v>8.596317106274147E-2</v>
      </c>
      <c r="I17">
        <f>'ugC_gDrySoil all'!H17/12*1000/'Molecular formulas all'!F$9</f>
        <v>0</v>
      </c>
      <c r="J17">
        <f>'ugC_gDrySoil all'!I17/12*1000/'Molecular formulas all'!F$10</f>
        <v>0</v>
      </c>
      <c r="K17">
        <f>'ugC_gDrySoil all'!J17/12*1000/'Molecular formulas all'!F$11</f>
        <v>2.2898069983416151E-2</v>
      </c>
      <c r="L17">
        <f>'ugC_gDrySoil all'!K17/12*1000/'Molecular formulas all'!F$12</f>
        <v>0.12772829662624322</v>
      </c>
      <c r="M17">
        <f>'ugC_gDrySoil all'!L17/12*1000/'Molecular formulas all'!F$13</f>
        <v>0.19666102813881894</v>
      </c>
      <c r="N17">
        <f>'ugC_gDrySoil all'!M17/12*1000/'Molecular formulas all'!F$14</f>
        <v>3.128039917377385E-2</v>
      </c>
      <c r="O17">
        <f>'ugC_gDrySoil all'!N17/12*1000/'Molecular formulas all'!F$15</f>
        <v>3.0816985852680907E-2</v>
      </c>
      <c r="P17">
        <v>0</v>
      </c>
      <c r="Q17">
        <f>'ugC_gDrySoil all'!O17/12*1000/'Molecular formulas all'!F$17</f>
        <v>0.34364994092298773</v>
      </c>
      <c r="R17">
        <v>0</v>
      </c>
      <c r="S17">
        <f>'ugC_gDrySoil all'!P17/12*1000/'Molecular formulas all'!F$19</f>
        <v>7.2987598072139004E-2</v>
      </c>
      <c r="T17">
        <f>'ugC_gDrySoil all'!Q17/12*1000/'Molecular formulas all'!F$20</f>
        <v>0.12924887158607948</v>
      </c>
      <c r="U17">
        <f>'ugC_gDrySoil all'!R17/12*1000/'Molecular formulas all'!F$21</f>
        <v>5.2951786836649854E-2</v>
      </c>
      <c r="V17">
        <f>'ugC_gDrySoil all'!S17/12*1000/'Molecular formulas all'!F$22</f>
        <v>4.7227269340795817E-2</v>
      </c>
      <c r="W17">
        <f>'ugC_gDrySoil all'!T17/12*1000/'Molecular formulas all'!F$23</f>
        <v>0.17706250643426308</v>
      </c>
      <c r="X17">
        <f>'ugC_gDrySoil all'!U17/12*1000/'Molecular formulas all'!F$24</f>
        <v>2.9735688103464036E-2</v>
      </c>
      <c r="Y17">
        <f>'ugC_gDrySoil all'!V17/12*1000/'Molecular formulas all'!F$25</f>
        <v>0.19463359485903731</v>
      </c>
      <c r="Z17">
        <f>'ugC_gDrySoil all'!W17/12*1000/'Molecular formulas all'!F$26</f>
        <v>0.25140172669292316</v>
      </c>
      <c r="AA17">
        <f>'ugC_gDrySoil all'!X17/12*1000/'Molecular formulas all'!F$27</f>
        <v>3.2438932476506227E-2</v>
      </c>
      <c r="AB17">
        <f>'ugC_gDrySoil all'!Y17/12*1000/'Molecular formulas all'!F$28</f>
        <v>1.8922710611295291E-2</v>
      </c>
      <c r="AC17">
        <f>'ugC_gDrySoil all'!AA17/12*1000/'Molecular formulas all'!F$30</f>
        <v>4.7377914538055128E-2</v>
      </c>
      <c r="AD17">
        <f>'ugC_gDrySoil all'!AB17/12*1000/'Molecular formulas all'!F$31</f>
        <v>4.7441938746890337E-2</v>
      </c>
      <c r="AE17">
        <f>'ugC_gDrySoil all'!AC17/12*1000/'Molecular formulas all'!F$32</f>
        <v>3.2844419132462541E-2</v>
      </c>
      <c r="AF17">
        <f>'ugC_gDrySoil all'!AD17/12*1000/'Molecular formulas all'!F$33</f>
        <v>0</v>
      </c>
      <c r="AG17">
        <f>'ugC_gDrySoil all'!AE17/12*1000/'Molecular formulas all'!F$34</f>
        <v>2.0679819453772709E-2</v>
      </c>
      <c r="AH17">
        <f>'ugC_gDrySoil all'!AF17/12*1000/'Molecular formulas all'!F$35</f>
        <v>1.5813979582296779E-2</v>
      </c>
      <c r="AI17">
        <f>'ugC_gDrySoil all'!AG17/12*1000/'Molecular formulas all'!F$36</f>
        <v>1.9463359485903726E-2</v>
      </c>
      <c r="AJ17">
        <f>'ugC_gDrySoil all'!AH17/12*1000/'Molecular formulas all'!F$37</f>
        <v>0</v>
      </c>
      <c r="AK17">
        <f>'ugC_gDrySoil all'!AI17/12*1000/'Molecular formulas all'!F$38</f>
        <v>2.0853599449182567E-2</v>
      </c>
      <c r="AL17">
        <f>'ugC_gDrySoil all'!AJ17/12*1000/'Molecular formulas all'!F$39</f>
        <v>3.870554443219492E-2</v>
      </c>
      <c r="AM17">
        <f>'ugC_gDrySoil all'!AK17/12*1000/'Molecular formulas all'!F$40</f>
        <v>2.7646817451567798E-2</v>
      </c>
      <c r="AN17">
        <v>0</v>
      </c>
      <c r="AO17">
        <f>'ugC_gDrySoil all'!AL17/12*1000/'Molecular formulas all'!F$42</f>
        <v>3.3452649116397039E-2</v>
      </c>
      <c r="AP17">
        <f>'ugC_gDrySoil all'!AM17/12*1000/'Molecular formulas all'!F$43</f>
        <v>9.5885668055555165E-2</v>
      </c>
      <c r="AQ17">
        <f>'ugC_gDrySoil all'!AN17/12*1000/'Molecular formulas all'!F$44</f>
        <v>0.1600605220880241</v>
      </c>
      <c r="AR17">
        <f>'ugC_gDrySoil all'!AO17/12*1000/'Molecular formulas all'!F$45</f>
        <v>9.5694850805693357E-2</v>
      </c>
      <c r="AS17">
        <f>'ugC_gDrySoil all'!AP17/12*1000/'Molecular formulas all'!F$46</f>
        <v>5.7781848473776702E-2</v>
      </c>
      <c r="AT17">
        <f>'ugC_gDrySoil all'!AQ17/12*1000/'Molecular formulas all'!F$47</f>
        <v>6.1538563080430923E-2</v>
      </c>
      <c r="AU17">
        <f t="shared" si="0"/>
        <v>3.6487587435153106</v>
      </c>
    </row>
    <row r="18" spans="1:47" x14ac:dyDescent="0.2">
      <c r="A18" t="s">
        <v>60</v>
      </c>
      <c r="B18">
        <f>'ugC_gDrySoil all'!B18/12*1000/'Molecular formulas all'!F$2</f>
        <v>1.6277535523050419</v>
      </c>
      <c r="C18">
        <f>'ugC_gDrySoil all'!C18/12*1000/'Molecular formulas all'!F$3</f>
        <v>0</v>
      </c>
      <c r="D18">
        <v>0</v>
      </c>
      <c r="E18">
        <f>'ugC_gDrySoil all'!D18/12*1000/'Molecular formulas all'!F$5</f>
        <v>0.32357253774119321</v>
      </c>
      <c r="F18">
        <f>'ugC_gDrySoil all'!E18/12*1000/'Molecular formulas all'!F$6</f>
        <v>0.24020668740612597</v>
      </c>
      <c r="G18">
        <f>'ugC_gDrySoil all'!F18/12*1000/'Molecular formulas all'!F$7</f>
        <v>0.20867955968407192</v>
      </c>
      <c r="H18">
        <f>'ugC_gDrySoil all'!G18/12*1000/'Molecular formulas all'!F$8</f>
        <v>0.74143797512690879</v>
      </c>
      <c r="I18">
        <f>'ugC_gDrySoil all'!H18/12*1000/'Molecular formulas all'!F$9</f>
        <v>0</v>
      </c>
      <c r="J18">
        <f>'ugC_gDrySoil all'!I18/12*1000/'Molecular formulas all'!F$10</f>
        <v>0</v>
      </c>
      <c r="K18">
        <f>'ugC_gDrySoil all'!J18/12*1000/'Molecular formulas all'!F$11</f>
        <v>0.17379660324090287</v>
      </c>
      <c r="L18">
        <f>'ugC_gDrySoil all'!K18/12*1000/'Molecular formulas all'!F$12</f>
        <v>0.44077927139024109</v>
      </c>
      <c r="M18">
        <f>'ugC_gDrySoil all'!L18/12*1000/'Molecular formulas all'!F$13</f>
        <v>0.41435653577556725</v>
      </c>
      <c r="N18">
        <f>'ugC_gDrySoil all'!M18/12*1000/'Molecular formulas all'!F$14</f>
        <v>0</v>
      </c>
      <c r="O18">
        <f>'ugC_gDrySoil all'!N18/12*1000/'Molecular formulas all'!F$15</f>
        <v>0</v>
      </c>
      <c r="P18">
        <v>0</v>
      </c>
      <c r="Q18">
        <f>'ugC_gDrySoil all'!O18/12*1000/'Molecular formulas all'!F$17</f>
        <v>1.7670204442313142</v>
      </c>
      <c r="R18">
        <v>0</v>
      </c>
      <c r="S18">
        <f>'ugC_gDrySoil all'!P18/12*1000/'Molecular formulas all'!F$19</f>
        <v>0.4533901224790628</v>
      </c>
      <c r="T18">
        <f>'ugC_gDrySoil all'!Q18/12*1000/'Molecular formulas all'!F$20</f>
        <v>0.95932545782821554</v>
      </c>
      <c r="U18">
        <f>'ugC_gDrySoil all'!R18/12*1000/'Molecular formulas all'!F$21</f>
        <v>0.14694997347198294</v>
      </c>
      <c r="V18">
        <f>'ugC_gDrySoil all'!S18/12*1000/'Molecular formulas all'!F$22</f>
        <v>0.26140139511843119</v>
      </c>
      <c r="W18">
        <f>'ugC_gDrySoil all'!T18/12*1000/'Molecular formulas all'!F$23</f>
        <v>0.6085236080955192</v>
      </c>
      <c r="X18">
        <f>'ugC_gDrySoil all'!U18/12*1000/'Molecular formulas all'!F$24</f>
        <v>0.17748605236119308</v>
      </c>
      <c r="Y18">
        <f>'ugC_gDrySoil all'!V18/12*1000/'Molecular formulas all'!F$25</f>
        <v>1.2290575505613444</v>
      </c>
      <c r="Z18">
        <f>'ugC_gDrySoil all'!W18/12*1000/'Molecular formulas all'!F$26</f>
        <v>1.5319848730124033</v>
      </c>
      <c r="AA18">
        <f>'ugC_gDrySoil all'!X18/12*1000/'Molecular formulas all'!F$27</f>
        <v>0.13611712286347136</v>
      </c>
      <c r="AB18">
        <f>'ugC_gDrySoil all'!Y18/12*1000/'Molecular formulas all'!F$28</f>
        <v>0</v>
      </c>
      <c r="AC18">
        <f>'ugC_gDrySoil all'!AA18/12*1000/'Molecular formulas all'!F$30</f>
        <v>0</v>
      </c>
      <c r="AD18">
        <f>'ugC_gDrySoil all'!AB18/12*1000/'Molecular formulas all'!F$31</f>
        <v>0.10208784214760354</v>
      </c>
      <c r="AE18">
        <f>'ugC_gDrySoil all'!AC18/12*1000/'Molecular formulas all'!F$32</f>
        <v>0</v>
      </c>
      <c r="AF18">
        <f>'ugC_gDrySoil all'!AD18/12*1000/'Molecular formulas all'!F$33</f>
        <v>0.12490747745118549</v>
      </c>
      <c r="AG18">
        <f>'ugC_gDrySoil all'!AE18/12*1000/'Molecular formulas all'!F$34</f>
        <v>0</v>
      </c>
      <c r="AH18">
        <f>'ugC_gDrySoil all'!AF18/12*1000/'Molecular formulas all'!F$35</f>
        <v>0</v>
      </c>
      <c r="AI18">
        <f>'ugC_gDrySoil all'!AG18/12*1000/'Molecular formulas all'!F$36</f>
        <v>0</v>
      </c>
      <c r="AJ18">
        <f>'ugC_gDrySoil all'!AH18/12*1000/'Molecular formulas all'!F$37</f>
        <v>0</v>
      </c>
      <c r="AK18">
        <f>'ugC_gDrySoil all'!AI18/12*1000/'Molecular formulas all'!F$38</f>
        <v>0</v>
      </c>
      <c r="AL18">
        <f>'ugC_gDrySoil all'!AJ18/12*1000/'Molecular formulas all'!F$39</f>
        <v>7.9704946275669056E-2</v>
      </c>
      <c r="AM18">
        <f>'ugC_gDrySoil all'!AK18/12*1000/'Molecular formulas all'!F$40</f>
        <v>0</v>
      </c>
      <c r="AN18">
        <v>0</v>
      </c>
      <c r="AO18">
        <f>'ugC_gDrySoil all'!AL18/12*1000/'Molecular formulas all'!F$42</f>
        <v>6.3054255444108073E-2</v>
      </c>
      <c r="AP18">
        <f>'ugC_gDrySoil all'!AM18/12*1000/'Molecular formulas all'!F$43</f>
        <v>0.50584702406701809</v>
      </c>
      <c r="AQ18">
        <f>'ugC_gDrySoil all'!AN18/12*1000/'Molecular formulas all'!F$44</f>
        <v>1.1340284137015528</v>
      </c>
      <c r="AR18">
        <f>'ugC_gDrySoil all'!AO18/12*1000/'Molecular formulas all'!F$45</f>
        <v>0.84072340592144079</v>
      </c>
      <c r="AS18">
        <f>'ugC_gDrySoil all'!AP18/12*1000/'Molecular formulas all'!F$46</f>
        <v>0.43537462092360324</v>
      </c>
      <c r="AT18">
        <f>'ugC_gDrySoil all'!AQ18/12*1000/'Molecular formulas all'!F$47</f>
        <v>0.35324512853842049</v>
      </c>
      <c r="AU18">
        <f t="shared" si="0"/>
        <v>15.080812437163592</v>
      </c>
    </row>
    <row r="19" spans="1:47" x14ac:dyDescent="0.2">
      <c r="A19" t="s">
        <v>61</v>
      </c>
      <c r="B19">
        <f>'ugC_gDrySoil all'!B19/12*1000/'Molecular formulas all'!F$2</f>
        <v>2.6248311377767601</v>
      </c>
      <c r="C19">
        <f>'ugC_gDrySoil all'!C19/12*1000/'Molecular formulas all'!F$3</f>
        <v>0</v>
      </c>
      <c r="D19">
        <v>0</v>
      </c>
      <c r="E19">
        <f>'ugC_gDrySoil all'!D19/12*1000/'Molecular formulas all'!F$5</f>
        <v>0.25616826809895754</v>
      </c>
      <c r="F19">
        <f>'ugC_gDrySoil all'!E19/12*1000/'Molecular formulas all'!F$6</f>
        <v>0</v>
      </c>
      <c r="G19">
        <f>'ugC_gDrySoil all'!F19/12*1000/'Molecular formulas all'!F$7</f>
        <v>0.12279694014394796</v>
      </c>
      <c r="H19">
        <f>'ugC_gDrySoil all'!G19/12*1000/'Molecular formulas all'!F$8</f>
        <v>1.4988822384580864</v>
      </c>
      <c r="I19">
        <f>'ugC_gDrySoil all'!H19/12*1000/'Molecular formulas all'!F$9</f>
        <v>0</v>
      </c>
      <c r="J19">
        <f>'ugC_gDrySoil all'!I19/12*1000/'Molecular formulas all'!F$10</f>
        <v>0.61103082243449014</v>
      </c>
      <c r="K19">
        <f>'ugC_gDrySoil all'!J19/12*1000/'Molecular formulas all'!F$11</f>
        <v>0</v>
      </c>
      <c r="L19">
        <f>'ugC_gDrySoil all'!K19/12*1000/'Molecular formulas all'!F$12</f>
        <v>0.17419442230729115</v>
      </c>
      <c r="M19">
        <f>'ugC_gDrySoil all'!L19/12*1000/'Molecular formulas all'!F$13</f>
        <v>0.86590832019031339</v>
      </c>
      <c r="N19">
        <f>'ugC_gDrySoil all'!M19/12*1000/'Molecular formulas all'!F$14</f>
        <v>0.12008419477994324</v>
      </c>
      <c r="O19">
        <f>'ugC_gDrySoil all'!N19/12*1000/'Molecular formulas all'!F$15</f>
        <v>0.11342892615358494</v>
      </c>
      <c r="P19">
        <v>0</v>
      </c>
      <c r="Q19">
        <f>'ugC_gDrySoil all'!O19/12*1000/'Molecular formulas all'!F$17</f>
        <v>2.8597761627337981</v>
      </c>
      <c r="R19">
        <v>0</v>
      </c>
      <c r="S19">
        <f>'ugC_gDrySoil all'!P19/12*1000/'Molecular formulas all'!F$19</f>
        <v>1.1368211572089202</v>
      </c>
      <c r="T19">
        <f>'ugC_gDrySoil all'!Q19/12*1000/'Molecular formulas all'!F$20</f>
        <v>1.968548885812774</v>
      </c>
      <c r="U19">
        <f>'ugC_gDrySoil all'!R19/12*1000/'Molecular formulas all'!F$21</f>
        <v>0.16204132307654992</v>
      </c>
      <c r="V19">
        <f>'ugC_gDrySoil all'!S19/12*1000/'Molecular formulas all'!F$22</f>
        <v>0.34552929185440778</v>
      </c>
      <c r="W19">
        <f>'ugC_gDrySoil all'!T19/12*1000/'Molecular formulas all'!F$23</f>
        <v>0.77307214551104009</v>
      </c>
      <c r="X19">
        <f>'ugC_gDrySoil all'!U19/12*1000/'Molecular formulas all'!F$24</f>
        <v>0.31508035042662486</v>
      </c>
      <c r="Y19">
        <f>'ugC_gDrySoil all'!V19/12*1000/'Molecular formulas all'!F$25</f>
        <v>2.2730796709349357</v>
      </c>
      <c r="Z19">
        <f>'ugC_gDrySoil all'!W19/12*1000/'Molecular formulas all'!F$26</f>
        <v>3.1654322348217696</v>
      </c>
      <c r="AA19">
        <f>'ugC_gDrySoil all'!X19/12*1000/'Molecular formulas all'!F$27</f>
        <v>0.36009182905899978</v>
      </c>
      <c r="AB19">
        <f>'ugC_gDrySoil all'!Y19/12*1000/'Molecular formulas all'!F$28</f>
        <v>0.15866546217912175</v>
      </c>
      <c r="AC19">
        <f>'ugC_gDrySoil all'!AA19/12*1000/'Molecular formulas all'!F$30</f>
        <v>0.10127582692284369</v>
      </c>
      <c r="AD19">
        <f>'ugC_gDrySoil all'!AB19/12*1000/'Molecular formulas all'!F$31</f>
        <v>0.11140340961512807</v>
      </c>
      <c r="AE19">
        <f>'ugC_gDrySoil all'!AC19/12*1000/'Molecular formulas all'!F$32</f>
        <v>0.20660268692260114</v>
      </c>
      <c r="AF19">
        <f>'ugC_gDrySoil all'!AD19/12*1000/'Molecular formulas all'!F$33</f>
        <v>0</v>
      </c>
      <c r="AG19">
        <f>'ugC_gDrySoil all'!AE19/12*1000/'Molecular formulas all'!F$34</f>
        <v>0</v>
      </c>
      <c r="AH19">
        <f>'ugC_gDrySoil all'!AF19/12*1000/'Molecular formulas all'!F$35</f>
        <v>0</v>
      </c>
      <c r="AI19">
        <f>'ugC_gDrySoil all'!AG19/12*1000/'Molecular formulas all'!F$36</f>
        <v>0.10836513480744273</v>
      </c>
      <c r="AJ19">
        <f>'ugC_gDrySoil all'!AH19/12*1000/'Molecular formulas all'!F$37</f>
        <v>0</v>
      </c>
      <c r="AK19">
        <f>'ugC_gDrySoil all'!AI19/12*1000/'Molecular formulas all'!F$38</f>
        <v>0</v>
      </c>
      <c r="AL19">
        <f>'ugC_gDrySoil all'!AJ19/12*1000/'Molecular formulas all'!F$39</f>
        <v>8.7465486887910462E-2</v>
      </c>
      <c r="AM19">
        <f>'ugC_gDrySoil all'!AK19/12*1000/'Molecular formulas all'!F$40</f>
        <v>0</v>
      </c>
      <c r="AN19">
        <v>0</v>
      </c>
      <c r="AO19">
        <f>'ugC_gDrySoil all'!AL19/12*1000/'Molecular formulas all'!F$42</f>
        <v>0</v>
      </c>
      <c r="AP19">
        <f>'ugC_gDrySoil all'!AM19/12*1000/'Molecular formulas all'!F$43</f>
        <v>0.83284474140079678</v>
      </c>
      <c r="AQ19">
        <f>'ugC_gDrySoil all'!AN19/12*1000/'Molecular formulas all'!F$44</f>
        <v>1.8997213008053411</v>
      </c>
      <c r="AR19">
        <f>'ugC_gDrySoil all'!AO19/12*1000/'Molecular formulas all'!F$45</f>
        <v>1.6325663299962401</v>
      </c>
      <c r="AS19">
        <f>'ugC_gDrySoil all'!AP19/12*1000/'Molecular formulas all'!F$46</f>
        <v>0.63297391826777305</v>
      </c>
      <c r="AT19">
        <f>'ugC_gDrySoil all'!AQ19/12*1000/'Molecular formulas all'!F$47</f>
        <v>0.5421235441163984</v>
      </c>
      <c r="AU19">
        <f t="shared" si="0"/>
        <v>26.0608061637048</v>
      </c>
    </row>
    <row r="20" spans="1:47" x14ac:dyDescent="0.2">
      <c r="A20" t="s">
        <v>62</v>
      </c>
      <c r="B20">
        <f>'ugC_gDrySoil all'!B20/12*1000/'Molecular formulas all'!F$2</f>
        <v>2.7427383223314861</v>
      </c>
      <c r="C20">
        <f>'ugC_gDrySoil all'!C20/12*1000/'Molecular formulas all'!F$3</f>
        <v>9.446221936717028E-2</v>
      </c>
      <c r="D20">
        <v>0</v>
      </c>
      <c r="E20">
        <f>'ugC_gDrySoil all'!D20/12*1000/'Molecular formulas all'!F$5</f>
        <v>0.53565634982324806</v>
      </c>
      <c r="F20">
        <f>'ugC_gDrySoil all'!E20/12*1000/'Molecular formulas all'!F$6</f>
        <v>0.19364754970269904</v>
      </c>
      <c r="G20">
        <f>'ugC_gDrySoil all'!F20/12*1000/'Molecular formulas all'!F$7</f>
        <v>0.15586266195583096</v>
      </c>
      <c r="H20">
        <f>'ugC_gDrySoil all'!G20/12*1000/'Molecular formulas all'!F$8</f>
        <v>1.6713515346697996</v>
      </c>
      <c r="I20">
        <f>'ugC_gDrySoil all'!H20/12*1000/'Molecular formulas all'!F$9</f>
        <v>0</v>
      </c>
      <c r="J20">
        <f>'ugC_gDrySoil all'!I20/12*1000/'Molecular formulas all'!F$10</f>
        <v>0.68012797944362591</v>
      </c>
      <c r="K20">
        <f>'ugC_gDrySoil all'!J20/12*1000/'Molecular formulas all'!F$11</f>
        <v>8.1126376632981542E-2</v>
      </c>
      <c r="L20">
        <f>'ugC_gDrySoil all'!K20/12*1000/'Molecular formulas all'!F$12</f>
        <v>0.3022791019749449</v>
      </c>
      <c r="M20">
        <f>'ugC_gDrySoil all'!L20/12*1000/'Molecular formulas all'!F$13</f>
        <v>0.46129050457634818</v>
      </c>
      <c r="N20">
        <f>'ugC_gDrySoil all'!M20/12*1000/'Molecular formulas all'!F$14</f>
        <v>0.15113955098747242</v>
      </c>
      <c r="O20">
        <f>'ugC_gDrySoil all'!N20/12*1000/'Molecular formulas all'!F$15</f>
        <v>0.13854458840518308</v>
      </c>
      <c r="P20">
        <v>0</v>
      </c>
      <c r="Q20">
        <f>'ugC_gDrySoil all'!O20/12*1000/'Molecular formulas all'!F$17</f>
        <v>3.0109832423285519</v>
      </c>
      <c r="R20">
        <v>0</v>
      </c>
      <c r="S20">
        <f>'ugC_gDrySoil all'!P20/12*1000/'Molecular formulas all'!F$19</f>
        <v>1.1028464111117131</v>
      </c>
      <c r="T20">
        <f>'ugC_gDrySoil all'!Q20/12*1000/'Molecular formulas all'!F$20</f>
        <v>1.8644480547595237</v>
      </c>
      <c r="U20">
        <f>'ugC_gDrySoil all'!R20/12*1000/'Molecular formulas all'!F$21</f>
        <v>0.19336971964573677</v>
      </c>
      <c r="V20">
        <f>'ugC_gDrySoil all'!S20/12*1000/'Molecular formulas all'!F$22</f>
        <v>0.37562623701298303</v>
      </c>
      <c r="W20">
        <f>'ugC_gDrySoil all'!T20/12*1000/'Molecular formulas all'!F$23</f>
        <v>0.81552382720323668</v>
      </c>
      <c r="X20">
        <f>'ugC_gDrySoil all'!U20/12*1000/'Molecular formulas all'!F$24</f>
        <v>0.31487406455723427</v>
      </c>
      <c r="Y20">
        <f>'ugC_gDrySoil all'!V20/12*1000/'Molecular formulas all'!F$25</f>
        <v>2.178928526736061</v>
      </c>
      <c r="Z20">
        <f>'ugC_gDrySoil all'!W20/12*1000/'Molecular formulas all'!F$26</f>
        <v>3.233756643002796</v>
      </c>
      <c r="AA20">
        <f>'ugC_gDrySoil all'!X20/12*1000/'Molecular formulas all'!F$27</f>
        <v>0.33796482929143146</v>
      </c>
      <c r="AB20">
        <f>'ugC_gDrySoil all'!Y20/12*1000/'Molecular formulas all'!F$28</f>
        <v>0.19942024088624835</v>
      </c>
      <c r="AC20">
        <f>'ugC_gDrySoil all'!AA20/12*1000/'Molecular formulas all'!F$30</f>
        <v>0.13324144626527173</v>
      </c>
      <c r="AD20">
        <f>'ugC_gDrySoil all'!AB20/12*1000/'Molecular formulas all'!F$31</f>
        <v>0.13035786272669497</v>
      </c>
      <c r="AE20">
        <f>'ugC_gDrySoil all'!AC20/12*1000/'Molecular formulas all'!F$32</f>
        <v>0.21348461576980479</v>
      </c>
      <c r="AF20">
        <f>'ugC_gDrySoil all'!AD20/12*1000/'Molecular formulas all'!F$33</f>
        <v>0</v>
      </c>
      <c r="AG20">
        <f>'ugC_gDrySoil all'!AE20/12*1000/'Molecular formulas all'!F$34</f>
        <v>0</v>
      </c>
      <c r="AH20">
        <f>'ugC_gDrySoil all'!AF20/12*1000/'Molecular formulas all'!F$35</f>
        <v>0</v>
      </c>
      <c r="AI20">
        <f>'ugC_gDrySoil all'!AG20/12*1000/'Molecular formulas all'!F$36</f>
        <v>0.14452719563177049</v>
      </c>
      <c r="AJ20">
        <f>'ugC_gDrySoil all'!AH20/12*1000/'Molecular formulas all'!F$37</f>
        <v>0</v>
      </c>
      <c r="AK20">
        <f>'ugC_gDrySoil all'!AI20/12*1000/'Molecular formulas all'!F$38</f>
        <v>0</v>
      </c>
      <c r="AL20">
        <f>'ugC_gDrySoil all'!AJ20/12*1000/'Molecular formulas all'!F$39</f>
        <v>9.2744724469585357E-2</v>
      </c>
      <c r="AM20">
        <f>'ugC_gDrySoil all'!AK20/12*1000/'Molecular formulas all'!F$40</f>
        <v>0</v>
      </c>
      <c r="AN20">
        <v>0</v>
      </c>
      <c r="AO20">
        <f>'ugC_gDrySoil all'!AL20/12*1000/'Molecular formulas all'!F$42</f>
        <v>6.7697923879805361E-2</v>
      </c>
      <c r="AP20">
        <f>'ugC_gDrySoil all'!AM20/12*1000/'Molecular formulas all'!F$43</f>
        <v>0.90461466546913649</v>
      </c>
      <c r="AQ20">
        <f>'ugC_gDrySoil all'!AN20/12*1000/'Molecular formulas all'!F$44</f>
        <v>2.0324292251210108</v>
      </c>
      <c r="AR20">
        <f>'ugC_gDrySoil all'!AO20/12*1000/'Molecular formulas all'!F$45</f>
        <v>1.7872251904268617</v>
      </c>
      <c r="AS20">
        <f>'ugC_gDrySoil all'!AP20/12*1000/'Molecular formulas all'!F$46</f>
        <v>0.72499753364303177</v>
      </c>
      <c r="AT20">
        <f>'ugC_gDrySoil all'!AQ20/12*1000/'Molecular formulas all'!F$47</f>
        <v>0.59344500167139913</v>
      </c>
      <c r="AU20">
        <f t="shared" si="0"/>
        <v>27.660733921480674</v>
      </c>
    </row>
    <row r="21" spans="1:47" x14ac:dyDescent="0.2">
      <c r="A21" t="s">
        <v>63</v>
      </c>
      <c r="B21">
        <f>'ugC_gDrySoil all'!B21/12*1000/'Molecular formulas all'!F$2</f>
        <v>0.27553999509584892</v>
      </c>
      <c r="C21">
        <f>'ugC_gDrySoil all'!C21/12*1000/'Molecular formulas all'!F$3</f>
        <v>0</v>
      </c>
      <c r="D21">
        <v>0</v>
      </c>
      <c r="E21">
        <f>'ugC_gDrySoil all'!D21/12*1000/'Molecular formulas all'!F$5</f>
        <v>7.6450403263588151E-2</v>
      </c>
      <c r="F21">
        <f>'ugC_gDrySoil all'!E21/12*1000/'Molecular formulas all'!F$6</f>
        <v>0.58890701263982748</v>
      </c>
      <c r="G21">
        <f>'ugC_gDrySoil all'!F21/12*1000/'Molecular formulas all'!F$7</f>
        <v>4.5691061325503858E-2</v>
      </c>
      <c r="H21">
        <f>'ugC_gDrySoil all'!G21/12*1000/'Molecular formulas all'!F$8</f>
        <v>6.4982842774049934E-2</v>
      </c>
      <c r="I21">
        <f>'ugC_gDrySoil all'!H21/12*1000/'Molecular formulas all'!F$9</f>
        <v>0</v>
      </c>
      <c r="J21">
        <f>'ugC_gDrySoil all'!I21/12*1000/'Molecular formulas all'!F$10</f>
        <v>0</v>
      </c>
      <c r="K21">
        <f>'ugC_gDrySoil all'!J21/12*1000/'Molecular formulas all'!F$11</f>
        <v>0</v>
      </c>
      <c r="L21">
        <f>'ugC_gDrySoil all'!K21/12*1000/'Molecular formulas all'!F$12</f>
        <v>0.12319663942580301</v>
      </c>
      <c r="M21">
        <f>'ugC_gDrySoil all'!L21/12*1000/'Molecular formulas all'!F$13</f>
        <v>0.19855868625404141</v>
      </c>
      <c r="N21">
        <f>'ugC_gDrySoil all'!M21/12*1000/'Molecular formulas all'!F$14</f>
        <v>2.9010197666986572E-2</v>
      </c>
      <c r="O21">
        <f>'ugC_gDrySoil all'!N21/12*1000/'Molecular formulas all'!F$15</f>
        <v>3.0686342421079135E-2</v>
      </c>
      <c r="P21">
        <v>0</v>
      </c>
      <c r="Q21">
        <f>'ugC_gDrySoil all'!O21/12*1000/'Molecular formulas all'!F$17</f>
        <v>0.32660647540082383</v>
      </c>
      <c r="R21">
        <v>0</v>
      </c>
      <c r="S21">
        <f>'ugC_gDrySoil all'!P21/12*1000/'Molecular formulas all'!F$19</f>
        <v>6.7690461222968665E-2</v>
      </c>
      <c r="T21">
        <f>'ugC_gDrySoil all'!Q21/12*1000/'Molecular formulas all'!F$20</f>
        <v>0.12353509173191783</v>
      </c>
      <c r="U21">
        <f>'ugC_gDrySoil all'!R21/12*1000/'Molecular formulas all'!F$21</f>
        <v>5.4152368978374943E-2</v>
      </c>
      <c r="V21">
        <f>'ugC_gDrySoil all'!S21/12*1000/'Molecular formulas all'!F$22</f>
        <v>5.7337802447691114E-2</v>
      </c>
      <c r="W21">
        <f>'ugC_gDrySoil all'!T21/12*1000/'Molecular formulas all'!F$23</f>
        <v>0.18201212906620465</v>
      </c>
      <c r="X21">
        <f>'ugC_gDrySoil all'!U21/12*1000/'Molecular formulas all'!F$24</f>
        <v>3.1588881904052048E-2</v>
      </c>
      <c r="Y21">
        <f>'ugC_gDrySoil all'!V21/12*1000/'Molecular formulas all'!F$25</f>
        <v>0.21360101097025669</v>
      </c>
      <c r="Z21">
        <f>'ugC_gDrySoil all'!W21/12*1000/'Molecular formulas all'!F$26</f>
        <v>0.27076184489187466</v>
      </c>
      <c r="AA21">
        <f>'ugC_gDrySoil all'!X21/12*1000/'Molecular formulas all'!F$27</f>
        <v>3.9110044262159679E-2</v>
      </c>
      <c r="AB21">
        <f>'ugC_gDrySoil all'!Y21/12*1000/'Molecular formulas all'!F$28</f>
        <v>2.5571952017565944E-2</v>
      </c>
      <c r="AC21">
        <f>'ugC_gDrySoil all'!AA21/12*1000/'Molecular formulas all'!F$30</f>
        <v>0</v>
      </c>
      <c r="AD21">
        <f>'ugC_gDrySoil all'!AB21/12*1000/'Molecular formulas all'!F$31</f>
        <v>2.4368566040268724E-2</v>
      </c>
      <c r="AE21">
        <f>'ugC_gDrySoil all'!AC21/12*1000/'Molecular formulas all'!F$32</f>
        <v>5.0090941304996819E-2</v>
      </c>
      <c r="AF21">
        <f>'ugC_gDrySoil all'!AD21/12*1000/'Molecular formulas all'!F$33</f>
        <v>0</v>
      </c>
      <c r="AG21">
        <f>'ugC_gDrySoil all'!AE21/12*1000/'Molecular formulas all'!F$34</f>
        <v>4.1968085958240572E-2</v>
      </c>
      <c r="AH21">
        <f>'ugC_gDrySoil all'!AF21/12*1000/'Molecular formulas all'!F$35</f>
        <v>0</v>
      </c>
      <c r="AI21">
        <f>'ugC_gDrySoil all'!AG21/12*1000/'Molecular formulas all'!F$36</f>
        <v>2.5722375264728099E-2</v>
      </c>
      <c r="AJ21">
        <f>'ugC_gDrySoil all'!AH21/12*1000/'Molecular formulas all'!F$37</f>
        <v>0</v>
      </c>
      <c r="AK21">
        <f>'ugC_gDrySoil all'!AI21/12*1000/'Molecular formulas all'!F$38</f>
        <v>2.0629473896523788E-2</v>
      </c>
      <c r="AL21">
        <f>'ugC_gDrySoil all'!AJ21/12*1000/'Molecular formulas all'!F$39</f>
        <v>3.1999127123585193E-2</v>
      </c>
      <c r="AM21">
        <f>'ugC_gDrySoil all'!AK21/12*1000/'Molecular formulas all'!F$40</f>
        <v>0</v>
      </c>
      <c r="AN21">
        <v>0</v>
      </c>
      <c r="AO21">
        <f>'ugC_gDrySoil all'!AL21/12*1000/'Molecular formulas all'!F$42</f>
        <v>3.0460707550335905E-2</v>
      </c>
      <c r="AP21">
        <f>'ugC_gDrySoil all'!AM21/12*1000/'Molecular formulas all'!F$43</f>
        <v>0.10671202122209181</v>
      </c>
      <c r="AQ21">
        <f>'ugC_gDrySoil all'!AN21/12*1000/'Molecular formulas all'!F$44</f>
        <v>0.18383304205816756</v>
      </c>
      <c r="AR21">
        <f>'ugC_gDrySoil all'!AO21/12*1000/'Molecular formulas all'!F$45</f>
        <v>7.4008237603779101E-2</v>
      </c>
      <c r="AS21">
        <f>'ugC_gDrySoil all'!AP21/12*1000/'Molecular formulas all'!F$46</f>
        <v>5.9229153570097601E-2</v>
      </c>
      <c r="AT21">
        <f>'ugC_gDrySoil all'!AQ21/12*1000/'Molecular formulas all'!F$47</f>
        <v>7.6450403263588151E-2</v>
      </c>
      <c r="AU21">
        <f t="shared" si="0"/>
        <v>3.5504633786170223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DC2-D48B-4ADC-92B4-90107B96B6FA}">
  <dimension ref="A1:Q21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9.5" bestFit="1" customWidth="1"/>
    <col min="2" max="4" width="12.1640625" bestFit="1" customWidth="1"/>
    <col min="6" max="11" width="12.1640625" bestFit="1" customWidth="1"/>
  </cols>
  <sheetData>
    <row r="1" spans="1:17" x14ac:dyDescent="0.2">
      <c r="A1" t="s">
        <v>0</v>
      </c>
      <c r="B1" s="5" t="s">
        <v>21</v>
      </c>
      <c r="C1" s="5" t="s">
        <v>23</v>
      </c>
      <c r="D1" s="5" t="s">
        <v>24</v>
      </c>
      <c r="E1" s="5" t="s">
        <v>153</v>
      </c>
      <c r="F1" s="6" t="s">
        <v>1</v>
      </c>
      <c r="G1" s="3" t="s">
        <v>5</v>
      </c>
      <c r="H1" s="1" t="s">
        <v>16</v>
      </c>
      <c r="I1" s="1" t="s">
        <v>22</v>
      </c>
      <c r="J1" s="1" t="s">
        <v>38</v>
      </c>
      <c r="K1" s="1" t="s">
        <v>39</v>
      </c>
      <c r="L1" s="1" t="s">
        <v>65</v>
      </c>
      <c r="M1" s="2" t="s">
        <v>6</v>
      </c>
      <c r="N1" s="2" t="s">
        <v>40</v>
      </c>
      <c r="O1" s="2" t="s">
        <v>41</v>
      </c>
      <c r="P1" s="2" t="s">
        <v>42</v>
      </c>
      <c r="Q1" s="2" t="s">
        <v>66</v>
      </c>
    </row>
    <row r="2" spans="1:17" x14ac:dyDescent="0.2">
      <c r="A2" t="s">
        <v>44</v>
      </c>
      <c r="B2">
        <v>1.4872180035344604</v>
      </c>
      <c r="C2">
        <v>0.24657733322417025</v>
      </c>
      <c r="D2">
        <v>0</v>
      </c>
      <c r="E2">
        <f>SUM(B2:D2)</f>
        <v>1.7337953367586307</v>
      </c>
      <c r="F2">
        <v>1.8669817616595883</v>
      </c>
      <c r="G2">
        <v>0.13433812258203612</v>
      </c>
      <c r="H2">
        <v>1.0973854429103989</v>
      </c>
      <c r="I2">
        <v>1.7539557476511729</v>
      </c>
      <c r="J2">
        <v>0.60262296088748357</v>
      </c>
      <c r="K2">
        <v>1.5323544700266707</v>
      </c>
      <c r="L2">
        <f>SUM(G2:K2)</f>
        <v>5.1206567440577624</v>
      </c>
      <c r="M2">
        <v>0.87465167256875465</v>
      </c>
      <c r="N2">
        <v>1.0346943190387823</v>
      </c>
      <c r="O2">
        <v>0.50420412241829138</v>
      </c>
      <c r="P2">
        <v>0.40229598206385148</v>
      </c>
      <c r="Q2">
        <f>SUM(M2:P2)</f>
        <v>2.8158460960896803</v>
      </c>
    </row>
    <row r="3" spans="1:17" x14ac:dyDescent="0.2">
      <c r="A3" t="s">
        <v>45</v>
      </c>
      <c r="B3">
        <v>1.8829908211988267</v>
      </c>
      <c r="C3">
        <v>0.41646488862053443</v>
      </c>
      <c r="D3">
        <v>0.16729786124072746</v>
      </c>
      <c r="E3">
        <f t="shared" ref="E3:E21" si="0">SUM(B3:D3)</f>
        <v>2.4667535710600887</v>
      </c>
      <c r="F3">
        <v>2.3379823762377514</v>
      </c>
      <c r="G3">
        <v>0.2456074984172382</v>
      </c>
      <c r="H3">
        <v>1.7886633036907569</v>
      </c>
      <c r="I3">
        <v>3.8347992023406468</v>
      </c>
      <c r="J3">
        <v>0.93469042875920838</v>
      </c>
      <c r="K3">
        <v>1.8625703655714589</v>
      </c>
      <c r="L3">
        <f t="shared" ref="L3:L21" si="1">SUM(G3:K3)</f>
        <v>8.6663307987793079</v>
      </c>
      <c r="M3">
        <v>0.96961568940370602</v>
      </c>
      <c r="N3">
        <v>1.3369590783407925</v>
      </c>
      <c r="O3">
        <v>0.51390699397085171</v>
      </c>
      <c r="P3">
        <v>0.43719391022608134</v>
      </c>
      <c r="Q3">
        <f t="shared" ref="Q3:Q21" si="2">SUM(M3:P3)</f>
        <v>3.2576756719414317</v>
      </c>
    </row>
    <row r="4" spans="1:17" x14ac:dyDescent="0.2">
      <c r="A4" t="s">
        <v>46</v>
      </c>
      <c r="B4">
        <v>1.8528281068756982</v>
      </c>
      <c r="C4">
        <v>0.3385760245708585</v>
      </c>
      <c r="D4">
        <v>0.14126792749335823</v>
      </c>
      <c r="E4">
        <f t="shared" si="0"/>
        <v>2.3326720589399148</v>
      </c>
      <c r="F4">
        <v>2.4822498645211182</v>
      </c>
      <c r="G4">
        <v>0.2403597898569845</v>
      </c>
      <c r="H4">
        <v>2.0371477271485401</v>
      </c>
      <c r="I4">
        <v>1.6531850027321919</v>
      </c>
      <c r="J4">
        <v>0.89375829285297204</v>
      </c>
      <c r="K4">
        <v>1.8736588278066453</v>
      </c>
      <c r="L4">
        <f t="shared" si="1"/>
        <v>6.6981096403973339</v>
      </c>
      <c r="M4">
        <v>1.1782445655065876</v>
      </c>
      <c r="N4">
        <v>1.3996032353639489</v>
      </c>
      <c r="O4">
        <v>0.56609327556481037</v>
      </c>
      <c r="P4">
        <v>0.51301478773718312</v>
      </c>
      <c r="Q4">
        <f t="shared" si="2"/>
        <v>3.6569558641725299</v>
      </c>
    </row>
    <row r="5" spans="1:17" x14ac:dyDescent="0.2">
      <c r="A5" t="s">
        <v>47</v>
      </c>
      <c r="B5">
        <v>2.021709917013121</v>
      </c>
      <c r="C5">
        <v>0.3696531269176806</v>
      </c>
      <c r="D5">
        <v>0.15176374712162835</v>
      </c>
      <c r="E5">
        <f t="shared" si="0"/>
        <v>2.5431267910524298</v>
      </c>
      <c r="F5">
        <v>2.6835401402800878</v>
      </c>
      <c r="G5">
        <v>0.11219677019348956</v>
      </c>
      <c r="H5">
        <v>1.9731997192724577</v>
      </c>
      <c r="I5">
        <v>2.9648132026975258</v>
      </c>
      <c r="J5">
        <v>0.87117492150238951</v>
      </c>
      <c r="K5">
        <v>1.7951483230958329</v>
      </c>
      <c r="L5">
        <f t="shared" si="1"/>
        <v>7.7165329367616957</v>
      </c>
      <c r="M5">
        <v>1.6065276659589522</v>
      </c>
      <c r="N5">
        <v>1.894011564077922</v>
      </c>
      <c r="O5">
        <v>0.65610719960975405</v>
      </c>
      <c r="P5">
        <v>0.54634948963786212</v>
      </c>
      <c r="Q5">
        <f t="shared" si="2"/>
        <v>4.7029959192844899</v>
      </c>
    </row>
    <row r="6" spans="1:17" x14ac:dyDescent="0.2">
      <c r="A6" t="s">
        <v>48</v>
      </c>
      <c r="B6">
        <v>2.0065425632219682</v>
      </c>
      <c r="C6">
        <v>0.22915127369152785</v>
      </c>
      <c r="D6">
        <v>0.15276751579435188</v>
      </c>
      <c r="E6">
        <f t="shared" si="0"/>
        <v>2.3884613527078482</v>
      </c>
      <c r="F6">
        <v>2.7358173558149153</v>
      </c>
      <c r="G6">
        <v>0.19169385395348965</v>
      </c>
      <c r="H6">
        <v>1.7781257487409903</v>
      </c>
      <c r="I6">
        <v>2.3987437816555452</v>
      </c>
      <c r="J6">
        <v>0.70611772571914244</v>
      </c>
      <c r="K6">
        <v>1.5711242186097267</v>
      </c>
      <c r="L6">
        <f t="shared" si="1"/>
        <v>6.645805328678895</v>
      </c>
      <c r="M6">
        <v>1.5458897463651533</v>
      </c>
      <c r="N6">
        <v>1.6022962137353758</v>
      </c>
      <c r="O6">
        <v>0.72215701877306016</v>
      </c>
      <c r="P6">
        <v>0.50548075079013499</v>
      </c>
      <c r="Q6">
        <f t="shared" si="2"/>
        <v>4.3758237296637246</v>
      </c>
    </row>
    <row r="7" spans="1:17" x14ac:dyDescent="0.2">
      <c r="A7" t="s">
        <v>49</v>
      </c>
      <c r="B7">
        <v>0.27568250160097518</v>
      </c>
      <c r="C7">
        <v>4.6753172786130309E-2</v>
      </c>
      <c r="D7">
        <v>0</v>
      </c>
      <c r="E7">
        <f t="shared" si="0"/>
        <v>0.32243567438710552</v>
      </c>
      <c r="F7">
        <v>0.35505857791333029</v>
      </c>
      <c r="G7">
        <v>0</v>
      </c>
      <c r="H7">
        <v>0.18499746817960178</v>
      </c>
      <c r="I7">
        <v>0.37886191740484887</v>
      </c>
      <c r="J7">
        <v>0.12802592953605654</v>
      </c>
      <c r="K7">
        <v>0.26117289625355544</v>
      </c>
      <c r="L7">
        <f t="shared" si="1"/>
        <v>0.95305821137406266</v>
      </c>
      <c r="M7">
        <v>9.0926860177163768E-2</v>
      </c>
      <c r="N7">
        <v>0.11220761468671274</v>
      </c>
      <c r="O7">
        <v>8.343023074766355E-2</v>
      </c>
      <c r="P7">
        <v>8.5350619690704413E-2</v>
      </c>
      <c r="Q7">
        <f t="shared" si="2"/>
        <v>0.37191532530224447</v>
      </c>
    </row>
    <row r="8" spans="1:17" x14ac:dyDescent="0.2">
      <c r="A8" t="s">
        <v>50</v>
      </c>
      <c r="B8">
        <v>0.90902014021574928</v>
      </c>
      <c r="C8">
        <v>0.23123123351383124</v>
      </c>
      <c r="D8">
        <v>0</v>
      </c>
      <c r="E8">
        <f t="shared" si="0"/>
        <v>1.1402513737295805</v>
      </c>
      <c r="F8">
        <v>0.96767356546124317</v>
      </c>
      <c r="G8">
        <v>0</v>
      </c>
      <c r="H8">
        <v>0.68268268942178745</v>
      </c>
      <c r="I8">
        <v>1.5134023061196258</v>
      </c>
      <c r="J8">
        <v>0.4145321833301176</v>
      </c>
      <c r="K8">
        <v>0.75338497134832239</v>
      </c>
      <c r="L8">
        <f t="shared" si="1"/>
        <v>3.3640021502198532</v>
      </c>
      <c r="M8">
        <v>0.45952619739574085</v>
      </c>
      <c r="N8">
        <v>0.60927594862374579</v>
      </c>
      <c r="O8">
        <v>0.26564064326291331</v>
      </c>
      <c r="P8">
        <v>0.20337985244633894</v>
      </c>
      <c r="Q8">
        <f t="shared" si="2"/>
        <v>1.5378226417287388</v>
      </c>
    </row>
    <row r="9" spans="1:17" x14ac:dyDescent="0.2">
      <c r="A9" t="s">
        <v>51</v>
      </c>
      <c r="B9">
        <v>1.4206661743612432</v>
      </c>
      <c r="C9">
        <v>0.31797811587528302</v>
      </c>
      <c r="D9">
        <v>7.9153350732903083E-2</v>
      </c>
      <c r="E9">
        <f t="shared" si="0"/>
        <v>1.8177976409694292</v>
      </c>
      <c r="F9">
        <v>1.5533644388252277</v>
      </c>
      <c r="G9">
        <v>0.24411302779910407</v>
      </c>
      <c r="H9">
        <v>1.0915997658186352</v>
      </c>
      <c r="I9">
        <v>2.4496597338889825</v>
      </c>
      <c r="J9">
        <v>0.67192043167788906</v>
      </c>
      <c r="K9">
        <v>1.2812499731157214</v>
      </c>
      <c r="L9">
        <f t="shared" si="1"/>
        <v>5.7385429323003319</v>
      </c>
      <c r="M9">
        <v>0.51586149270754078</v>
      </c>
      <c r="N9">
        <v>0.72711905638777152</v>
      </c>
      <c r="O9">
        <v>0.36079598448295258</v>
      </c>
      <c r="P9">
        <v>0.30778290741374276</v>
      </c>
      <c r="Q9">
        <f t="shared" si="2"/>
        <v>1.9115594409920078</v>
      </c>
    </row>
    <row r="10" spans="1:17" x14ac:dyDescent="0.2">
      <c r="A10" t="s">
        <v>52</v>
      </c>
      <c r="B10">
        <v>2.1045801714895238</v>
      </c>
      <c r="C10">
        <v>0.50009825857176804</v>
      </c>
      <c r="D10">
        <v>0.16998953964610533</v>
      </c>
      <c r="E10">
        <f t="shared" si="0"/>
        <v>2.774667969707397</v>
      </c>
      <c r="F10">
        <v>2.7613784649001496</v>
      </c>
      <c r="G10">
        <v>0.15545817577313187</v>
      </c>
      <c r="H10">
        <v>2.3047291455889707</v>
      </c>
      <c r="I10">
        <v>3.259412334375646</v>
      </c>
      <c r="J10">
        <v>0.87555902545614495</v>
      </c>
      <c r="K10">
        <v>1.8691345578336789</v>
      </c>
      <c r="L10">
        <f t="shared" si="1"/>
        <v>8.4642932390275725</v>
      </c>
      <c r="M10">
        <v>1.8121981632982225</v>
      </c>
      <c r="N10">
        <v>1.9938127940427071</v>
      </c>
      <c r="O10">
        <v>0.71930251171218929</v>
      </c>
      <c r="P10">
        <v>0.54925652392673274</v>
      </c>
      <c r="Q10">
        <f t="shared" si="2"/>
        <v>5.0745699929798516</v>
      </c>
    </row>
    <row r="11" spans="1:17" x14ac:dyDescent="0.2">
      <c r="A11" t="s">
        <v>53</v>
      </c>
      <c r="B11">
        <v>0.3396180140272187</v>
      </c>
      <c r="C11">
        <v>0.10426868851712855</v>
      </c>
      <c r="D11">
        <v>0</v>
      </c>
      <c r="E11">
        <f t="shared" si="0"/>
        <v>0.44388670254434726</v>
      </c>
      <c r="F11">
        <v>0.38640749273994685</v>
      </c>
      <c r="G11">
        <v>0</v>
      </c>
      <c r="H11">
        <v>0.1759534118726544</v>
      </c>
      <c r="I11">
        <v>0.44239714985124534</v>
      </c>
      <c r="J11">
        <v>0.15771734397548856</v>
      </c>
      <c r="K11">
        <v>0.34855533018582974</v>
      </c>
      <c r="L11">
        <f t="shared" si="1"/>
        <v>1.1246232358852182</v>
      </c>
      <c r="M11">
        <v>0.10009794097644339</v>
      </c>
      <c r="N11">
        <v>0.13227227914744305</v>
      </c>
      <c r="O11">
        <v>0.10222055356411351</v>
      </c>
      <c r="P11">
        <v>0.11355648766235174</v>
      </c>
      <c r="Q11">
        <f t="shared" si="2"/>
        <v>0.44814726135035166</v>
      </c>
    </row>
    <row r="12" spans="1:17" x14ac:dyDescent="0.2">
      <c r="A12" t="s">
        <v>54</v>
      </c>
      <c r="B12">
        <v>0.48896360135023609</v>
      </c>
      <c r="C12">
        <v>0.12484177055750717</v>
      </c>
      <c r="D12">
        <v>3.3291138815335235E-2</v>
      </c>
      <c r="E12">
        <f t="shared" si="0"/>
        <v>0.64709651072307839</v>
      </c>
      <c r="F12">
        <v>0.62567757949997671</v>
      </c>
      <c r="G12">
        <v>0</v>
      </c>
      <c r="H12">
        <v>0.34877669649503557</v>
      </c>
      <c r="I12">
        <v>0.71992087688162443</v>
      </c>
      <c r="J12">
        <v>0.2709800784454125</v>
      </c>
      <c r="K12">
        <v>0.55390322410515014</v>
      </c>
      <c r="L12">
        <f t="shared" si="1"/>
        <v>1.8935808759272224</v>
      </c>
      <c r="M12">
        <v>0.24718670570386417</v>
      </c>
      <c r="N12">
        <v>0.33457594509411914</v>
      </c>
      <c r="O12">
        <v>0.16853639025263462</v>
      </c>
      <c r="P12">
        <v>0.15641939487499418</v>
      </c>
      <c r="Q12">
        <f t="shared" si="2"/>
        <v>0.90671843592561197</v>
      </c>
    </row>
    <row r="13" spans="1:17" x14ac:dyDescent="0.2">
      <c r="A13" t="s">
        <v>55</v>
      </c>
      <c r="B13">
        <v>0.29505704249478559</v>
      </c>
      <c r="C13">
        <v>4.5599724749194145E-2</v>
      </c>
      <c r="D13">
        <v>2.816453587450227E-2</v>
      </c>
      <c r="E13">
        <f t="shared" si="0"/>
        <v>0.36882130311848205</v>
      </c>
      <c r="F13">
        <v>0.34365467302333852</v>
      </c>
      <c r="G13">
        <v>3.4702731702511716E-2</v>
      </c>
      <c r="H13">
        <v>0.20067231810582864</v>
      </c>
      <c r="I13">
        <v>0.35675078774369534</v>
      </c>
      <c r="J13">
        <v>0.12638539627717824</v>
      </c>
      <c r="K13">
        <v>0.21599869618039333</v>
      </c>
      <c r="L13">
        <f t="shared" si="1"/>
        <v>0.93450993000960736</v>
      </c>
      <c r="M13">
        <v>0.10300173119817969</v>
      </c>
      <c r="N13">
        <v>0.11265814349800905</v>
      </c>
      <c r="O13">
        <v>7.2423092248720108E-2</v>
      </c>
      <c r="P13">
        <v>7.952339541035934E-2</v>
      </c>
      <c r="Q13">
        <f t="shared" si="2"/>
        <v>0.36760636235526822</v>
      </c>
    </row>
    <row r="14" spans="1:17" x14ac:dyDescent="0.2">
      <c r="A14" t="s">
        <v>56</v>
      </c>
      <c r="B14">
        <v>1.1903534496227577</v>
      </c>
      <c r="C14">
        <v>0.47439246752642511</v>
      </c>
      <c r="D14">
        <v>9.072482673892461E-2</v>
      </c>
      <c r="E14">
        <f t="shared" si="0"/>
        <v>1.7554707438881074</v>
      </c>
      <c r="F14">
        <v>1.1967189760913286</v>
      </c>
      <c r="G14">
        <v>0</v>
      </c>
      <c r="H14">
        <v>0.85956307984122693</v>
      </c>
      <c r="I14">
        <v>1.9314550463575881</v>
      </c>
      <c r="J14">
        <v>0.46873422177658441</v>
      </c>
      <c r="K14">
        <v>1.0282914097219649</v>
      </c>
      <c r="L14">
        <f t="shared" si="1"/>
        <v>4.2880437576973645</v>
      </c>
      <c r="M14">
        <v>0.44072590531487232</v>
      </c>
      <c r="N14">
        <v>0.62305001495406065</v>
      </c>
      <c r="O14">
        <v>0.29143984252127436</v>
      </c>
      <c r="P14">
        <v>0.23841790045920089</v>
      </c>
      <c r="Q14">
        <f t="shared" si="2"/>
        <v>1.5936336632494081</v>
      </c>
    </row>
    <row r="15" spans="1:17" x14ac:dyDescent="0.2">
      <c r="A15" t="s">
        <v>57</v>
      </c>
      <c r="B15">
        <v>1.2782951915569252</v>
      </c>
      <c r="C15">
        <v>0.31405332921168233</v>
      </c>
      <c r="D15">
        <v>0.1594802062403074</v>
      </c>
      <c r="E15">
        <f t="shared" si="0"/>
        <v>1.7518287270089148</v>
      </c>
      <c r="F15">
        <v>1.5158557521646594</v>
      </c>
      <c r="G15">
        <v>0</v>
      </c>
      <c r="H15">
        <v>1.2214036949077385</v>
      </c>
      <c r="I15">
        <v>2.3872960103356786</v>
      </c>
      <c r="J15">
        <v>0.57932447769103523</v>
      </c>
      <c r="K15">
        <v>1.2214763326534959</v>
      </c>
      <c r="L15">
        <f t="shared" si="1"/>
        <v>5.4095005155879479</v>
      </c>
      <c r="M15">
        <v>0.787586864663672</v>
      </c>
      <c r="N15">
        <v>1.145313234968854</v>
      </c>
      <c r="O15">
        <v>0.42093573666311901</v>
      </c>
      <c r="P15">
        <v>0.30005370929737474</v>
      </c>
      <c r="Q15">
        <f t="shared" si="2"/>
        <v>2.6538895455930196</v>
      </c>
    </row>
    <row r="16" spans="1:17" x14ac:dyDescent="0.2">
      <c r="A16" t="s">
        <v>58</v>
      </c>
      <c r="B16">
        <v>2.2720769882000749</v>
      </c>
      <c r="C16">
        <v>0.32493542571866224</v>
      </c>
      <c r="D16">
        <v>0.18408889137673254</v>
      </c>
      <c r="E16">
        <f t="shared" si="0"/>
        <v>2.7811013052954694</v>
      </c>
      <c r="F16">
        <v>2.9852488362379255</v>
      </c>
      <c r="G16">
        <v>0.14594295499245996</v>
      </c>
      <c r="H16">
        <v>1.8708496897128675</v>
      </c>
      <c r="I16">
        <v>3.0010195782153244</v>
      </c>
      <c r="J16">
        <v>0.900022436166386</v>
      </c>
      <c r="K16">
        <v>2.6066362768377602</v>
      </c>
      <c r="L16">
        <f t="shared" si="1"/>
        <v>8.5244709359247981</v>
      </c>
      <c r="M16">
        <v>1.3832612267475823</v>
      </c>
      <c r="N16">
        <v>1.5374511169745366</v>
      </c>
      <c r="O16">
        <v>0.74222417110451055</v>
      </c>
      <c r="P16">
        <v>0.60830004769966506</v>
      </c>
      <c r="Q16">
        <f t="shared" si="2"/>
        <v>4.2712365625262949</v>
      </c>
    </row>
    <row r="17" spans="1:17" x14ac:dyDescent="0.2">
      <c r="A17" t="s">
        <v>59</v>
      </c>
      <c r="B17">
        <v>0.19463359485903731</v>
      </c>
      <c r="C17">
        <v>3.2438932476506227E-2</v>
      </c>
      <c r="D17">
        <v>1.8922710611295291E-2</v>
      </c>
      <c r="E17">
        <f t="shared" si="0"/>
        <v>0.24599523794683884</v>
      </c>
      <c r="F17">
        <v>0.23327408795605203</v>
      </c>
      <c r="G17">
        <v>4.2576098875414407E-2</v>
      </c>
      <c r="H17">
        <v>0.12924887158607948</v>
      </c>
      <c r="I17">
        <v>0.25140172669292316</v>
      </c>
      <c r="J17">
        <v>9.5885668055555165E-2</v>
      </c>
      <c r="K17">
        <v>0.1600605220880241</v>
      </c>
      <c r="L17">
        <f t="shared" si="1"/>
        <v>0.67917288729799641</v>
      </c>
      <c r="M17">
        <v>8.596317106274147E-2</v>
      </c>
      <c r="N17">
        <v>9.5694850805693357E-2</v>
      </c>
      <c r="O17">
        <v>5.7781848473776702E-2</v>
      </c>
      <c r="P17">
        <v>6.1538563080430923E-2</v>
      </c>
      <c r="Q17">
        <f t="shared" si="2"/>
        <v>0.30097843342264247</v>
      </c>
    </row>
    <row r="18" spans="1:17" x14ac:dyDescent="0.2">
      <c r="A18" t="s">
        <v>60</v>
      </c>
      <c r="B18">
        <v>1.2290575505613444</v>
      </c>
      <c r="C18">
        <v>0.13611712286347136</v>
      </c>
      <c r="D18">
        <v>0</v>
      </c>
      <c r="E18">
        <f t="shared" si="0"/>
        <v>1.3651746734248158</v>
      </c>
      <c r="F18">
        <v>1.6277535523050419</v>
      </c>
      <c r="G18">
        <v>0.20867955968407192</v>
      </c>
      <c r="H18">
        <v>0.95932545782821554</v>
      </c>
      <c r="I18">
        <v>1.5319848730124033</v>
      </c>
      <c r="J18">
        <v>0.50584702406701809</v>
      </c>
      <c r="K18">
        <v>1.1340284137015528</v>
      </c>
      <c r="L18">
        <f t="shared" si="1"/>
        <v>4.3398653282932615</v>
      </c>
      <c r="M18">
        <v>0.74143797512690879</v>
      </c>
      <c r="N18">
        <v>0.84072340592144079</v>
      </c>
      <c r="O18">
        <v>0.43537462092360324</v>
      </c>
      <c r="P18">
        <v>0.35324512853842049</v>
      </c>
      <c r="Q18">
        <f t="shared" si="2"/>
        <v>2.3707811305103732</v>
      </c>
    </row>
    <row r="19" spans="1:17" x14ac:dyDescent="0.2">
      <c r="A19" t="s">
        <v>61</v>
      </c>
      <c r="B19">
        <v>2.2730796709349357</v>
      </c>
      <c r="C19">
        <v>0.36009182905899978</v>
      </c>
      <c r="D19">
        <v>0.15866546217912175</v>
      </c>
      <c r="E19">
        <f t="shared" si="0"/>
        <v>2.7918369621730572</v>
      </c>
      <c r="F19">
        <v>2.6248311377767601</v>
      </c>
      <c r="G19">
        <v>0.12279694014394796</v>
      </c>
      <c r="H19">
        <v>1.968548885812774</v>
      </c>
      <c r="I19">
        <v>3.1654322348217696</v>
      </c>
      <c r="J19">
        <v>0.83284474140079678</v>
      </c>
      <c r="K19">
        <v>1.8997213008053411</v>
      </c>
      <c r="L19">
        <f t="shared" si="1"/>
        <v>7.9893441029846297</v>
      </c>
      <c r="M19">
        <v>1.4988822384580864</v>
      </c>
      <c r="N19">
        <v>1.6325663299962401</v>
      </c>
      <c r="O19">
        <v>0.63297391826777305</v>
      </c>
      <c r="P19">
        <v>0.5421235441163984</v>
      </c>
      <c r="Q19">
        <f t="shared" si="2"/>
        <v>4.306546030838498</v>
      </c>
    </row>
    <row r="20" spans="1:17" x14ac:dyDescent="0.2">
      <c r="A20" t="s">
        <v>62</v>
      </c>
      <c r="B20">
        <v>2.178928526736061</v>
      </c>
      <c r="C20">
        <v>0.33796482929143146</v>
      </c>
      <c r="D20">
        <v>0.19942024088624835</v>
      </c>
      <c r="E20">
        <f t="shared" si="0"/>
        <v>2.7163135969137406</v>
      </c>
      <c r="F20">
        <v>2.7427383223314861</v>
      </c>
      <c r="G20">
        <v>0.15586266195583096</v>
      </c>
      <c r="H20">
        <v>1.8644480547595237</v>
      </c>
      <c r="I20">
        <v>3.233756643002796</v>
      </c>
      <c r="J20">
        <v>0.90461466546913649</v>
      </c>
      <c r="K20">
        <v>2.0324292251210108</v>
      </c>
      <c r="L20">
        <f t="shared" si="1"/>
        <v>8.1911112503082979</v>
      </c>
      <c r="M20">
        <v>1.6713515346697996</v>
      </c>
      <c r="N20">
        <v>1.7872251904268617</v>
      </c>
      <c r="O20">
        <v>0.72499753364303177</v>
      </c>
      <c r="P20">
        <v>0.59344500167139913</v>
      </c>
      <c r="Q20">
        <f t="shared" si="2"/>
        <v>4.7770192604110919</v>
      </c>
    </row>
    <row r="21" spans="1:17" x14ac:dyDescent="0.2">
      <c r="A21" t="s">
        <v>63</v>
      </c>
      <c r="B21">
        <v>0.21360101097025669</v>
      </c>
      <c r="C21">
        <v>3.9110044262159679E-2</v>
      </c>
      <c r="D21">
        <v>2.5571952017565944E-2</v>
      </c>
      <c r="E21">
        <f t="shared" si="0"/>
        <v>0.27828300724998234</v>
      </c>
      <c r="F21">
        <v>0.27553999509584892</v>
      </c>
      <c r="G21">
        <v>4.5691061325503858E-2</v>
      </c>
      <c r="H21">
        <v>0.12353509173191783</v>
      </c>
      <c r="I21">
        <v>0.27076184489187466</v>
      </c>
      <c r="J21">
        <v>0.10671202122209181</v>
      </c>
      <c r="K21">
        <v>0.18383304205816756</v>
      </c>
      <c r="L21">
        <f t="shared" si="1"/>
        <v>0.73053306122955564</v>
      </c>
      <c r="M21">
        <v>6.4982842774049934E-2</v>
      </c>
      <c r="N21">
        <v>7.4008237603779101E-2</v>
      </c>
      <c r="O21">
        <v>5.9229153570097601E-2</v>
      </c>
      <c r="P21">
        <v>7.6450403263588151E-2</v>
      </c>
      <c r="Q21">
        <f t="shared" si="2"/>
        <v>0.2746706372115148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2EEA-A065-4D77-AD26-821B4EE2100A}">
  <dimension ref="A1:F21"/>
  <sheetViews>
    <sheetView workbookViewId="0">
      <selection sqref="A1:F1"/>
    </sheetView>
  </sheetViews>
  <sheetFormatPr baseColWidth="10" defaultColWidth="8.83203125" defaultRowHeight="15" x14ac:dyDescent="0.2"/>
  <cols>
    <col min="2" max="2" width="12.1640625" bestFit="1" customWidth="1"/>
    <col min="3" max="3" width="10.1640625" bestFit="1" customWidth="1"/>
    <col min="4" max="4" width="7.1640625" bestFit="1" customWidth="1"/>
    <col min="5" max="5" width="7.5" bestFit="1" customWidth="1"/>
  </cols>
  <sheetData>
    <row r="1" spans="1:6" x14ac:dyDescent="0.2">
      <c r="A1" t="s">
        <v>0</v>
      </c>
      <c r="B1" s="5" t="s">
        <v>64</v>
      </c>
      <c r="C1" s="6" t="s">
        <v>67</v>
      </c>
      <c r="D1" s="3" t="s">
        <v>65</v>
      </c>
      <c r="E1" s="7" t="s">
        <v>66</v>
      </c>
      <c r="F1" s="8" t="s">
        <v>154</v>
      </c>
    </row>
    <row r="2" spans="1:6" x14ac:dyDescent="0.2">
      <c r="A2" t="s">
        <v>44</v>
      </c>
      <c r="B2">
        <v>1.7337953367586307</v>
      </c>
      <c r="C2">
        <v>1.8669817616595883</v>
      </c>
      <c r="D2">
        <v>5.1206567440577624</v>
      </c>
      <c r="E2">
        <v>2.8158460960896803</v>
      </c>
      <c r="F2">
        <v>24.389803462899671</v>
      </c>
    </row>
    <row r="3" spans="1:6" x14ac:dyDescent="0.2">
      <c r="A3" t="s">
        <v>45</v>
      </c>
      <c r="B3">
        <v>2.4667535710600887</v>
      </c>
      <c r="C3">
        <v>2.3379823762377514</v>
      </c>
      <c r="D3">
        <v>8.6663307987793079</v>
      </c>
      <c r="E3">
        <v>3.2576756719414317</v>
      </c>
      <c r="F3">
        <v>32.023910168359038</v>
      </c>
    </row>
    <row r="4" spans="1:6" x14ac:dyDescent="0.2">
      <c r="A4" t="s">
        <v>46</v>
      </c>
      <c r="B4">
        <v>2.3326720589399148</v>
      </c>
      <c r="C4">
        <v>2.4822498645211182</v>
      </c>
      <c r="D4">
        <v>6.6981096403973339</v>
      </c>
      <c r="E4">
        <v>3.6569558641725299</v>
      </c>
      <c r="F4">
        <v>30.293116413354959</v>
      </c>
    </row>
    <row r="5" spans="1:6" x14ac:dyDescent="0.2">
      <c r="A5" t="s">
        <v>47</v>
      </c>
      <c r="B5">
        <v>2.5431267910524298</v>
      </c>
      <c r="C5">
        <v>2.6835401402800878</v>
      </c>
      <c r="D5">
        <v>7.7165329367616957</v>
      </c>
      <c r="E5">
        <v>4.7029959192844899</v>
      </c>
      <c r="F5">
        <v>33.154261067766647</v>
      </c>
    </row>
    <row r="6" spans="1:6" x14ac:dyDescent="0.2">
      <c r="A6" t="s">
        <v>48</v>
      </c>
      <c r="B6">
        <v>2.3884613527078482</v>
      </c>
      <c r="C6">
        <v>2.7358173558149153</v>
      </c>
      <c r="D6">
        <v>6.645805328678895</v>
      </c>
      <c r="E6">
        <v>4.3758237296637246</v>
      </c>
      <c r="F6">
        <v>31.957038369392095</v>
      </c>
    </row>
    <row r="7" spans="1:6" x14ac:dyDescent="0.2">
      <c r="A7" t="s">
        <v>49</v>
      </c>
      <c r="B7">
        <v>0.32243567438710552</v>
      </c>
      <c r="C7">
        <v>0.35505857791333029</v>
      </c>
      <c r="D7">
        <v>0.95305821137406266</v>
      </c>
      <c r="E7">
        <v>0.37191532530224447</v>
      </c>
      <c r="F7">
        <v>11.08815942323475</v>
      </c>
    </row>
    <row r="8" spans="1:6" x14ac:dyDescent="0.2">
      <c r="A8" t="s">
        <v>50</v>
      </c>
      <c r="B8">
        <v>1.1402513737295805</v>
      </c>
      <c r="C8">
        <v>0.96767356546124317</v>
      </c>
      <c r="D8">
        <v>3.3640021502198532</v>
      </c>
      <c r="E8">
        <v>1.5378226417287388</v>
      </c>
      <c r="F8">
        <v>18.32962839016157</v>
      </c>
    </row>
    <row r="9" spans="1:6" x14ac:dyDescent="0.2">
      <c r="A9" t="s">
        <v>51</v>
      </c>
      <c r="B9">
        <v>1.8177976409694292</v>
      </c>
      <c r="C9">
        <v>1.5533644388252277</v>
      </c>
      <c r="D9">
        <v>5.7385429323003319</v>
      </c>
      <c r="E9">
        <v>1.9115594409920078</v>
      </c>
      <c r="F9">
        <v>22.758116176597902</v>
      </c>
    </row>
    <row r="10" spans="1:6" x14ac:dyDescent="0.2">
      <c r="A10" t="s">
        <v>52</v>
      </c>
      <c r="B10">
        <v>2.774667969707397</v>
      </c>
      <c r="C10">
        <v>2.7613784649001496</v>
      </c>
      <c r="D10">
        <v>8.4642932390275725</v>
      </c>
      <c r="E10">
        <v>5.0745699929798516</v>
      </c>
      <c r="F10">
        <v>34.841395487637691</v>
      </c>
    </row>
    <row r="11" spans="1:6" x14ac:dyDescent="0.2">
      <c r="A11" t="s">
        <v>53</v>
      </c>
      <c r="B11">
        <v>0.44388670254434726</v>
      </c>
      <c r="C11">
        <v>0.38640749273994685</v>
      </c>
      <c r="D11">
        <v>1.1246232358852182</v>
      </c>
      <c r="E11">
        <v>0.44814726135035166</v>
      </c>
      <c r="F11">
        <v>12.159859284887618</v>
      </c>
    </row>
    <row r="12" spans="1:6" x14ac:dyDescent="0.2">
      <c r="A12" t="s">
        <v>54</v>
      </c>
      <c r="B12">
        <v>0.64709651072307839</v>
      </c>
      <c r="C12">
        <v>0.62567757949997671</v>
      </c>
      <c r="D12">
        <v>1.8935808759272224</v>
      </c>
      <c r="E12">
        <v>0.90671843592561197</v>
      </c>
      <c r="F12">
        <v>15.121069768503341</v>
      </c>
    </row>
    <row r="13" spans="1:6" x14ac:dyDescent="0.2">
      <c r="A13" t="s">
        <v>55</v>
      </c>
      <c r="B13">
        <v>0.36882130311848205</v>
      </c>
      <c r="C13">
        <v>0.34365467302333852</v>
      </c>
      <c r="D13">
        <v>0.93450993000960736</v>
      </c>
      <c r="E13">
        <v>0.36760636235526822</v>
      </c>
      <c r="F13">
        <v>11.347171397019826</v>
      </c>
    </row>
    <row r="14" spans="1:6" x14ac:dyDescent="0.2">
      <c r="A14" t="s">
        <v>56</v>
      </c>
      <c r="B14">
        <v>1.7554707438881074</v>
      </c>
      <c r="C14">
        <v>1.1967189760913286</v>
      </c>
      <c r="D14">
        <v>4.2880437576973645</v>
      </c>
      <c r="E14">
        <v>1.5936336632494081</v>
      </c>
      <c r="F14">
        <v>20.28320743335399</v>
      </c>
    </row>
    <row r="15" spans="1:6" x14ac:dyDescent="0.2">
      <c r="A15" t="s">
        <v>57</v>
      </c>
      <c r="B15">
        <v>1.7518287270089148</v>
      </c>
      <c r="C15">
        <v>1.5158557521646594</v>
      </c>
      <c r="D15">
        <v>5.4095005155879479</v>
      </c>
      <c r="E15">
        <v>2.6538895455930196</v>
      </c>
      <c r="F15">
        <v>25.870493059531356</v>
      </c>
    </row>
    <row r="16" spans="1:6" x14ac:dyDescent="0.2">
      <c r="A16" t="s">
        <v>58</v>
      </c>
      <c r="B16">
        <v>2.7811013052954694</v>
      </c>
      <c r="C16">
        <v>2.9852488362379255</v>
      </c>
      <c r="D16">
        <v>8.5244709359247981</v>
      </c>
      <c r="E16">
        <v>4.2712365625262949</v>
      </c>
      <c r="F16">
        <v>33.79092041080338</v>
      </c>
    </row>
    <row r="17" spans="1:6" x14ac:dyDescent="0.2">
      <c r="A17" t="s">
        <v>59</v>
      </c>
      <c r="B17">
        <v>0.24599523794683884</v>
      </c>
      <c r="C17">
        <v>0.23327408795605203</v>
      </c>
      <c r="D17">
        <v>0.67917288729799641</v>
      </c>
      <c r="E17">
        <v>0.30097843342264247</v>
      </c>
      <c r="F17">
        <v>10.615873148962825</v>
      </c>
    </row>
    <row r="18" spans="1:6" x14ac:dyDescent="0.2">
      <c r="A18" t="s">
        <v>60</v>
      </c>
      <c r="B18">
        <v>1.3651746734248158</v>
      </c>
      <c r="C18">
        <v>1.6277535523050419</v>
      </c>
      <c r="D18">
        <v>4.3398653282932615</v>
      </c>
      <c r="E18">
        <v>2.3707811305103732</v>
      </c>
      <c r="F18">
        <v>22.232650493250201</v>
      </c>
    </row>
    <row r="19" spans="1:6" x14ac:dyDescent="0.2">
      <c r="A19" t="s">
        <v>61</v>
      </c>
      <c r="B19">
        <v>2.7918369621730572</v>
      </c>
      <c r="C19">
        <v>2.6248311377767601</v>
      </c>
      <c r="D19">
        <v>7.9893441029846297</v>
      </c>
      <c r="E19">
        <v>4.306546030838498</v>
      </c>
      <c r="F19">
        <v>33.041375792028802</v>
      </c>
    </row>
    <row r="20" spans="1:6" x14ac:dyDescent="0.2">
      <c r="A20" t="s">
        <v>62</v>
      </c>
      <c r="B20">
        <v>2.7163135969137406</v>
      </c>
      <c r="C20">
        <v>2.7427383223314861</v>
      </c>
      <c r="D20">
        <v>8.1911112503082979</v>
      </c>
      <c r="E20">
        <v>4.7770192604110919</v>
      </c>
      <c r="F20">
        <v>34.724519251842544</v>
      </c>
    </row>
    <row r="21" spans="1:6" x14ac:dyDescent="0.2">
      <c r="A21" t="s">
        <v>63</v>
      </c>
      <c r="B21">
        <v>0.27828300724998234</v>
      </c>
      <c r="C21">
        <v>0.27553999509584892</v>
      </c>
      <c r="D21">
        <v>0.73053306122955564</v>
      </c>
      <c r="E21">
        <v>0.2746706372115148</v>
      </c>
      <c r="F21">
        <v>10.660099400541037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ugC_gDrySoil all</vt:lpstr>
      <vt:lpstr>Molecular formulas all</vt:lpstr>
      <vt:lpstr>nmolesLipid_gDrySoil all</vt:lpstr>
      <vt:lpstr>Lipids for Microbial Groups</vt:lpstr>
      <vt:lpstr>Groups_nmoles_gDrySoil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Kasanke, Christopher P</dc:creator>
  <cp:lastModifiedBy>Microsoft Office User</cp:lastModifiedBy>
  <dcterms:created xsi:type="dcterms:W3CDTF">2021-09-09T00:10:33Z</dcterms:created>
  <dcterms:modified xsi:type="dcterms:W3CDTF">2023-07-22T01:16:17Z</dcterms:modified>
</cp:coreProperties>
</file>