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MS\Stevens_\2017_Fall_DataMining_I\Lecture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E12" i="2"/>
  <c r="D12" i="2"/>
  <c r="L19" i="2" l="1"/>
  <c r="K19" i="2"/>
  <c r="L18" i="2"/>
  <c r="K18" i="2"/>
  <c r="G55" i="1"/>
  <c r="G54" i="1"/>
  <c r="F50" i="1"/>
  <c r="G50" i="1" s="1"/>
  <c r="F51" i="1"/>
  <c r="G51" i="1" s="1"/>
  <c r="F52" i="1"/>
  <c r="G52" i="1" s="1"/>
  <c r="F49" i="1"/>
  <c r="G49" i="1" s="1"/>
  <c r="G46" i="1"/>
  <c r="G45" i="1"/>
  <c r="G41" i="1"/>
  <c r="G42" i="1"/>
  <c r="G43" i="1"/>
  <c r="F41" i="1"/>
  <c r="F42" i="1"/>
  <c r="F43" i="1"/>
  <c r="F40" i="1"/>
  <c r="G40" i="1" s="1"/>
  <c r="G37" i="1"/>
  <c r="G36" i="1"/>
  <c r="G32" i="1"/>
  <c r="G33" i="1"/>
  <c r="F32" i="1"/>
  <c r="F33" i="1"/>
  <c r="F34" i="1"/>
  <c r="G34" i="1" s="1"/>
  <c r="F31" i="1"/>
  <c r="G31" i="1"/>
  <c r="G27" i="1"/>
  <c r="G26" i="1"/>
  <c r="F22" i="1"/>
  <c r="G22" i="1" s="1"/>
  <c r="F23" i="1"/>
  <c r="G23" i="1" s="1"/>
  <c r="F24" i="1"/>
  <c r="G24" i="1" s="1"/>
  <c r="F21" i="1"/>
  <c r="G21" i="1" s="1"/>
</calcChain>
</file>

<file path=xl/sharedStrings.xml><?xml version="1.0" encoding="utf-8"?>
<sst xmlns="http://schemas.openxmlformats.org/spreadsheetml/2006/main" count="49" uniqueCount="37">
  <si>
    <t>W11</t>
  </si>
  <si>
    <t>W21</t>
  </si>
  <si>
    <t>W12</t>
  </si>
  <si>
    <t>W13</t>
  </si>
  <si>
    <t>W14</t>
  </si>
  <si>
    <t>W22</t>
  </si>
  <si>
    <t>W23</t>
  </si>
  <si>
    <t>W24</t>
  </si>
  <si>
    <t xml:space="preserve"> </t>
  </si>
  <si>
    <t>X11</t>
  </si>
  <si>
    <t>X21</t>
  </si>
  <si>
    <t>x12</t>
  </si>
  <si>
    <t>x22</t>
  </si>
  <si>
    <t>X31</t>
  </si>
  <si>
    <t>X41</t>
  </si>
  <si>
    <t>x23</t>
  </si>
  <si>
    <t>x24</t>
  </si>
  <si>
    <t>Age</t>
  </si>
  <si>
    <t>Income</t>
  </si>
  <si>
    <t>.9-.8</t>
  </si>
  <si>
    <t>.8-.8</t>
  </si>
  <si>
    <t>.8-.9</t>
  </si>
  <si>
    <t>First input</t>
  </si>
  <si>
    <t>Second input</t>
  </si>
  <si>
    <t>Third input</t>
  </si>
  <si>
    <t>Fourth input</t>
  </si>
  <si>
    <t>P1</t>
  </si>
  <si>
    <t>learning</t>
  </si>
  <si>
    <t>D1^2</t>
  </si>
  <si>
    <t>D1</t>
  </si>
  <si>
    <t>P2</t>
  </si>
  <si>
    <t>D2^2</t>
  </si>
  <si>
    <t>D2</t>
  </si>
  <si>
    <t>.9+.5(.8-9)</t>
  </si>
  <si>
    <t>Sqr Dist</t>
  </si>
  <si>
    <t>Dist</t>
  </si>
  <si>
    <t>.8*.5(.8-.8)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</si>
</sst>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four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642765399006"/>
          <c:y val="0.2339317773788151"/>
          <c:w val="0.87260111586631939"/>
          <c:h val="0.6392084517262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Sheet1!$L$36:$L$39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Sheet1!$M$36:$M$39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32848"/>
        <c:axId val="1089036656"/>
      </c:scatterChart>
      <c:valAx>
        <c:axId val="10890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6656"/>
        <c:crosses val="autoZero"/>
        <c:crossBetween val="midCat"/>
      </c:valAx>
      <c:valAx>
        <c:axId val="1089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60185185185185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Sheet2!$K$12:$K$19</c:f>
              <c:numCache>
                <c:formatCode>General</c:formatCode>
                <c:ptCount val="8"/>
                <c:pt idx="0">
                  <c:v>0.1</c:v>
                </c:pt>
                <c:pt idx="1">
                  <c:v>0.7</c:v>
                </c:pt>
                <c:pt idx="2">
                  <c:v>0.3</c:v>
                </c:pt>
                <c:pt idx="3">
                  <c:v>0.8</c:v>
                </c:pt>
                <c:pt idx="4">
                  <c:v>0.9</c:v>
                </c:pt>
                <c:pt idx="5">
                  <c:v>0.2</c:v>
                </c:pt>
                <c:pt idx="6">
                  <c:v>0.9</c:v>
                </c:pt>
                <c:pt idx="7">
                  <c:v>0.9</c:v>
                </c:pt>
              </c:numCache>
            </c:numRef>
          </c:xVal>
          <c:yVal>
            <c:numRef>
              <c:f>Sheet2!$L$12:$L$19</c:f>
              <c:numCache>
                <c:formatCode>General</c:formatCode>
                <c:ptCount val="8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0.3</c:v>
                </c:pt>
                <c:pt idx="4">
                  <c:v>0.2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37200"/>
        <c:axId val="1089033392"/>
      </c:scatterChart>
      <c:valAx>
        <c:axId val="10890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3392"/>
        <c:crosses val="autoZero"/>
        <c:crossBetween val="midCat"/>
      </c:valAx>
      <c:valAx>
        <c:axId val="1089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7</xdr:row>
      <xdr:rowOff>38100</xdr:rowOff>
    </xdr:from>
    <xdr:to>
      <xdr:col>15</xdr:col>
      <xdr:colOff>38100</xdr:colOff>
      <xdr:row>12</xdr:row>
      <xdr:rowOff>38100</xdr:rowOff>
    </xdr:to>
    <xdr:sp macro="" textlink="">
      <xdr:nvSpPr>
        <xdr:cNvPr id="2" name="Oval 1"/>
        <xdr:cNvSpPr/>
      </xdr:nvSpPr>
      <xdr:spPr>
        <a:xfrm>
          <a:off x="7048500" y="131826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388620</xdr:colOff>
      <xdr:row>7</xdr:row>
      <xdr:rowOff>22860</xdr:rowOff>
    </xdr:from>
    <xdr:to>
      <xdr:col>19</xdr:col>
      <xdr:colOff>83820</xdr:colOff>
      <xdr:row>12</xdr:row>
      <xdr:rowOff>22860</xdr:rowOff>
    </xdr:to>
    <xdr:sp macro="" textlink="">
      <xdr:nvSpPr>
        <xdr:cNvPr id="4" name="Oval 3"/>
        <xdr:cNvSpPr/>
      </xdr:nvSpPr>
      <xdr:spPr>
        <a:xfrm>
          <a:off x="9532620" y="13030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312420</xdr:colOff>
      <xdr:row>15</xdr:row>
      <xdr:rowOff>160020</xdr:rowOff>
    </xdr:from>
    <xdr:to>
      <xdr:col>15</xdr:col>
      <xdr:colOff>7620</xdr:colOff>
      <xdr:row>20</xdr:row>
      <xdr:rowOff>160020</xdr:rowOff>
    </xdr:to>
    <xdr:sp macro="" textlink="">
      <xdr:nvSpPr>
        <xdr:cNvPr id="5" name="Oval 4"/>
        <xdr:cNvSpPr/>
      </xdr:nvSpPr>
      <xdr:spPr>
        <a:xfrm>
          <a:off x="7018020" y="29032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281940</xdr:colOff>
      <xdr:row>15</xdr:row>
      <xdr:rowOff>121920</xdr:rowOff>
    </xdr:from>
    <xdr:to>
      <xdr:col>18</xdr:col>
      <xdr:colOff>586740</xdr:colOff>
      <xdr:row>20</xdr:row>
      <xdr:rowOff>121920</xdr:rowOff>
    </xdr:to>
    <xdr:sp macro="" textlink="">
      <xdr:nvSpPr>
        <xdr:cNvPr id="7" name="Oval 6"/>
        <xdr:cNvSpPr/>
      </xdr:nvSpPr>
      <xdr:spPr>
        <a:xfrm>
          <a:off x="9425940" y="28651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6</xdr:row>
      <xdr:rowOff>99060</xdr:rowOff>
    </xdr:from>
    <xdr:to>
      <xdr:col>19</xdr:col>
      <xdr:colOff>441960</xdr:colOff>
      <xdr:row>6</xdr:row>
      <xdr:rowOff>106680</xdr:rowOff>
    </xdr:to>
    <xdr:cxnSp macro="">
      <xdr:nvCxnSpPr>
        <xdr:cNvPr id="9" name="Straight Connector 8"/>
        <xdr:cNvCxnSpPr/>
      </xdr:nvCxnSpPr>
      <xdr:spPr>
        <a:xfrm>
          <a:off x="5524500" y="119634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586740</xdr:colOff>
      <xdr:row>22</xdr:row>
      <xdr:rowOff>68580</xdr:rowOff>
    </xdr:to>
    <xdr:cxnSp macro="">
      <xdr:nvCxnSpPr>
        <xdr:cNvPr id="12" name="Straight Connector 11"/>
        <xdr:cNvCxnSpPr/>
      </xdr:nvCxnSpPr>
      <xdr:spPr>
        <a:xfrm>
          <a:off x="553212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441960</xdr:colOff>
      <xdr:row>6</xdr:row>
      <xdr:rowOff>91440</xdr:rowOff>
    </xdr:from>
    <xdr:to>
      <xdr:col>21</xdr:col>
      <xdr:colOff>373380</xdr:colOff>
      <xdr:row>22</xdr:row>
      <xdr:rowOff>68580</xdr:rowOff>
    </xdr:to>
    <xdr:cxnSp macro="">
      <xdr:nvCxnSpPr>
        <xdr:cNvPr id="17" name="Straight Connector 16"/>
        <xdr:cNvCxnSpPr/>
      </xdr:nvCxnSpPr>
      <xdr:spPr>
        <a:xfrm>
          <a:off x="1080516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22</xdr:row>
      <xdr:rowOff>60960</xdr:rowOff>
    </xdr:from>
    <xdr:to>
      <xdr:col>21</xdr:col>
      <xdr:colOff>388620</xdr:colOff>
      <xdr:row>22</xdr:row>
      <xdr:rowOff>68580</xdr:rowOff>
    </xdr:to>
    <xdr:cxnSp macro="">
      <xdr:nvCxnSpPr>
        <xdr:cNvPr id="18" name="Straight Connector 17"/>
        <xdr:cNvCxnSpPr/>
      </xdr:nvCxnSpPr>
      <xdr:spPr>
        <a:xfrm>
          <a:off x="6690360" y="408432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358140</xdr:colOff>
      <xdr:row>27</xdr:row>
      <xdr:rowOff>68580</xdr:rowOff>
    </xdr:from>
    <xdr:to>
      <xdr:col>16</xdr:col>
      <xdr:colOff>586740</xdr:colOff>
      <xdr:row>32</xdr:row>
      <xdr:rowOff>68580</xdr:rowOff>
    </xdr:to>
    <xdr:sp macro="" textlink="">
      <xdr:nvSpPr>
        <xdr:cNvPr id="19" name="Oval 18"/>
        <xdr:cNvSpPr/>
      </xdr:nvSpPr>
      <xdr:spPr>
        <a:xfrm>
          <a:off x="7673340" y="5006340"/>
          <a:ext cx="1447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513789</xdr:colOff>
      <xdr:row>11</xdr:row>
      <xdr:rowOff>87069</xdr:rowOff>
    </xdr:from>
    <xdr:to>
      <xdr:col>15</xdr:col>
      <xdr:colOff>472440</xdr:colOff>
      <xdr:row>27</xdr:row>
      <xdr:rowOff>68580</xdr:rowOff>
    </xdr:to>
    <xdr:cxnSp macro="">
      <xdr:nvCxnSpPr>
        <xdr:cNvPr id="23" name="Straight Arrow Connector 22"/>
        <xdr:cNvCxnSpPr>
          <a:stCxn id="19" idx="0"/>
          <a:endCxn id="2" idx="5"/>
        </xdr:cNvCxnSpPr>
      </xdr:nvCxnSpPr>
      <xdr:spPr>
        <a:xfrm flipH="1" flipV="1">
          <a:off x="7828989" y="2098749"/>
          <a:ext cx="568251" cy="290759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312420</xdr:colOff>
      <xdr:row>27</xdr:row>
      <xdr:rowOff>144780</xdr:rowOff>
    </xdr:from>
    <xdr:to>
      <xdr:col>20</xdr:col>
      <xdr:colOff>556260</xdr:colOff>
      <xdr:row>32</xdr:row>
      <xdr:rowOff>144780</xdr:rowOff>
    </xdr:to>
    <xdr:sp macro="" textlink="">
      <xdr:nvSpPr>
        <xdr:cNvPr id="26" name="Oval 25"/>
        <xdr:cNvSpPr/>
      </xdr:nvSpPr>
      <xdr:spPr>
        <a:xfrm>
          <a:off x="11285220" y="5082540"/>
          <a:ext cx="1463040" cy="9144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Income</a:t>
          </a:r>
        </a:p>
      </xdr:txBody>
    </xdr:sp>
    <xdr:clientData/>
  </xdr:twoCellAnchor>
  <xdr:twoCellAnchor>
    <xdr:from>
      <xdr:col>14</xdr:col>
      <xdr:colOff>483309</xdr:colOff>
      <xdr:row>20</xdr:row>
      <xdr:rowOff>26109</xdr:rowOff>
    </xdr:from>
    <xdr:to>
      <xdr:col>15</xdr:col>
      <xdr:colOff>472440</xdr:colOff>
      <xdr:row>27</xdr:row>
      <xdr:rowOff>68580</xdr:rowOff>
    </xdr:to>
    <xdr:cxnSp macro="">
      <xdr:nvCxnSpPr>
        <xdr:cNvPr id="28" name="Straight Arrow Connector 27"/>
        <xdr:cNvCxnSpPr>
          <a:stCxn id="19" idx="0"/>
          <a:endCxn id="5" idx="5"/>
        </xdr:cNvCxnSpPr>
      </xdr:nvCxnSpPr>
      <xdr:spPr>
        <a:xfrm flipH="1" flipV="1">
          <a:off x="7798509" y="3683709"/>
          <a:ext cx="598731" cy="132263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12</xdr:row>
      <xdr:rowOff>22860</xdr:rowOff>
    </xdr:from>
    <xdr:to>
      <xdr:col>18</xdr:col>
      <xdr:colOff>236220</xdr:colOff>
      <xdr:row>27</xdr:row>
      <xdr:rowOff>68580</xdr:rowOff>
    </xdr:to>
    <xdr:cxnSp macro="">
      <xdr:nvCxnSpPr>
        <xdr:cNvPr id="31" name="Straight Arrow Connector 30"/>
        <xdr:cNvCxnSpPr>
          <a:stCxn id="19" idx="0"/>
          <a:endCxn id="4" idx="4"/>
        </xdr:cNvCxnSpPr>
      </xdr:nvCxnSpPr>
      <xdr:spPr>
        <a:xfrm flipV="1">
          <a:off x="8397240" y="2217420"/>
          <a:ext cx="1592580" cy="27889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20</xdr:row>
      <xdr:rowOff>121920</xdr:rowOff>
    </xdr:from>
    <xdr:to>
      <xdr:col>18</xdr:col>
      <xdr:colOff>129540</xdr:colOff>
      <xdr:row>27</xdr:row>
      <xdr:rowOff>68580</xdr:rowOff>
    </xdr:to>
    <xdr:cxnSp macro="">
      <xdr:nvCxnSpPr>
        <xdr:cNvPr id="35" name="Straight Arrow Connector 34"/>
        <xdr:cNvCxnSpPr>
          <a:stCxn id="19" idx="0"/>
          <a:endCxn id="7" idx="4"/>
        </xdr:cNvCxnSpPr>
      </xdr:nvCxnSpPr>
      <xdr:spPr>
        <a:xfrm flipV="1">
          <a:off x="8397240" y="3779520"/>
          <a:ext cx="1485900" cy="12268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45720</xdr:colOff>
      <xdr:row>28</xdr:row>
      <xdr:rowOff>15240</xdr:rowOff>
    </xdr:from>
    <xdr:to>
      <xdr:col>16</xdr:col>
      <xdr:colOff>326213</xdr:colOff>
      <xdr:row>31</xdr:row>
      <xdr:rowOff>161604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5135880"/>
          <a:ext cx="890093" cy="695004"/>
        </a:xfrm>
        <a:prstGeom prst="rect">
          <a:avLst/>
        </a:prstGeom>
      </xdr:spPr>
    </xdr:pic>
    <xdr:clientData/>
  </xdr:twoCellAnchor>
  <xdr:twoCellAnchor>
    <xdr:from>
      <xdr:col>18</xdr:col>
      <xdr:colOff>106680</xdr:colOff>
      <xdr:row>20</xdr:row>
      <xdr:rowOff>129540</xdr:rowOff>
    </xdr:from>
    <xdr:to>
      <xdr:col>19</xdr:col>
      <xdr:colOff>411480</xdr:colOff>
      <xdr:row>27</xdr:row>
      <xdr:rowOff>152400</xdr:rowOff>
    </xdr:to>
    <xdr:cxnSp macro="">
      <xdr:nvCxnSpPr>
        <xdr:cNvPr id="47" name="Straight Arrow Connector 46"/>
        <xdr:cNvCxnSpPr/>
      </xdr:nvCxnSpPr>
      <xdr:spPr>
        <a:xfrm flipH="1" flipV="1">
          <a:off x="9860280" y="3787140"/>
          <a:ext cx="914400" cy="13030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12</xdr:row>
      <xdr:rowOff>22860</xdr:rowOff>
    </xdr:from>
    <xdr:to>
      <xdr:col>19</xdr:col>
      <xdr:colOff>434340</xdr:colOff>
      <xdr:row>27</xdr:row>
      <xdr:rowOff>144780</xdr:rowOff>
    </xdr:to>
    <xdr:cxnSp macro="">
      <xdr:nvCxnSpPr>
        <xdr:cNvPr id="51" name="Straight Arrow Connector 50"/>
        <xdr:cNvCxnSpPr>
          <a:stCxn id="26" idx="0"/>
          <a:endCxn id="4" idx="4"/>
        </xdr:cNvCxnSpPr>
      </xdr:nvCxnSpPr>
      <xdr:spPr>
        <a:xfrm flipH="1" flipV="1">
          <a:off x="11209020" y="2217420"/>
          <a:ext cx="807720" cy="28651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495300</xdr:colOff>
      <xdr:row>11</xdr:row>
      <xdr:rowOff>60960</xdr:rowOff>
    </xdr:from>
    <xdr:to>
      <xdr:col>19</xdr:col>
      <xdr:colOff>434340</xdr:colOff>
      <xdr:row>27</xdr:row>
      <xdr:rowOff>144780</xdr:rowOff>
    </xdr:to>
    <xdr:cxnSp macro="">
      <xdr:nvCxnSpPr>
        <xdr:cNvPr id="55" name="Straight Arrow Connector 54"/>
        <xdr:cNvCxnSpPr>
          <a:stCxn id="26" idx="0"/>
        </xdr:cNvCxnSpPr>
      </xdr:nvCxnSpPr>
      <xdr:spPr>
        <a:xfrm flipH="1" flipV="1">
          <a:off x="9029700" y="2072640"/>
          <a:ext cx="2987040" cy="30099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483309</xdr:colOff>
      <xdr:row>20</xdr:row>
      <xdr:rowOff>26109</xdr:rowOff>
    </xdr:from>
    <xdr:to>
      <xdr:col>19</xdr:col>
      <xdr:colOff>434340</xdr:colOff>
      <xdr:row>27</xdr:row>
      <xdr:rowOff>144780</xdr:rowOff>
    </xdr:to>
    <xdr:cxnSp macro="">
      <xdr:nvCxnSpPr>
        <xdr:cNvPr id="64" name="Straight Arrow Connector 63"/>
        <xdr:cNvCxnSpPr>
          <a:stCxn id="26" idx="0"/>
          <a:endCxn id="5" idx="5"/>
        </xdr:cNvCxnSpPr>
      </xdr:nvCxnSpPr>
      <xdr:spPr>
        <a:xfrm flipH="1" flipV="1">
          <a:off x="7798509" y="3683709"/>
          <a:ext cx="2999031" cy="139883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586740</xdr:colOff>
      <xdr:row>49</xdr:row>
      <xdr:rowOff>15240</xdr:rowOff>
    </xdr:from>
    <xdr:to>
      <xdr:col>21</xdr:col>
      <xdr:colOff>396240</xdr:colOff>
      <xdr:row>63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4</xdr:row>
      <xdr:rowOff>125730</xdr:rowOff>
    </xdr:from>
    <xdr:to>
      <xdr:col>20</xdr:col>
      <xdr:colOff>220980</xdr:colOff>
      <xdr:row>19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T55"/>
  <sheetViews>
    <sheetView tabSelected="1" workbookViewId="0">
      <selection activeCell="F40" sqref="F40"/>
    </sheetView>
  </sheetViews>
  <sheetFormatPr defaultRowHeight="14.4" x14ac:dyDescent="0.3"/>
  <cols>
    <col min="4" max="4" width="11.44140625" bestFit="1" customWidth="1"/>
  </cols>
  <sheetData>
    <row r="9" spans="4:18" x14ac:dyDescent="0.3">
      <c r="D9" s="1" t="s">
        <v>0</v>
      </c>
      <c r="E9" s="1" t="s">
        <v>1</v>
      </c>
      <c r="F9" s="1">
        <v>0.9</v>
      </c>
      <c r="G9" s="1">
        <v>0.8</v>
      </c>
    </row>
    <row r="10" spans="4:18" x14ac:dyDescent="0.3">
      <c r="D10" s="1" t="s">
        <v>2</v>
      </c>
      <c r="E10" s="1" t="s">
        <v>5</v>
      </c>
      <c r="F10" s="1">
        <v>0.9</v>
      </c>
      <c r="G10" s="1">
        <v>0.2</v>
      </c>
    </row>
    <row r="11" spans="4:18" x14ac:dyDescent="0.3">
      <c r="D11" s="1" t="s">
        <v>3</v>
      </c>
      <c r="E11" s="1" t="s">
        <v>6</v>
      </c>
      <c r="F11" s="1">
        <v>0.1</v>
      </c>
      <c r="G11" s="1">
        <v>0.8</v>
      </c>
      <c r="H11" t="s">
        <v>8</v>
      </c>
    </row>
    <row r="12" spans="4:18" x14ac:dyDescent="0.3">
      <c r="D12" s="1" t="s">
        <v>4</v>
      </c>
      <c r="E12" s="1" t="s">
        <v>7</v>
      </c>
      <c r="F12" s="1">
        <v>0.1</v>
      </c>
      <c r="G12" s="1">
        <v>0.2</v>
      </c>
    </row>
    <row r="14" spans="4:18" x14ac:dyDescent="0.3">
      <c r="P14" s="1">
        <v>0.8</v>
      </c>
    </row>
    <row r="15" spans="4:18" x14ac:dyDescent="0.3">
      <c r="O15" s="3">
        <v>0.9</v>
      </c>
      <c r="R15" s="1">
        <v>0.1</v>
      </c>
    </row>
    <row r="18" spans="4:20" x14ac:dyDescent="0.3">
      <c r="D18" t="s">
        <v>22</v>
      </c>
    </row>
    <row r="20" spans="4:20" x14ac:dyDescent="0.3">
      <c r="F20" s="4" t="s">
        <v>34</v>
      </c>
      <c r="G20" s="4" t="s">
        <v>35</v>
      </c>
    </row>
    <row r="21" spans="4:20" x14ac:dyDescent="0.3">
      <c r="D21" s="2" t="s">
        <v>19</v>
      </c>
      <c r="E21" s="2" t="s">
        <v>20</v>
      </c>
      <c r="F21" s="5">
        <f>(F9-$L$36)^2+(G9-$M$36)^2</f>
        <v>9.999999999999995E-3</v>
      </c>
      <c r="G21" s="5">
        <f>SQRT(F21)</f>
        <v>9.9999999999999978E-2</v>
      </c>
    </row>
    <row r="22" spans="4:20" x14ac:dyDescent="0.3">
      <c r="F22">
        <f>(F10-$L$36)^2+(G10-$M$36)^2</f>
        <v>0.37000000000000011</v>
      </c>
      <c r="G22">
        <f t="shared" ref="G22:G24" si="0">SQRT(F22)</f>
        <v>0.60827625302982202</v>
      </c>
    </row>
    <row r="23" spans="4:20" x14ac:dyDescent="0.3">
      <c r="F23">
        <f>(F11-$L$36)^2+(G11-$M$36)^2</f>
        <v>0.4900000000000001</v>
      </c>
      <c r="G23">
        <f t="shared" si="0"/>
        <v>0.70000000000000007</v>
      </c>
      <c r="S23" s="1">
        <v>0.2</v>
      </c>
    </row>
    <row r="24" spans="4:20" x14ac:dyDescent="0.3">
      <c r="F24">
        <f>(F12-$L$36)^2+(G12-$M$36)^2</f>
        <v>0.8500000000000002</v>
      </c>
      <c r="G24">
        <f t="shared" si="0"/>
        <v>0.92195444572928886</v>
      </c>
      <c r="T24" s="1">
        <v>0.8</v>
      </c>
    </row>
    <row r="25" spans="4:20" x14ac:dyDescent="0.3">
      <c r="O25" s="1">
        <v>0.9</v>
      </c>
      <c r="R25" s="1">
        <v>0.2</v>
      </c>
    </row>
    <row r="26" spans="4:20" x14ac:dyDescent="0.3">
      <c r="D26" t="s">
        <v>21</v>
      </c>
      <c r="E26" t="s">
        <v>33</v>
      </c>
      <c r="G26">
        <f>(L36-F9)*0.5+F9</f>
        <v>0.85000000000000009</v>
      </c>
      <c r="Q26" s="1">
        <v>0.1</v>
      </c>
    </row>
    <row r="27" spans="4:20" x14ac:dyDescent="0.3">
      <c r="D27" t="s">
        <v>20</v>
      </c>
      <c r="E27" t="s">
        <v>36</v>
      </c>
      <c r="G27">
        <f>(G9-M36)*0.5+M36</f>
        <v>0.8</v>
      </c>
      <c r="L27" t="s">
        <v>17</v>
      </c>
      <c r="M27" t="s">
        <v>18</v>
      </c>
    </row>
    <row r="28" spans="4:20" x14ac:dyDescent="0.3">
      <c r="L28" s="1" t="s">
        <v>9</v>
      </c>
      <c r="M28" s="1" t="s">
        <v>11</v>
      </c>
    </row>
    <row r="29" spans="4:20" x14ac:dyDescent="0.3">
      <c r="D29" t="s">
        <v>23</v>
      </c>
      <c r="L29" s="1" t="s">
        <v>10</v>
      </c>
      <c r="M29" s="1" t="s">
        <v>12</v>
      </c>
    </row>
    <row r="30" spans="4:20" x14ac:dyDescent="0.3">
      <c r="F30" s="4" t="s">
        <v>34</v>
      </c>
      <c r="G30" s="4" t="s">
        <v>35</v>
      </c>
      <c r="L30" s="1" t="s">
        <v>13</v>
      </c>
      <c r="M30" s="1" t="s">
        <v>15</v>
      </c>
    </row>
    <row r="31" spans="4:20" x14ac:dyDescent="0.3">
      <c r="F31">
        <f>(F9-$L$37)^2+(G9-$M$37)^2</f>
        <v>0.50000000000000011</v>
      </c>
      <c r="G31">
        <f>SQRT(F31)</f>
        <v>0.70710678118654757</v>
      </c>
      <c r="L31" s="1" t="s">
        <v>14</v>
      </c>
      <c r="M31" s="1" t="s">
        <v>16</v>
      </c>
    </row>
    <row r="32" spans="4:20" x14ac:dyDescent="0.3">
      <c r="F32" s="5">
        <f>(F10-$L$37)^2+(G10-$M$37)^2</f>
        <v>1.9999999999999997E-2</v>
      </c>
      <c r="G32" s="5">
        <f t="shared" ref="G32:G34" si="1">SQRT(F32)</f>
        <v>0.1414213562373095</v>
      </c>
    </row>
    <row r="33" spans="4:20" x14ac:dyDescent="0.3">
      <c r="F33">
        <f>(F11-$L$37)^2+(G11-$M$37)^2</f>
        <v>0.9800000000000002</v>
      </c>
      <c r="G33">
        <f t="shared" si="1"/>
        <v>0.98994949366116669</v>
      </c>
    </row>
    <row r="34" spans="4:20" ht="15" thickBot="1" x14ac:dyDescent="0.35">
      <c r="F34">
        <f>(F12-$L$37)^2+(G12-$M$37)^2</f>
        <v>0.50000000000000011</v>
      </c>
      <c r="G34">
        <f t="shared" si="1"/>
        <v>0.70710678118654757</v>
      </c>
    </row>
    <row r="35" spans="4:20" x14ac:dyDescent="0.3">
      <c r="K35" s="7"/>
      <c r="L35" s="8" t="s">
        <v>17</v>
      </c>
      <c r="M35" s="9" t="s">
        <v>18</v>
      </c>
      <c r="P35">
        <v>1</v>
      </c>
      <c r="T35">
        <v>2</v>
      </c>
    </row>
    <row r="36" spans="4:20" x14ac:dyDescent="0.3">
      <c r="G36">
        <f>(0.8-F10)*0.5+F10</f>
        <v>0.85000000000000009</v>
      </c>
      <c r="K36" s="10">
        <v>1</v>
      </c>
      <c r="L36" s="11">
        <v>0.8</v>
      </c>
      <c r="M36" s="12">
        <v>0.8</v>
      </c>
    </row>
    <row r="37" spans="4:20" x14ac:dyDescent="0.3">
      <c r="G37">
        <f>(M37-G10)*0.5+G10</f>
        <v>0.15000000000000002</v>
      </c>
      <c r="K37" s="10">
        <v>2</v>
      </c>
      <c r="L37" s="11">
        <v>0.8</v>
      </c>
      <c r="M37" s="12">
        <v>0.1</v>
      </c>
    </row>
    <row r="38" spans="4:20" x14ac:dyDescent="0.3">
      <c r="K38" s="10">
        <v>3</v>
      </c>
      <c r="L38" s="11">
        <v>0.2</v>
      </c>
      <c r="M38" s="12">
        <v>0.9</v>
      </c>
    </row>
    <row r="39" spans="4:20" ht="15" thickBot="1" x14ac:dyDescent="0.35">
      <c r="F39" s="4" t="s">
        <v>34</v>
      </c>
      <c r="G39" s="4" t="s">
        <v>35</v>
      </c>
      <c r="K39" s="13">
        <v>4</v>
      </c>
      <c r="L39" s="14">
        <v>0.1</v>
      </c>
      <c r="M39" s="15">
        <v>0.1</v>
      </c>
    </row>
    <row r="40" spans="4:20" x14ac:dyDescent="0.3">
      <c r="D40" t="s">
        <v>24</v>
      </c>
      <c r="F40">
        <f>(F9-$L$38)^2+(G9-$M$38)^2</f>
        <v>0.49999999999999994</v>
      </c>
      <c r="G40">
        <f>SQRT(F40)</f>
        <v>0.70710678118654746</v>
      </c>
    </row>
    <row r="41" spans="4:20" x14ac:dyDescent="0.3">
      <c r="F41">
        <f>(F10-$L$38)^2+(G10-$M$38)^2</f>
        <v>0.97999999999999987</v>
      </c>
      <c r="G41">
        <f t="shared" ref="G41:G43" si="2">SQRT(F41)</f>
        <v>0.98994949366116647</v>
      </c>
    </row>
    <row r="42" spans="4:20" x14ac:dyDescent="0.3">
      <c r="F42" s="5">
        <f>(F11-$L$38)^2+(G11-$M$38)^2</f>
        <v>1.9999999999999997E-2</v>
      </c>
      <c r="G42" s="5">
        <f t="shared" si="2"/>
        <v>0.1414213562373095</v>
      </c>
    </row>
    <row r="43" spans="4:20" x14ac:dyDescent="0.3">
      <c r="F43">
        <f>(F12-$L$38)^2+(G12-$M$38)^2</f>
        <v>0.49999999999999994</v>
      </c>
      <c r="G43">
        <f t="shared" si="2"/>
        <v>0.70710678118654746</v>
      </c>
    </row>
    <row r="45" spans="4:20" x14ac:dyDescent="0.3">
      <c r="G45">
        <f>(L38-F11)*0.5+F11</f>
        <v>0.15000000000000002</v>
      </c>
    </row>
    <row r="46" spans="4:20" x14ac:dyDescent="0.3">
      <c r="G46">
        <f>(M38-G11)*0.5+G11</f>
        <v>0.85000000000000009</v>
      </c>
    </row>
    <row r="48" spans="4:20" x14ac:dyDescent="0.3">
      <c r="F48" s="4" t="s">
        <v>34</v>
      </c>
      <c r="G48" s="4" t="s">
        <v>35</v>
      </c>
    </row>
    <row r="49" spans="4:7" x14ac:dyDescent="0.3">
      <c r="D49" t="s">
        <v>25</v>
      </c>
      <c r="F49">
        <f>(F9-$L$39)^2+(G9-$M$39)^2</f>
        <v>1.1300000000000003</v>
      </c>
      <c r="G49">
        <f>SQRT(F49)</f>
        <v>1.063014581273465</v>
      </c>
    </row>
    <row r="50" spans="4:7" x14ac:dyDescent="0.3">
      <c r="F50">
        <f>(F10-$L$39)^2+(G10-$M$39)^2</f>
        <v>0.65000000000000013</v>
      </c>
      <c r="G50">
        <f t="shared" ref="G50:G52" si="3">SQRT(F50)</f>
        <v>0.80622577482985502</v>
      </c>
    </row>
    <row r="51" spans="4:7" x14ac:dyDescent="0.3">
      <c r="F51">
        <f>(F11-$L$39)^2+(G11-$M$39)^2</f>
        <v>0.4900000000000001</v>
      </c>
      <c r="G51">
        <f t="shared" si="3"/>
        <v>0.70000000000000007</v>
      </c>
    </row>
    <row r="52" spans="4:7" x14ac:dyDescent="0.3">
      <c r="F52" s="5">
        <f>(F12-$L$39)^2+(G12-$M$39)^2</f>
        <v>1.0000000000000002E-2</v>
      </c>
      <c r="G52" s="5">
        <f t="shared" si="3"/>
        <v>0.1</v>
      </c>
    </row>
    <row r="54" spans="4:7" x14ac:dyDescent="0.3">
      <c r="G54">
        <f>(L39-F12)*0.5+F12</f>
        <v>0.1</v>
      </c>
    </row>
    <row r="55" spans="4:7" x14ac:dyDescent="0.3">
      <c r="G55">
        <f>(M39-G12)*0.5+G12</f>
        <v>0.15000000000000002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12" sqref="H12"/>
    </sheetView>
  </sheetViews>
  <sheetFormatPr defaultRowHeight="14.4" x14ac:dyDescent="0.3"/>
  <sheetData>
    <row r="2" spans="2:12" x14ac:dyDescent="0.3">
      <c r="B2" s="6">
        <v>0.9</v>
      </c>
      <c r="C2" s="6">
        <v>0.9</v>
      </c>
    </row>
    <row r="3" spans="2:12" x14ac:dyDescent="0.3">
      <c r="B3" s="6">
        <v>0.9</v>
      </c>
      <c r="C3" s="6">
        <v>0.8</v>
      </c>
      <c r="F3" t="s">
        <v>26</v>
      </c>
      <c r="G3" s="6">
        <v>0.9</v>
      </c>
      <c r="H3" s="6">
        <v>0.9</v>
      </c>
    </row>
    <row r="4" spans="2:12" x14ac:dyDescent="0.3">
      <c r="F4" t="s">
        <v>30</v>
      </c>
      <c r="G4" s="6">
        <v>0.9</v>
      </c>
      <c r="H4" s="6">
        <v>0.8</v>
      </c>
    </row>
    <row r="8" spans="2:12" x14ac:dyDescent="0.3">
      <c r="J8" s="1"/>
      <c r="K8" s="1"/>
    </row>
    <row r="9" spans="2:12" x14ac:dyDescent="0.3">
      <c r="J9" s="1"/>
      <c r="K9" s="1"/>
    </row>
    <row r="10" spans="2:12" x14ac:dyDescent="0.3">
      <c r="E10" t="s">
        <v>27</v>
      </c>
      <c r="F10">
        <v>0.5</v>
      </c>
      <c r="J10" s="1"/>
      <c r="K10" s="1"/>
    </row>
    <row r="11" spans="2:12" x14ac:dyDescent="0.3">
      <c r="D11" t="s">
        <v>28</v>
      </c>
      <c r="E11" t="s">
        <v>29</v>
      </c>
      <c r="F11" t="s">
        <v>31</v>
      </c>
      <c r="G11" t="s">
        <v>32</v>
      </c>
      <c r="J11" s="1"/>
      <c r="K11" s="1"/>
      <c r="L11" s="1"/>
    </row>
    <row r="12" spans="2:12" x14ac:dyDescent="0.3">
      <c r="D12" s="1">
        <f>(G3-K12)^2+(H3-L12)^2</f>
        <v>0.65000000000000013</v>
      </c>
      <c r="E12" s="1">
        <f>SQRT(D12)</f>
        <v>0.80622577482985502</v>
      </c>
      <c r="F12">
        <f>(G4-K13)^2+(L13-H4)^2</f>
        <v>0.53000000000000014</v>
      </c>
      <c r="G12" s="1">
        <f>SQRT(F12)</f>
        <v>0.72801098892805194</v>
      </c>
      <c r="I12" t="s">
        <v>8</v>
      </c>
      <c r="K12" s="1">
        <v>0.1</v>
      </c>
      <c r="L12" s="1">
        <v>0.8</v>
      </c>
    </row>
    <row r="13" spans="2:12" x14ac:dyDescent="0.3">
      <c r="G13" s="1" t="s">
        <v>8</v>
      </c>
      <c r="H13" s="1" t="s">
        <v>8</v>
      </c>
      <c r="K13" s="1">
        <v>0.7</v>
      </c>
      <c r="L13" s="1">
        <v>0.1</v>
      </c>
    </row>
    <row r="14" spans="2:12" x14ac:dyDescent="0.3">
      <c r="K14" s="1">
        <v>0.3</v>
      </c>
      <c r="L14" s="1">
        <v>0.9</v>
      </c>
    </row>
    <row r="15" spans="2:12" x14ac:dyDescent="0.3">
      <c r="K15" s="1">
        <v>0.8</v>
      </c>
      <c r="L15" s="1">
        <v>0.3</v>
      </c>
    </row>
    <row r="16" spans="2:12" x14ac:dyDescent="0.3">
      <c r="K16" s="1">
        <v>0.9</v>
      </c>
      <c r="L16" s="1">
        <v>0.2</v>
      </c>
    </row>
    <row r="17" spans="11:12" x14ac:dyDescent="0.3">
      <c r="K17" s="1">
        <v>0.2</v>
      </c>
      <c r="L17" s="1">
        <v>0.8</v>
      </c>
    </row>
    <row r="18" spans="11:12" x14ac:dyDescent="0.3">
      <c r="K18" s="6">
        <f>G3</f>
        <v>0.9</v>
      </c>
      <c r="L18" s="6">
        <f>H3</f>
        <v>0.9</v>
      </c>
    </row>
    <row r="19" spans="11:12" x14ac:dyDescent="0.3">
      <c r="K19" s="6">
        <f>G4</f>
        <v>0.9</v>
      </c>
      <c r="L19" s="6">
        <f>H4</f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2017-04-19T20:14:42Z</dcterms:created>
  <dcterms:modified xsi:type="dcterms:W3CDTF">2017-11-15T00:41:26Z</dcterms:modified>
</cp:coreProperties>
</file>